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ny\Desktop\Coding\simulatore\"/>
    </mc:Choice>
  </mc:AlternateContent>
  <xr:revisionPtr revIDLastSave="0" documentId="13_ncr:1_{704CB72D-F1DF-45B5-B4DE-1AC164416637}" xr6:coauthVersionLast="47" xr6:coauthVersionMax="47" xr10:uidLastSave="{00000000-0000-0000-0000-000000000000}"/>
  <bookViews>
    <workbookView xWindow="51480" yWindow="5115" windowWidth="29040" windowHeight="15720" activeTab="5" xr2:uid="{D6C5BB90-7F07-41B8-83AA-03B658D490FE}"/>
  </bookViews>
  <sheets>
    <sheet name="costo_edifici" sheetId="3" r:id="rId1"/>
    <sheet name="Foglio1" sheetId="1" r:id="rId2"/>
    <sheet name="mappatura" sheetId="2" r:id="rId3"/>
    <sheet name="popolazionefattor" sheetId="4" r:id="rId4"/>
    <sheet name="Foglio2" sheetId="5" r:id="rId5"/>
    <sheet name="Foglio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5" l="1"/>
  <c r="L24" i="5"/>
  <c r="L11" i="5"/>
  <c r="H24" i="5"/>
  <c r="H296" i="2" a="1"/>
  <c r="H296" i="2"/>
  <c r="H297" i="2" a="1"/>
  <c r="H297" i="2" s="1"/>
  <c r="H298" i="2" a="1"/>
  <c r="H298" i="2" s="1"/>
  <c r="H299" i="2" a="1"/>
  <c r="H299" i="2" s="1"/>
  <c r="H300" i="2" a="1"/>
  <c r="H300" i="2" s="1"/>
  <c r="H301" i="2" a="1"/>
  <c r="H301" i="2" s="1"/>
  <c r="H302" i="2" a="1"/>
  <c r="H302" i="2" s="1"/>
  <c r="H303" i="2" a="1"/>
  <c r="H303" i="2" s="1"/>
  <c r="H304" i="2" a="1"/>
  <c r="H304" i="2" s="1"/>
  <c r="H305" i="2" a="1"/>
  <c r="H305" i="2" s="1"/>
  <c r="H306" i="2" a="1"/>
  <c r="H306" i="2" s="1"/>
  <c r="H307" i="2" a="1"/>
  <c r="H307" i="2" s="1"/>
  <c r="H308" i="2" a="1"/>
  <c r="H308" i="2" s="1"/>
  <c r="H309" i="2" a="1"/>
  <c r="H309" i="2" s="1"/>
  <c r="H310" i="2" a="1"/>
  <c r="H310" i="2" s="1"/>
  <c r="H311" i="2" a="1"/>
  <c r="H311" i="2" s="1"/>
  <c r="H312" i="2" a="1"/>
  <c r="H312" i="2" s="1"/>
  <c r="H313" i="2" a="1"/>
  <c r="H313" i="2" s="1"/>
  <c r="H314" i="2" a="1"/>
  <c r="H314" i="2" s="1"/>
  <c r="H295" i="2" a="1"/>
  <c r="H295" i="2" s="1"/>
  <c r="H95" i="2" a="1"/>
  <c r="H95" i="2" s="1"/>
  <c r="H96" i="2" a="1"/>
  <c r="H96" i="2" s="1"/>
  <c r="H97" i="2" a="1"/>
  <c r="H97" i="2" s="1"/>
  <c r="H98" i="2" a="1"/>
  <c r="H98" i="2" s="1"/>
  <c r="H99" i="2" a="1"/>
  <c r="H99" i="2" s="1"/>
  <c r="H100" i="2" a="1"/>
  <c r="H100" i="2" s="1"/>
  <c r="H101" i="2" a="1"/>
  <c r="H101" i="2"/>
  <c r="H102" i="2" a="1"/>
  <c r="H102" i="2" s="1"/>
  <c r="H103" i="2" a="1"/>
  <c r="H103" i="2" s="1"/>
  <c r="H104" i="2" a="1"/>
  <c r="H104" i="2" s="1"/>
  <c r="H105" i="2" a="1"/>
  <c r="H105" i="2" s="1"/>
  <c r="H106" i="2" a="1"/>
  <c r="H106" i="2" s="1"/>
  <c r="H107" i="2" a="1"/>
  <c r="H107" i="2" s="1"/>
  <c r="H108" i="2" a="1"/>
  <c r="H108" i="2" s="1"/>
  <c r="H109" i="2" a="1"/>
  <c r="H109" i="2"/>
  <c r="H110" i="2" a="1"/>
  <c r="H110" i="2" s="1"/>
  <c r="H111" i="2" a="1"/>
  <c r="H111" i="2" s="1"/>
  <c r="H112" i="2" a="1"/>
  <c r="H112" i="2" s="1"/>
  <c r="H113" i="2" a="1"/>
  <c r="H113" i="2" s="1"/>
  <c r="H114" i="2" a="1"/>
  <c r="H114" i="2" s="1"/>
  <c r="H92" i="2" a="1"/>
  <c r="H92" i="2" s="1"/>
  <c r="H93" i="2" a="1"/>
  <c r="H93" i="2" s="1"/>
  <c r="H94" i="2" a="1"/>
  <c r="H94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2" i="2" a="1"/>
  <c r="H32" i="2" s="1"/>
  <c r="H33" i="2" a="1"/>
  <c r="H33" i="2"/>
  <c r="H34" i="2" a="1"/>
  <c r="H34" i="2"/>
  <c r="H35" i="2" a="1"/>
  <c r="H35" i="2" s="1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41" i="2" a="1"/>
  <c r="H41" i="2" s="1"/>
  <c r="H42" i="2" a="1"/>
  <c r="H42" i="2"/>
  <c r="H43" i="2" a="1"/>
  <c r="H43" i="2" s="1"/>
  <c r="H44" i="2" a="1"/>
  <c r="H44" i="2" s="1"/>
  <c r="H45" i="2" a="1"/>
  <c r="H45" i="2" s="1"/>
  <c r="H46" i="2" a="1"/>
  <c r="H46" i="2" s="1"/>
  <c r="H47" i="2" a="1"/>
  <c r="H47" i="2" s="1"/>
  <c r="H48" i="2" a="1"/>
  <c r="H48" i="2" s="1"/>
  <c r="H49" i="2" a="1"/>
  <c r="H49" i="2" s="1"/>
  <c r="H50" i="2" a="1"/>
  <c r="H50" i="2"/>
  <c r="H51" i="2" a="1"/>
  <c r="H51" i="2" s="1"/>
  <c r="H52" i="2" a="1"/>
  <c r="H52" i="2" s="1"/>
  <c r="H53" i="2" a="1"/>
  <c r="H53" i="2" s="1"/>
  <c r="H54" i="2" a="1"/>
  <c r="H54" i="2" s="1"/>
  <c r="H55" i="2" a="1"/>
  <c r="H55" i="2" s="1"/>
  <c r="H56" i="2" a="1"/>
  <c r="H56" i="2" s="1"/>
  <c r="H57" i="2" a="1"/>
  <c r="H57" i="2" s="1"/>
  <c r="H58" i="2" a="1"/>
  <c r="H58" i="2"/>
  <c r="H59" i="2" a="1"/>
  <c r="H59" i="2" s="1"/>
  <c r="H60" i="2" a="1"/>
  <c r="H60" i="2" s="1"/>
  <c r="H61" i="2" a="1"/>
  <c r="H61" i="2" s="1"/>
  <c r="H62" i="2" a="1"/>
  <c r="H62" i="2" s="1"/>
  <c r="H63" i="2" a="1"/>
  <c r="H63" i="2" s="1"/>
  <c r="H64" i="2" a="1"/>
  <c r="H64" i="2" s="1"/>
  <c r="H65" i="2" a="1"/>
  <c r="H65" i="2" s="1"/>
  <c r="H66" i="2" a="1"/>
  <c r="H66" i="2"/>
  <c r="H67" i="2" a="1"/>
  <c r="H67" i="2" s="1"/>
  <c r="H68" i="2" a="1"/>
  <c r="H68" i="2" s="1"/>
  <c r="H69" i="2" a="1"/>
  <c r="H69" i="2" s="1"/>
  <c r="H70" i="2" a="1"/>
  <c r="H70" i="2" s="1"/>
  <c r="H71" i="2" a="1"/>
  <c r="H71" i="2" s="1"/>
  <c r="H72" i="2" a="1"/>
  <c r="H72" i="2" s="1"/>
  <c r="H73" i="2" a="1"/>
  <c r="H73" i="2" s="1"/>
  <c r="H74" i="2" a="1"/>
  <c r="H74" i="2"/>
  <c r="H75" i="2" a="1"/>
  <c r="H75" i="2" s="1"/>
  <c r="H76" i="2" a="1"/>
  <c r="H76" i="2" s="1"/>
  <c r="H77" i="2" a="1"/>
  <c r="H77" i="2" s="1"/>
  <c r="H78" i="2" a="1"/>
  <c r="H78" i="2" s="1"/>
  <c r="H79" i="2" a="1"/>
  <c r="H79" i="2" s="1"/>
  <c r="H80" i="2" a="1"/>
  <c r="H80" i="2" s="1"/>
  <c r="H81" i="2" a="1"/>
  <c r="H81" i="2" s="1"/>
  <c r="H82" i="2" a="1"/>
  <c r="H82" i="2"/>
  <c r="H83" i="2" a="1"/>
  <c r="H83" i="2" s="1"/>
  <c r="H84" i="2" a="1"/>
  <c r="H84" i="2" s="1"/>
  <c r="H85" i="2" a="1"/>
  <c r="H85" i="2" s="1"/>
  <c r="H86" i="2" a="1"/>
  <c r="H86" i="2" s="1"/>
  <c r="H87" i="2" a="1"/>
  <c r="H87" i="2" s="1"/>
  <c r="H88" i="2" a="1"/>
  <c r="H88" i="2" s="1"/>
  <c r="H89" i="2" a="1"/>
  <c r="H89" i="2" s="1"/>
  <c r="H90" i="2" a="1"/>
  <c r="H90" i="2" s="1"/>
  <c r="H91" i="2" a="1"/>
  <c r="H91" i="2" s="1"/>
  <c r="H3" i="2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/>
  <c r="H10" i="2" a="1"/>
  <c r="H10" i="2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/>
  <c r="H18" i="2" a="1"/>
  <c r="H18" i="2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/>
  <c r="H2" i="2" a="1"/>
  <c r="H2" i="2" s="1"/>
  <c r="F298" i="2" a="1"/>
  <c r="F298" i="2" s="1"/>
  <c r="G298" i="2" a="1"/>
  <c r="G298" i="2" s="1"/>
  <c r="F299" i="2" a="1"/>
  <c r="F299" i="2" s="1"/>
  <c r="G299" i="2" a="1"/>
  <c r="G299" i="2" s="1"/>
  <c r="F300" i="2" a="1"/>
  <c r="F300" i="2"/>
  <c r="G300" i="2" a="1"/>
  <c r="G300" i="2" s="1"/>
  <c r="F301" i="2" a="1"/>
  <c r="F301" i="2" s="1"/>
  <c r="G301" i="2" a="1"/>
  <c r="G301" i="2" s="1"/>
  <c r="F302" i="2" a="1"/>
  <c r="F302" i="2" s="1"/>
  <c r="G302" i="2" a="1"/>
  <c r="G302" i="2" s="1"/>
  <c r="F303" i="2" a="1"/>
  <c r="F303" i="2" s="1"/>
  <c r="G303" i="2" a="1"/>
  <c r="G303" i="2" s="1"/>
  <c r="F304" i="2" a="1"/>
  <c r="F304" i="2" s="1"/>
  <c r="G304" i="2" a="1"/>
  <c r="G304" i="2" s="1"/>
  <c r="F305" i="2" a="1"/>
  <c r="F305" i="2" s="1"/>
  <c r="G305" i="2" a="1"/>
  <c r="G305" i="2"/>
  <c r="F306" i="2" a="1"/>
  <c r="F306" i="2" s="1"/>
  <c r="G306" i="2" a="1"/>
  <c r="G306" i="2" s="1"/>
  <c r="F307" i="2" a="1"/>
  <c r="F307" i="2" s="1"/>
  <c r="G307" i="2" a="1"/>
  <c r="G307" i="2" s="1"/>
  <c r="F308" i="2" a="1"/>
  <c r="F308" i="2"/>
  <c r="G308" i="2" a="1"/>
  <c r="G308" i="2" s="1"/>
  <c r="F309" i="2" a="1"/>
  <c r="F309" i="2" s="1"/>
  <c r="G309" i="2" a="1"/>
  <c r="G309" i="2" s="1"/>
  <c r="F310" i="2" a="1"/>
  <c r="F310" i="2" s="1"/>
  <c r="G310" i="2" a="1"/>
  <c r="G310" i="2" s="1"/>
  <c r="F311" i="2" a="1"/>
  <c r="F311" i="2" s="1"/>
  <c r="G311" i="2" a="1"/>
  <c r="G311" i="2" s="1"/>
  <c r="F312" i="2" a="1"/>
  <c r="F312" i="2" s="1"/>
  <c r="G312" i="2" a="1"/>
  <c r="G312" i="2" s="1"/>
  <c r="F313" i="2" a="1"/>
  <c r="F313" i="2" s="1"/>
  <c r="G313" i="2" a="1"/>
  <c r="G313" i="2"/>
  <c r="F314" i="2" a="1"/>
  <c r="F314" i="2" s="1"/>
  <c r="G314" i="2" a="1"/>
  <c r="G314" i="2" s="1"/>
  <c r="F315" i="2" a="1"/>
  <c r="F315" i="2" s="1"/>
  <c r="G315" i="2" a="1"/>
  <c r="G315" i="2" s="1"/>
  <c r="H315" i="2" a="1"/>
  <c r="H315" i="2" s="1"/>
  <c r="F290" i="2" a="1"/>
  <c r="F290" i="2" s="1"/>
  <c r="G290" i="2" a="1"/>
  <c r="G290" i="2" s="1"/>
  <c r="H290" i="2" a="1"/>
  <c r="H290" i="2" s="1"/>
  <c r="F291" i="2" a="1"/>
  <c r="F291" i="2" s="1"/>
  <c r="G291" i="2" a="1"/>
  <c r="G291" i="2" s="1"/>
  <c r="H291" i="2" a="1"/>
  <c r="H291" i="2" s="1"/>
  <c r="F292" i="2" a="1"/>
  <c r="F292" i="2" s="1"/>
  <c r="G292" i="2" a="1"/>
  <c r="G292" i="2" s="1"/>
  <c r="H292" i="2" a="1"/>
  <c r="H292" i="2" s="1"/>
  <c r="F293" i="2" a="1"/>
  <c r="F293" i="2" s="1"/>
  <c r="G293" i="2" a="1"/>
  <c r="G293" i="2" s="1"/>
  <c r="H293" i="2" a="1"/>
  <c r="H293" i="2" s="1"/>
  <c r="F294" i="2" a="1"/>
  <c r="F294" i="2" s="1"/>
  <c r="G294" i="2" a="1"/>
  <c r="G294" i="2" s="1"/>
  <c r="H294" i="2" a="1"/>
  <c r="H294" i="2" s="1"/>
  <c r="F295" i="2" a="1"/>
  <c r="F295" i="2" s="1"/>
  <c r="G295" i="2" a="1"/>
  <c r="G295" i="2" s="1"/>
  <c r="F296" i="2" a="1"/>
  <c r="F296" i="2" s="1"/>
  <c r="G296" i="2" a="1"/>
  <c r="G296" i="2" s="1"/>
  <c r="F297" i="2" a="1"/>
  <c r="F297" i="2" s="1"/>
  <c r="G297" i="2" a="1"/>
  <c r="G297" i="2" s="1"/>
  <c r="F255" i="2" a="1"/>
  <c r="F255" i="2" s="1"/>
  <c r="G255" i="2" a="1"/>
  <c r="G255" i="2" s="1"/>
  <c r="H255" i="2" a="1"/>
  <c r="H255" i="2" s="1"/>
  <c r="F256" i="2" a="1"/>
  <c r="F256" i="2" s="1"/>
  <c r="G256" i="2" a="1"/>
  <c r="G256" i="2" s="1"/>
  <c r="H256" i="2" a="1"/>
  <c r="H256" i="2" s="1"/>
  <c r="F257" i="2" a="1"/>
  <c r="F257" i="2" s="1"/>
  <c r="G257" i="2" a="1"/>
  <c r="G257" i="2" s="1"/>
  <c r="H257" i="2" a="1"/>
  <c r="H257" i="2" s="1"/>
  <c r="F258" i="2" a="1"/>
  <c r="F258" i="2" s="1"/>
  <c r="G258" i="2" a="1"/>
  <c r="G258" i="2" s="1"/>
  <c r="H258" i="2" a="1"/>
  <c r="H258" i="2" s="1"/>
  <c r="F259" i="2" a="1"/>
  <c r="F259" i="2" s="1"/>
  <c r="G259" i="2" a="1"/>
  <c r="G259" i="2" s="1"/>
  <c r="H259" i="2" a="1"/>
  <c r="H259" i="2" s="1"/>
  <c r="F260" i="2" a="1"/>
  <c r="F260" i="2" s="1"/>
  <c r="G260" i="2" a="1"/>
  <c r="G260" i="2" s="1"/>
  <c r="H260" i="2" a="1"/>
  <c r="H260" i="2" s="1"/>
  <c r="F261" i="2" a="1"/>
  <c r="F261" i="2" s="1"/>
  <c r="G261" i="2" a="1"/>
  <c r="G261" i="2" s="1"/>
  <c r="H261" i="2" a="1"/>
  <c r="H261" i="2" s="1"/>
  <c r="F262" i="2" a="1"/>
  <c r="F262" i="2" s="1"/>
  <c r="G262" i="2" a="1"/>
  <c r="G262" i="2" s="1"/>
  <c r="H262" i="2" a="1"/>
  <c r="H262" i="2" s="1"/>
  <c r="F263" i="2" a="1"/>
  <c r="F263" i="2" s="1"/>
  <c r="G263" i="2" a="1"/>
  <c r="G263" i="2" s="1"/>
  <c r="H263" i="2" a="1"/>
  <c r="H263" i="2" s="1"/>
  <c r="F264" i="2" a="1"/>
  <c r="F264" i="2" s="1"/>
  <c r="G264" i="2" a="1"/>
  <c r="G264" i="2" s="1"/>
  <c r="H264" i="2" a="1"/>
  <c r="H264" i="2" s="1"/>
  <c r="F265" i="2" a="1"/>
  <c r="F265" i="2" s="1"/>
  <c r="G265" i="2" a="1"/>
  <c r="G265" i="2" s="1"/>
  <c r="H265" i="2" a="1"/>
  <c r="H265" i="2" s="1"/>
  <c r="F266" i="2" a="1"/>
  <c r="F266" i="2" s="1"/>
  <c r="G266" i="2" a="1"/>
  <c r="G266" i="2" s="1"/>
  <c r="H266" i="2" a="1"/>
  <c r="H266" i="2" s="1"/>
  <c r="F267" i="2" a="1"/>
  <c r="F267" i="2" s="1"/>
  <c r="G267" i="2" a="1"/>
  <c r="G267" i="2" s="1"/>
  <c r="H267" i="2" a="1"/>
  <c r="H267" i="2" s="1"/>
  <c r="F268" i="2" a="1"/>
  <c r="F268" i="2" s="1"/>
  <c r="G268" i="2" a="1"/>
  <c r="G268" i="2" s="1"/>
  <c r="H268" i="2" a="1"/>
  <c r="H268" i="2" s="1"/>
  <c r="F269" i="2" a="1"/>
  <c r="F269" i="2" s="1"/>
  <c r="G269" i="2" a="1"/>
  <c r="G269" i="2" s="1"/>
  <c r="H269" i="2" a="1"/>
  <c r="H269" i="2" s="1"/>
  <c r="F270" i="2" a="1"/>
  <c r="F270" i="2" s="1"/>
  <c r="G270" i="2" a="1"/>
  <c r="G270" i="2" s="1"/>
  <c r="H270" i="2" a="1"/>
  <c r="H270" i="2" s="1"/>
  <c r="F271" i="2" a="1"/>
  <c r="F271" i="2" s="1"/>
  <c r="G271" i="2" a="1"/>
  <c r="G271" i="2" s="1"/>
  <c r="H271" i="2" a="1"/>
  <c r="H271" i="2" s="1"/>
  <c r="F272" i="2" a="1"/>
  <c r="F272" i="2" s="1"/>
  <c r="G272" i="2" a="1"/>
  <c r="G272" i="2" s="1"/>
  <c r="H272" i="2" a="1"/>
  <c r="H272" i="2" s="1"/>
  <c r="F273" i="2" a="1"/>
  <c r="F273" i="2" s="1"/>
  <c r="G273" i="2" a="1"/>
  <c r="G273" i="2" s="1"/>
  <c r="H273" i="2" a="1"/>
  <c r="H273" i="2" s="1"/>
  <c r="F274" i="2" a="1"/>
  <c r="F274" i="2" s="1"/>
  <c r="G274" i="2" a="1"/>
  <c r="G274" i="2" s="1"/>
  <c r="H274" i="2" a="1"/>
  <c r="H274" i="2" s="1"/>
  <c r="F275" i="2" a="1"/>
  <c r="F275" i="2" s="1"/>
  <c r="G275" i="2" a="1"/>
  <c r="G275" i="2" s="1"/>
  <c r="H275" i="2" a="1"/>
  <c r="H275" i="2" s="1"/>
  <c r="F276" i="2" a="1"/>
  <c r="F276" i="2" s="1"/>
  <c r="G276" i="2" a="1"/>
  <c r="G276" i="2" s="1"/>
  <c r="H276" i="2" a="1"/>
  <c r="H276" i="2" s="1"/>
  <c r="F277" i="2" a="1"/>
  <c r="F277" i="2" s="1"/>
  <c r="G277" i="2" a="1"/>
  <c r="G277" i="2" s="1"/>
  <c r="H277" i="2" a="1"/>
  <c r="H277" i="2" s="1"/>
  <c r="F278" i="2" a="1"/>
  <c r="F278" i="2" s="1"/>
  <c r="G278" i="2" a="1"/>
  <c r="G278" i="2" s="1"/>
  <c r="H278" i="2" a="1"/>
  <c r="H278" i="2" s="1"/>
  <c r="F279" i="2" a="1"/>
  <c r="F279" i="2" s="1"/>
  <c r="G279" i="2" a="1"/>
  <c r="G279" i="2" s="1"/>
  <c r="H279" i="2" a="1"/>
  <c r="H279" i="2" s="1"/>
  <c r="F280" i="2" a="1"/>
  <c r="F280" i="2" s="1"/>
  <c r="G280" i="2" a="1"/>
  <c r="G280" i="2" s="1"/>
  <c r="H280" i="2" a="1"/>
  <c r="H280" i="2" s="1"/>
  <c r="F281" i="2" a="1"/>
  <c r="F281" i="2" s="1"/>
  <c r="G281" i="2" a="1"/>
  <c r="G281" i="2" s="1"/>
  <c r="H281" i="2" a="1"/>
  <c r="H281" i="2" s="1"/>
  <c r="F282" i="2" a="1"/>
  <c r="F282" i="2" s="1"/>
  <c r="G282" i="2" a="1"/>
  <c r="G282" i="2" s="1"/>
  <c r="H282" i="2" a="1"/>
  <c r="H282" i="2" s="1"/>
  <c r="F283" i="2" a="1"/>
  <c r="F283" i="2" s="1"/>
  <c r="G283" i="2" a="1"/>
  <c r="G283" i="2" s="1"/>
  <c r="H283" i="2" a="1"/>
  <c r="H283" i="2" s="1"/>
  <c r="F284" i="2" a="1"/>
  <c r="F284" i="2" s="1"/>
  <c r="G284" i="2" a="1"/>
  <c r="G284" i="2" s="1"/>
  <c r="H284" i="2" a="1"/>
  <c r="H284" i="2" s="1"/>
  <c r="F285" i="2" a="1"/>
  <c r="F285" i="2" s="1"/>
  <c r="G285" i="2" a="1"/>
  <c r="G285" i="2" s="1"/>
  <c r="H285" i="2" a="1"/>
  <c r="H285" i="2" s="1"/>
  <c r="F286" i="2" a="1"/>
  <c r="F286" i="2" s="1"/>
  <c r="G286" i="2" a="1"/>
  <c r="G286" i="2" s="1"/>
  <c r="H286" i="2" a="1"/>
  <c r="H286" i="2" s="1"/>
  <c r="F287" i="2" a="1"/>
  <c r="F287" i="2" s="1"/>
  <c r="G287" i="2" a="1"/>
  <c r="G287" i="2" s="1"/>
  <c r="H287" i="2" a="1"/>
  <c r="H287" i="2" s="1"/>
  <c r="F288" i="2" a="1"/>
  <c r="F288" i="2" s="1"/>
  <c r="G288" i="2" a="1"/>
  <c r="G288" i="2" s="1"/>
  <c r="H288" i="2" a="1"/>
  <c r="H288" i="2" s="1"/>
  <c r="F289" i="2" a="1"/>
  <c r="F289" i="2" s="1"/>
  <c r="G289" i="2" a="1"/>
  <c r="G289" i="2" s="1"/>
  <c r="H289" i="2" a="1"/>
  <c r="H289" i="2" s="1"/>
  <c r="F150" i="2" a="1"/>
  <c r="F150" i="2" s="1"/>
  <c r="G150" i="2" a="1"/>
  <c r="G150" i="2" s="1"/>
  <c r="H150" i="2" a="1"/>
  <c r="H150" i="2" s="1"/>
  <c r="F151" i="2" a="1"/>
  <c r="F151" i="2" s="1"/>
  <c r="G151" i="2" a="1"/>
  <c r="G151" i="2" s="1"/>
  <c r="H151" i="2" a="1"/>
  <c r="H151" i="2" s="1"/>
  <c r="F152" i="2" a="1"/>
  <c r="F152" i="2" s="1"/>
  <c r="G152" i="2" a="1"/>
  <c r="G152" i="2" s="1"/>
  <c r="H152" i="2" a="1"/>
  <c r="H152" i="2" s="1"/>
  <c r="F153" i="2" a="1"/>
  <c r="F153" i="2" s="1"/>
  <c r="G153" i="2" a="1"/>
  <c r="G153" i="2" s="1"/>
  <c r="H153" i="2" a="1"/>
  <c r="H153" i="2" s="1"/>
  <c r="F154" i="2" a="1"/>
  <c r="F154" i="2" s="1"/>
  <c r="G154" i="2" a="1"/>
  <c r="G154" i="2" s="1"/>
  <c r="H154" i="2" a="1"/>
  <c r="H154" i="2" s="1"/>
  <c r="F155" i="2" a="1"/>
  <c r="F155" i="2" s="1"/>
  <c r="G155" i="2" a="1"/>
  <c r="G155" i="2" s="1"/>
  <c r="H155" i="2" a="1"/>
  <c r="H155" i="2" s="1"/>
  <c r="F156" i="2" a="1"/>
  <c r="F156" i="2" s="1"/>
  <c r="G156" i="2" a="1"/>
  <c r="G156" i="2" s="1"/>
  <c r="H156" i="2" a="1"/>
  <c r="H156" i="2" s="1"/>
  <c r="F157" i="2" a="1"/>
  <c r="F157" i="2" s="1"/>
  <c r="G157" i="2" a="1"/>
  <c r="G157" i="2" s="1"/>
  <c r="H157" i="2" a="1"/>
  <c r="H157" i="2" s="1"/>
  <c r="F158" i="2" a="1"/>
  <c r="F158" i="2" s="1"/>
  <c r="G158" i="2" a="1"/>
  <c r="G158" i="2" s="1"/>
  <c r="H158" i="2" a="1"/>
  <c r="H158" i="2" s="1"/>
  <c r="F159" i="2" a="1"/>
  <c r="F159" i="2" s="1"/>
  <c r="G159" i="2" a="1"/>
  <c r="G159" i="2" s="1"/>
  <c r="H159" i="2" a="1"/>
  <c r="H159" i="2" s="1"/>
  <c r="F160" i="2" a="1"/>
  <c r="F160" i="2" s="1"/>
  <c r="G160" i="2" a="1"/>
  <c r="G160" i="2" s="1"/>
  <c r="H160" i="2" a="1"/>
  <c r="H160" i="2" s="1"/>
  <c r="F161" i="2" a="1"/>
  <c r="F161" i="2" s="1"/>
  <c r="G161" i="2" a="1"/>
  <c r="G161" i="2" s="1"/>
  <c r="H161" i="2" a="1"/>
  <c r="H161" i="2" s="1"/>
  <c r="F162" i="2" a="1"/>
  <c r="F162" i="2" s="1"/>
  <c r="G162" i="2" a="1"/>
  <c r="G162" i="2" s="1"/>
  <c r="H162" i="2" a="1"/>
  <c r="H162" i="2" s="1"/>
  <c r="F163" i="2" a="1"/>
  <c r="F163" i="2" s="1"/>
  <c r="G163" i="2" a="1"/>
  <c r="G163" i="2" s="1"/>
  <c r="H163" i="2" a="1"/>
  <c r="H163" i="2" s="1"/>
  <c r="F164" i="2" a="1"/>
  <c r="F164" i="2" s="1"/>
  <c r="G164" i="2" a="1"/>
  <c r="G164" i="2" s="1"/>
  <c r="H164" i="2" a="1"/>
  <c r="H164" i="2" s="1"/>
  <c r="F165" i="2" a="1"/>
  <c r="F165" i="2" s="1"/>
  <c r="G165" i="2" a="1"/>
  <c r="G165" i="2" s="1"/>
  <c r="H165" i="2" a="1"/>
  <c r="H165" i="2" s="1"/>
  <c r="F166" i="2" a="1"/>
  <c r="F166" i="2" s="1"/>
  <c r="G166" i="2" a="1"/>
  <c r="G166" i="2" s="1"/>
  <c r="H166" i="2" a="1"/>
  <c r="H166" i="2" s="1"/>
  <c r="F167" i="2" a="1"/>
  <c r="F167" i="2" s="1"/>
  <c r="G167" i="2" a="1"/>
  <c r="G167" i="2" s="1"/>
  <c r="H167" i="2" a="1"/>
  <c r="H167" i="2" s="1"/>
  <c r="F168" i="2" a="1"/>
  <c r="F168" i="2" s="1"/>
  <c r="G168" i="2" a="1"/>
  <c r="G168" i="2" s="1"/>
  <c r="H168" i="2" a="1"/>
  <c r="H168" i="2" s="1"/>
  <c r="F169" i="2" a="1"/>
  <c r="F169" i="2" s="1"/>
  <c r="G169" i="2" a="1"/>
  <c r="G169" i="2" s="1"/>
  <c r="H169" i="2" a="1"/>
  <c r="H169" i="2" s="1"/>
  <c r="F170" i="2" a="1"/>
  <c r="F170" i="2" s="1"/>
  <c r="G170" i="2" a="1"/>
  <c r="G170" i="2" s="1"/>
  <c r="H170" i="2" a="1"/>
  <c r="H170" i="2" s="1"/>
  <c r="F171" i="2" a="1"/>
  <c r="F171" i="2" s="1"/>
  <c r="G171" i="2" a="1"/>
  <c r="G171" i="2" s="1"/>
  <c r="H171" i="2" a="1"/>
  <c r="H171" i="2" s="1"/>
  <c r="F172" i="2" a="1"/>
  <c r="F172" i="2" s="1"/>
  <c r="G172" i="2" a="1"/>
  <c r="G172" i="2" s="1"/>
  <c r="H172" i="2" a="1"/>
  <c r="H172" i="2" s="1"/>
  <c r="F173" i="2" a="1"/>
  <c r="F173" i="2" s="1"/>
  <c r="G173" i="2" a="1"/>
  <c r="G173" i="2" s="1"/>
  <c r="H173" i="2" a="1"/>
  <c r="H173" i="2" s="1"/>
  <c r="F174" i="2" a="1"/>
  <c r="F174" i="2" s="1"/>
  <c r="G174" i="2" a="1"/>
  <c r="G174" i="2" s="1"/>
  <c r="H174" i="2" a="1"/>
  <c r="H174" i="2" s="1"/>
  <c r="F175" i="2" a="1"/>
  <c r="F175" i="2" s="1"/>
  <c r="G175" i="2" a="1"/>
  <c r="G175" i="2" s="1"/>
  <c r="H175" i="2" a="1"/>
  <c r="H175" i="2" s="1"/>
  <c r="F176" i="2" a="1"/>
  <c r="F176" i="2" s="1"/>
  <c r="G176" i="2" a="1"/>
  <c r="G176" i="2" s="1"/>
  <c r="H176" i="2" a="1"/>
  <c r="H176" i="2" s="1"/>
  <c r="F177" i="2" a="1"/>
  <c r="F177" i="2" s="1"/>
  <c r="G177" i="2" a="1"/>
  <c r="G177" i="2" s="1"/>
  <c r="H177" i="2" a="1"/>
  <c r="H177" i="2" s="1"/>
  <c r="F178" i="2" a="1"/>
  <c r="F178" i="2" s="1"/>
  <c r="G178" i="2" a="1"/>
  <c r="G178" i="2" s="1"/>
  <c r="H178" i="2" a="1"/>
  <c r="H178" i="2" s="1"/>
  <c r="F179" i="2" a="1"/>
  <c r="F179" i="2" s="1"/>
  <c r="G179" i="2" a="1"/>
  <c r="G179" i="2" s="1"/>
  <c r="H179" i="2" a="1"/>
  <c r="H179" i="2" s="1"/>
  <c r="F180" i="2" a="1"/>
  <c r="F180" i="2" s="1"/>
  <c r="G180" i="2" a="1"/>
  <c r="G180" i="2" s="1"/>
  <c r="H180" i="2" a="1"/>
  <c r="H180" i="2" s="1"/>
  <c r="F181" i="2" a="1"/>
  <c r="F181" i="2" s="1"/>
  <c r="G181" i="2" a="1"/>
  <c r="G181" i="2" s="1"/>
  <c r="H181" i="2" a="1"/>
  <c r="H181" i="2" s="1"/>
  <c r="F182" i="2" a="1"/>
  <c r="F182" i="2" s="1"/>
  <c r="G182" i="2" a="1"/>
  <c r="G182" i="2" s="1"/>
  <c r="H182" i="2" a="1"/>
  <c r="H182" i="2" s="1"/>
  <c r="F183" i="2" a="1"/>
  <c r="F183" i="2" s="1"/>
  <c r="G183" i="2" a="1"/>
  <c r="G183" i="2" s="1"/>
  <c r="H183" i="2" a="1"/>
  <c r="H183" i="2" s="1"/>
  <c r="F184" i="2" a="1"/>
  <c r="F184" i="2" s="1"/>
  <c r="G184" i="2" a="1"/>
  <c r="G184" i="2" s="1"/>
  <c r="H184" i="2" a="1"/>
  <c r="H184" i="2" s="1"/>
  <c r="F185" i="2" a="1"/>
  <c r="F185" i="2" s="1"/>
  <c r="G185" i="2" a="1"/>
  <c r="G185" i="2" s="1"/>
  <c r="H185" i="2" a="1"/>
  <c r="H185" i="2" s="1"/>
  <c r="F186" i="2" a="1"/>
  <c r="F186" i="2" s="1"/>
  <c r="G186" i="2" a="1"/>
  <c r="G186" i="2" s="1"/>
  <c r="H186" i="2" a="1"/>
  <c r="H186" i="2" s="1"/>
  <c r="F187" i="2" a="1"/>
  <c r="F187" i="2" s="1"/>
  <c r="G187" i="2" a="1"/>
  <c r="G187" i="2" s="1"/>
  <c r="H187" i="2" a="1"/>
  <c r="H187" i="2" s="1"/>
  <c r="F188" i="2" a="1"/>
  <c r="F188" i="2" s="1"/>
  <c r="G188" i="2" a="1"/>
  <c r="G188" i="2" s="1"/>
  <c r="H188" i="2" a="1"/>
  <c r="H188" i="2" s="1"/>
  <c r="F189" i="2" a="1"/>
  <c r="F189" i="2" s="1"/>
  <c r="G189" i="2" a="1"/>
  <c r="G189" i="2" s="1"/>
  <c r="H189" i="2" a="1"/>
  <c r="H189" i="2" s="1"/>
  <c r="F190" i="2" a="1"/>
  <c r="F190" i="2" s="1"/>
  <c r="G190" i="2" a="1"/>
  <c r="G190" i="2" s="1"/>
  <c r="H190" i="2" a="1"/>
  <c r="H190" i="2" s="1"/>
  <c r="F191" i="2" a="1"/>
  <c r="F191" i="2" s="1"/>
  <c r="G191" i="2" a="1"/>
  <c r="G191" i="2" s="1"/>
  <c r="H191" i="2" a="1"/>
  <c r="H191" i="2" s="1"/>
  <c r="F192" i="2" a="1"/>
  <c r="F192" i="2" s="1"/>
  <c r="G192" i="2" a="1"/>
  <c r="G192" i="2" s="1"/>
  <c r="H192" i="2" a="1"/>
  <c r="H192" i="2" s="1"/>
  <c r="F193" i="2" a="1"/>
  <c r="F193" i="2" s="1"/>
  <c r="G193" i="2" a="1"/>
  <c r="G193" i="2" s="1"/>
  <c r="H193" i="2" a="1"/>
  <c r="H193" i="2" s="1"/>
  <c r="F194" i="2" a="1"/>
  <c r="F194" i="2" s="1"/>
  <c r="G194" i="2" a="1"/>
  <c r="G194" i="2" s="1"/>
  <c r="H194" i="2" a="1"/>
  <c r="H194" i="2" s="1"/>
  <c r="F195" i="2" a="1"/>
  <c r="F195" i="2" s="1"/>
  <c r="G195" i="2" a="1"/>
  <c r="G195" i="2" s="1"/>
  <c r="H195" i="2" a="1"/>
  <c r="H195" i="2" s="1"/>
  <c r="F196" i="2" a="1"/>
  <c r="F196" i="2" s="1"/>
  <c r="G196" i="2" a="1"/>
  <c r="G196" i="2" s="1"/>
  <c r="H196" i="2" a="1"/>
  <c r="H196" i="2" s="1"/>
  <c r="F197" i="2" a="1"/>
  <c r="F197" i="2" s="1"/>
  <c r="G197" i="2" a="1"/>
  <c r="G197" i="2" s="1"/>
  <c r="H197" i="2" a="1"/>
  <c r="H197" i="2" s="1"/>
  <c r="F198" i="2" a="1"/>
  <c r="F198" i="2" s="1"/>
  <c r="G198" i="2" a="1"/>
  <c r="G198" i="2" s="1"/>
  <c r="H198" i="2" a="1"/>
  <c r="H198" i="2" s="1"/>
  <c r="F199" i="2" a="1"/>
  <c r="F199" i="2" s="1"/>
  <c r="G199" i="2" a="1"/>
  <c r="G199" i="2" s="1"/>
  <c r="H199" i="2" a="1"/>
  <c r="H199" i="2" s="1"/>
  <c r="F200" i="2" a="1"/>
  <c r="F200" i="2" s="1"/>
  <c r="G200" i="2" a="1"/>
  <c r="G200" i="2" s="1"/>
  <c r="H200" i="2" a="1"/>
  <c r="H200" i="2" s="1"/>
  <c r="F201" i="2" a="1"/>
  <c r="F201" i="2" s="1"/>
  <c r="G201" i="2" a="1"/>
  <c r="G201" i="2" s="1"/>
  <c r="H201" i="2" a="1"/>
  <c r="H201" i="2" s="1"/>
  <c r="F202" i="2" a="1"/>
  <c r="F202" i="2" s="1"/>
  <c r="G202" i="2" a="1"/>
  <c r="G202" i="2" s="1"/>
  <c r="H202" i="2" a="1"/>
  <c r="H202" i="2" s="1"/>
  <c r="F203" i="2" a="1"/>
  <c r="F203" i="2" s="1"/>
  <c r="G203" i="2" a="1"/>
  <c r="G203" i="2" s="1"/>
  <c r="H203" i="2" a="1"/>
  <c r="H203" i="2" s="1"/>
  <c r="F204" i="2" a="1"/>
  <c r="F204" i="2" s="1"/>
  <c r="G204" i="2" a="1"/>
  <c r="G204" i="2" s="1"/>
  <c r="H204" i="2" a="1"/>
  <c r="H204" i="2" s="1"/>
  <c r="F205" i="2" a="1"/>
  <c r="F205" i="2" s="1"/>
  <c r="G205" i="2" a="1"/>
  <c r="G205" i="2" s="1"/>
  <c r="H205" i="2" a="1"/>
  <c r="H205" i="2" s="1"/>
  <c r="F206" i="2" a="1"/>
  <c r="F206" i="2" s="1"/>
  <c r="G206" i="2" a="1"/>
  <c r="G206" i="2" s="1"/>
  <c r="H206" i="2" a="1"/>
  <c r="H206" i="2" s="1"/>
  <c r="F207" i="2" a="1"/>
  <c r="F207" i="2" s="1"/>
  <c r="G207" i="2" a="1"/>
  <c r="G207" i="2" s="1"/>
  <c r="H207" i="2" a="1"/>
  <c r="H207" i="2" s="1"/>
  <c r="F208" i="2" a="1"/>
  <c r="F208" i="2" s="1"/>
  <c r="G208" i="2" a="1"/>
  <c r="G208" i="2" s="1"/>
  <c r="H208" i="2" a="1"/>
  <c r="H208" i="2" s="1"/>
  <c r="F209" i="2" a="1"/>
  <c r="F209" i="2" s="1"/>
  <c r="G209" i="2" a="1"/>
  <c r="G209" i="2" s="1"/>
  <c r="H209" i="2" a="1"/>
  <c r="H209" i="2" s="1"/>
  <c r="F210" i="2" a="1"/>
  <c r="F210" i="2" s="1"/>
  <c r="G210" i="2" a="1"/>
  <c r="G210" i="2" s="1"/>
  <c r="H210" i="2" a="1"/>
  <c r="H210" i="2" s="1"/>
  <c r="F211" i="2" a="1"/>
  <c r="F211" i="2" s="1"/>
  <c r="G211" i="2" a="1"/>
  <c r="G211" i="2" s="1"/>
  <c r="H211" i="2" a="1"/>
  <c r="H211" i="2" s="1"/>
  <c r="F212" i="2" a="1"/>
  <c r="F212" i="2" s="1"/>
  <c r="G212" i="2" a="1"/>
  <c r="G212" i="2" s="1"/>
  <c r="H212" i="2" a="1"/>
  <c r="H212" i="2" s="1"/>
  <c r="F213" i="2" a="1"/>
  <c r="F213" i="2" s="1"/>
  <c r="G213" i="2" a="1"/>
  <c r="G213" i="2" s="1"/>
  <c r="H213" i="2" a="1"/>
  <c r="H213" i="2" s="1"/>
  <c r="F214" i="2" a="1"/>
  <c r="F214" i="2" s="1"/>
  <c r="G214" i="2" a="1"/>
  <c r="G214" i="2" s="1"/>
  <c r="H214" i="2" a="1"/>
  <c r="H214" i="2" s="1"/>
  <c r="F215" i="2" a="1"/>
  <c r="F215" i="2" s="1"/>
  <c r="G215" i="2" a="1"/>
  <c r="G215" i="2" s="1"/>
  <c r="H215" i="2" a="1"/>
  <c r="H215" i="2" s="1"/>
  <c r="F216" i="2" a="1"/>
  <c r="F216" i="2" s="1"/>
  <c r="G216" i="2" a="1"/>
  <c r="G216" i="2" s="1"/>
  <c r="H216" i="2" a="1"/>
  <c r="H216" i="2" s="1"/>
  <c r="F217" i="2" a="1"/>
  <c r="F217" i="2" s="1"/>
  <c r="G217" i="2" a="1"/>
  <c r="G217" i="2" s="1"/>
  <c r="H217" i="2" a="1"/>
  <c r="H217" i="2" s="1"/>
  <c r="F218" i="2" a="1"/>
  <c r="F218" i="2" s="1"/>
  <c r="G218" i="2" a="1"/>
  <c r="G218" i="2" s="1"/>
  <c r="H218" i="2" a="1"/>
  <c r="H218" i="2" s="1"/>
  <c r="F219" i="2" a="1"/>
  <c r="F219" i="2" s="1"/>
  <c r="G219" i="2" a="1"/>
  <c r="G219" i="2" s="1"/>
  <c r="H219" i="2" a="1"/>
  <c r="H219" i="2" s="1"/>
  <c r="F220" i="2" a="1"/>
  <c r="F220" i="2" s="1"/>
  <c r="G220" i="2" a="1"/>
  <c r="G220" i="2" s="1"/>
  <c r="H220" i="2" a="1"/>
  <c r="H220" i="2" s="1"/>
  <c r="F221" i="2" a="1"/>
  <c r="F221" i="2" s="1"/>
  <c r="G221" i="2" a="1"/>
  <c r="G221" i="2" s="1"/>
  <c r="H221" i="2" a="1"/>
  <c r="H221" i="2" s="1"/>
  <c r="F222" i="2" a="1"/>
  <c r="F222" i="2" s="1"/>
  <c r="G222" i="2" a="1"/>
  <c r="G222" i="2" s="1"/>
  <c r="H222" i="2" a="1"/>
  <c r="H222" i="2" s="1"/>
  <c r="F223" i="2" a="1"/>
  <c r="F223" i="2" s="1"/>
  <c r="G223" i="2" a="1"/>
  <c r="G223" i="2" s="1"/>
  <c r="H223" i="2" a="1"/>
  <c r="H223" i="2" s="1"/>
  <c r="F224" i="2" a="1"/>
  <c r="F224" i="2" s="1"/>
  <c r="G224" i="2" a="1"/>
  <c r="G224" i="2" s="1"/>
  <c r="H224" i="2" a="1"/>
  <c r="H224" i="2" s="1"/>
  <c r="F225" i="2" a="1"/>
  <c r="F225" i="2" s="1"/>
  <c r="G225" i="2" a="1"/>
  <c r="G225" i="2" s="1"/>
  <c r="H225" i="2" a="1"/>
  <c r="H225" i="2" s="1"/>
  <c r="F226" i="2" a="1"/>
  <c r="F226" i="2" s="1"/>
  <c r="G226" i="2" a="1"/>
  <c r="G226" i="2" s="1"/>
  <c r="H226" i="2" a="1"/>
  <c r="H226" i="2" s="1"/>
  <c r="F227" i="2" a="1"/>
  <c r="F227" i="2" s="1"/>
  <c r="G227" i="2" a="1"/>
  <c r="G227" i="2" s="1"/>
  <c r="H227" i="2" a="1"/>
  <c r="H227" i="2" s="1"/>
  <c r="F228" i="2" a="1"/>
  <c r="F228" i="2" s="1"/>
  <c r="G228" i="2" a="1"/>
  <c r="G228" i="2" s="1"/>
  <c r="H228" i="2" a="1"/>
  <c r="H228" i="2" s="1"/>
  <c r="F229" i="2" a="1"/>
  <c r="F229" i="2" s="1"/>
  <c r="G229" i="2" a="1"/>
  <c r="G229" i="2" s="1"/>
  <c r="H229" i="2" a="1"/>
  <c r="H229" i="2" s="1"/>
  <c r="F230" i="2" a="1"/>
  <c r="F230" i="2" s="1"/>
  <c r="G230" i="2" a="1"/>
  <c r="G230" i="2" s="1"/>
  <c r="H230" i="2" a="1"/>
  <c r="H230" i="2" s="1"/>
  <c r="F231" i="2" a="1"/>
  <c r="F231" i="2" s="1"/>
  <c r="G231" i="2" a="1"/>
  <c r="G231" i="2" s="1"/>
  <c r="H231" i="2" a="1"/>
  <c r="H231" i="2" s="1"/>
  <c r="F232" i="2" a="1"/>
  <c r="F232" i="2" s="1"/>
  <c r="G232" i="2" a="1"/>
  <c r="G232" i="2" s="1"/>
  <c r="H232" i="2" a="1"/>
  <c r="H232" i="2" s="1"/>
  <c r="F233" i="2" a="1"/>
  <c r="F233" i="2" s="1"/>
  <c r="G233" i="2" a="1"/>
  <c r="G233" i="2" s="1"/>
  <c r="H233" i="2" a="1"/>
  <c r="H233" i="2" s="1"/>
  <c r="F234" i="2" a="1"/>
  <c r="F234" i="2" s="1"/>
  <c r="G234" i="2" a="1"/>
  <c r="G234" i="2" s="1"/>
  <c r="H234" i="2" a="1"/>
  <c r="H234" i="2" s="1"/>
  <c r="F235" i="2" a="1"/>
  <c r="F235" i="2" s="1"/>
  <c r="G235" i="2" a="1"/>
  <c r="G235" i="2" s="1"/>
  <c r="H235" i="2" a="1"/>
  <c r="H235" i="2" s="1"/>
  <c r="F236" i="2" a="1"/>
  <c r="F236" i="2" s="1"/>
  <c r="G236" i="2" a="1"/>
  <c r="G236" i="2" s="1"/>
  <c r="H236" i="2" a="1"/>
  <c r="H236" i="2" s="1"/>
  <c r="F237" i="2" a="1"/>
  <c r="F237" i="2" s="1"/>
  <c r="G237" i="2" a="1"/>
  <c r="G237" i="2" s="1"/>
  <c r="H237" i="2" a="1"/>
  <c r="H237" i="2" s="1"/>
  <c r="F238" i="2" a="1"/>
  <c r="F238" i="2" s="1"/>
  <c r="G238" i="2" a="1"/>
  <c r="G238" i="2" s="1"/>
  <c r="H238" i="2" a="1"/>
  <c r="H238" i="2" s="1"/>
  <c r="F239" i="2" a="1"/>
  <c r="F239" i="2" s="1"/>
  <c r="G239" i="2" a="1"/>
  <c r="G239" i="2" s="1"/>
  <c r="H239" i="2" a="1"/>
  <c r="H239" i="2" s="1"/>
  <c r="F240" i="2" a="1"/>
  <c r="F240" i="2" s="1"/>
  <c r="G240" i="2" a="1"/>
  <c r="G240" i="2" s="1"/>
  <c r="H240" i="2" a="1"/>
  <c r="H240" i="2" s="1"/>
  <c r="F241" i="2" a="1"/>
  <c r="F241" i="2" s="1"/>
  <c r="G241" i="2" a="1"/>
  <c r="G241" i="2" s="1"/>
  <c r="H241" i="2" a="1"/>
  <c r="H241" i="2" s="1"/>
  <c r="F242" i="2" a="1"/>
  <c r="F242" i="2" s="1"/>
  <c r="G242" i="2" a="1"/>
  <c r="G242" i="2" s="1"/>
  <c r="H242" i="2" a="1"/>
  <c r="H242" i="2" s="1"/>
  <c r="F243" i="2" a="1"/>
  <c r="F243" i="2" s="1"/>
  <c r="G243" i="2" a="1"/>
  <c r="G243" i="2" s="1"/>
  <c r="H243" i="2" a="1"/>
  <c r="H243" i="2" s="1"/>
  <c r="F244" i="2" a="1"/>
  <c r="F244" i="2" s="1"/>
  <c r="G244" i="2" a="1"/>
  <c r="G244" i="2" s="1"/>
  <c r="H244" i="2" a="1"/>
  <c r="H244" i="2" s="1"/>
  <c r="F245" i="2" a="1"/>
  <c r="F245" i="2" s="1"/>
  <c r="G245" i="2" a="1"/>
  <c r="G245" i="2" s="1"/>
  <c r="H245" i="2" a="1"/>
  <c r="H245" i="2" s="1"/>
  <c r="F246" i="2" a="1"/>
  <c r="F246" i="2" s="1"/>
  <c r="G246" i="2" a="1"/>
  <c r="G246" i="2" s="1"/>
  <c r="H246" i="2" a="1"/>
  <c r="H246" i="2" s="1"/>
  <c r="F247" i="2" a="1"/>
  <c r="F247" i="2" s="1"/>
  <c r="G247" i="2" a="1"/>
  <c r="G247" i="2" s="1"/>
  <c r="H247" i="2" a="1"/>
  <c r="H247" i="2" s="1"/>
  <c r="F248" i="2" a="1"/>
  <c r="F248" i="2" s="1"/>
  <c r="G248" i="2" a="1"/>
  <c r="G248" i="2" s="1"/>
  <c r="H248" i="2" a="1"/>
  <c r="H248" i="2" s="1"/>
  <c r="F249" i="2" a="1"/>
  <c r="F249" i="2" s="1"/>
  <c r="G249" i="2" a="1"/>
  <c r="G249" i="2" s="1"/>
  <c r="H249" i="2" a="1"/>
  <c r="H249" i="2" s="1"/>
  <c r="F250" i="2" a="1"/>
  <c r="F250" i="2" s="1"/>
  <c r="G250" i="2" a="1"/>
  <c r="G250" i="2" s="1"/>
  <c r="H250" i="2" a="1"/>
  <c r="H250" i="2" s="1"/>
  <c r="F251" i="2" a="1"/>
  <c r="F251" i="2" s="1"/>
  <c r="G251" i="2" a="1"/>
  <c r="G251" i="2" s="1"/>
  <c r="H251" i="2" a="1"/>
  <c r="H251" i="2" s="1"/>
  <c r="F252" i="2" a="1"/>
  <c r="F252" i="2" s="1"/>
  <c r="G252" i="2" a="1"/>
  <c r="G252" i="2" s="1"/>
  <c r="H252" i="2" a="1"/>
  <c r="H252" i="2" s="1"/>
  <c r="F253" i="2" a="1"/>
  <c r="F253" i="2" s="1"/>
  <c r="G253" i="2" a="1"/>
  <c r="G253" i="2" s="1"/>
  <c r="H253" i="2" a="1"/>
  <c r="H253" i="2" s="1"/>
  <c r="F254" i="2" a="1"/>
  <c r="F254" i="2" s="1"/>
  <c r="G254" i="2" a="1"/>
  <c r="G254" i="2" s="1"/>
  <c r="H254" i="2" a="1"/>
  <c r="H254" i="2" s="1"/>
  <c r="F3" i="2" a="1"/>
  <c r="F3" i="2" s="1"/>
  <c r="G3" i="2" a="1"/>
  <c r="G3" i="2" s="1"/>
  <c r="F4" i="2" a="1"/>
  <c r="F4" i="2" s="1"/>
  <c r="G4" i="2" a="1"/>
  <c r="G4" i="2" s="1"/>
  <c r="F5" i="2" a="1"/>
  <c r="F5" i="2" s="1"/>
  <c r="G5" i="2" a="1"/>
  <c r="G5" i="2" s="1"/>
  <c r="F6" i="2" a="1"/>
  <c r="F6" i="2" s="1"/>
  <c r="G6" i="2" a="1"/>
  <c r="G6" i="2" s="1"/>
  <c r="F7" i="2" a="1"/>
  <c r="F7" i="2" s="1"/>
  <c r="G7" i="2" a="1"/>
  <c r="G7" i="2" s="1"/>
  <c r="F8" i="2" a="1"/>
  <c r="F8" i="2" s="1"/>
  <c r="G8" i="2" a="1"/>
  <c r="G8" i="2" s="1"/>
  <c r="F9" i="2" a="1"/>
  <c r="F9" i="2" s="1"/>
  <c r="G9" i="2" a="1"/>
  <c r="G9" i="2" s="1"/>
  <c r="F10" i="2" a="1"/>
  <c r="F10" i="2" s="1"/>
  <c r="G10" i="2" a="1"/>
  <c r="G10" i="2" s="1"/>
  <c r="F11" i="2" a="1"/>
  <c r="F11" i="2" s="1"/>
  <c r="G11" i="2" a="1"/>
  <c r="G11" i="2" s="1"/>
  <c r="F12" i="2" a="1"/>
  <c r="F12" i="2" s="1"/>
  <c r="G12" i="2" a="1"/>
  <c r="G12" i="2" s="1"/>
  <c r="F13" i="2" a="1"/>
  <c r="F13" i="2" s="1"/>
  <c r="G13" i="2" a="1"/>
  <c r="G13" i="2" s="1"/>
  <c r="F14" i="2" a="1"/>
  <c r="F14" i="2" s="1"/>
  <c r="G14" i="2" a="1"/>
  <c r="G14" i="2" s="1"/>
  <c r="F15" i="2" a="1"/>
  <c r="F15" i="2" s="1"/>
  <c r="G15" i="2" a="1"/>
  <c r="G15" i="2" s="1"/>
  <c r="F16" i="2" a="1"/>
  <c r="F16" i="2" s="1"/>
  <c r="G16" i="2" a="1"/>
  <c r="G16" i="2" s="1"/>
  <c r="F17" i="2" a="1"/>
  <c r="F17" i="2" s="1"/>
  <c r="G17" i="2" a="1"/>
  <c r="G17" i="2" s="1"/>
  <c r="F18" i="2" a="1"/>
  <c r="F18" i="2" s="1"/>
  <c r="G18" i="2" a="1"/>
  <c r="G18" i="2" s="1"/>
  <c r="F19" i="2" a="1"/>
  <c r="F19" i="2" s="1"/>
  <c r="G19" i="2" a="1"/>
  <c r="G19" i="2" s="1"/>
  <c r="F20" i="2" a="1"/>
  <c r="F20" i="2" s="1"/>
  <c r="G20" i="2" a="1"/>
  <c r="G20" i="2" s="1"/>
  <c r="F21" i="2" a="1"/>
  <c r="F21" i="2" s="1"/>
  <c r="G21" i="2" a="1"/>
  <c r="G21" i="2" s="1"/>
  <c r="F22" i="2" a="1"/>
  <c r="F22" i="2" s="1"/>
  <c r="G22" i="2" a="1"/>
  <c r="G22" i="2" s="1"/>
  <c r="F23" i="2" a="1"/>
  <c r="F23" i="2" s="1"/>
  <c r="G23" i="2" a="1"/>
  <c r="G23" i="2" s="1"/>
  <c r="F24" i="2" a="1"/>
  <c r="F24" i="2" s="1"/>
  <c r="G24" i="2" a="1"/>
  <c r="G24" i="2" s="1"/>
  <c r="F25" i="2" a="1"/>
  <c r="F25" i="2" s="1"/>
  <c r="G25" i="2" a="1"/>
  <c r="G25" i="2" s="1"/>
  <c r="F26" i="2" a="1"/>
  <c r="F26" i="2" s="1"/>
  <c r="G26" i="2" a="1"/>
  <c r="G26" i="2" s="1"/>
  <c r="F27" i="2" a="1"/>
  <c r="F27" i="2" s="1"/>
  <c r="G27" i="2" a="1"/>
  <c r="G27" i="2" s="1"/>
  <c r="F28" i="2" a="1"/>
  <c r="F28" i="2" s="1"/>
  <c r="G28" i="2" a="1"/>
  <c r="G28" i="2" s="1"/>
  <c r="F29" i="2" a="1"/>
  <c r="F29" i="2" s="1"/>
  <c r="G29" i="2" a="1"/>
  <c r="G29" i="2" s="1"/>
  <c r="F30" i="2" a="1"/>
  <c r="F30" i="2" s="1"/>
  <c r="G30" i="2" a="1"/>
  <c r="G30" i="2" s="1"/>
  <c r="F31" i="2" a="1"/>
  <c r="F31" i="2" s="1"/>
  <c r="G31" i="2" a="1"/>
  <c r="G31" i="2" s="1"/>
  <c r="F32" i="2" a="1"/>
  <c r="F32" i="2" s="1"/>
  <c r="G32" i="2" a="1"/>
  <c r="G32" i="2" s="1"/>
  <c r="F33" i="2" a="1"/>
  <c r="F33" i="2" s="1"/>
  <c r="G33" i="2" a="1"/>
  <c r="G33" i="2" s="1"/>
  <c r="F34" i="2" a="1"/>
  <c r="F34" i="2" s="1"/>
  <c r="G34" i="2" a="1"/>
  <c r="G34" i="2" s="1"/>
  <c r="F35" i="2" a="1"/>
  <c r="F35" i="2" s="1"/>
  <c r="G35" i="2" a="1"/>
  <c r="G35" i="2" s="1"/>
  <c r="F36" i="2" a="1"/>
  <c r="F36" i="2" s="1"/>
  <c r="G36" i="2" a="1"/>
  <c r="G36" i="2" s="1"/>
  <c r="F37" i="2" a="1"/>
  <c r="F37" i="2" s="1"/>
  <c r="G37" i="2" a="1"/>
  <c r="G37" i="2" s="1"/>
  <c r="F38" i="2" a="1"/>
  <c r="F38" i="2" s="1"/>
  <c r="G38" i="2" a="1"/>
  <c r="G38" i="2" s="1"/>
  <c r="F39" i="2" a="1"/>
  <c r="F39" i="2" s="1"/>
  <c r="G39" i="2" a="1"/>
  <c r="G39" i="2" s="1"/>
  <c r="F40" i="2" a="1"/>
  <c r="F40" i="2" s="1"/>
  <c r="G40" i="2" a="1"/>
  <c r="G40" i="2" s="1"/>
  <c r="F41" i="2" a="1"/>
  <c r="F41" i="2" s="1"/>
  <c r="G41" i="2" a="1"/>
  <c r="G41" i="2" s="1"/>
  <c r="F42" i="2" a="1"/>
  <c r="F42" i="2" s="1"/>
  <c r="G42" i="2" a="1"/>
  <c r="G42" i="2" s="1"/>
  <c r="F43" i="2" a="1"/>
  <c r="F43" i="2" s="1"/>
  <c r="G43" i="2" a="1"/>
  <c r="G43" i="2" s="1"/>
  <c r="F44" i="2" a="1"/>
  <c r="F44" i="2" s="1"/>
  <c r="G44" i="2" a="1"/>
  <c r="G44" i="2" s="1"/>
  <c r="F45" i="2" a="1"/>
  <c r="F45" i="2" s="1"/>
  <c r="G45" i="2" a="1"/>
  <c r="G45" i="2" s="1"/>
  <c r="F46" i="2" a="1"/>
  <c r="F46" i="2" s="1"/>
  <c r="G46" i="2" a="1"/>
  <c r="G46" i="2" s="1"/>
  <c r="F47" i="2" a="1"/>
  <c r="F47" i="2" s="1"/>
  <c r="G47" i="2" a="1"/>
  <c r="G47" i="2" s="1"/>
  <c r="F48" i="2" a="1"/>
  <c r="F48" i="2" s="1"/>
  <c r="G48" i="2" a="1"/>
  <c r="G48" i="2" s="1"/>
  <c r="F49" i="2" a="1"/>
  <c r="F49" i="2" s="1"/>
  <c r="G49" i="2" a="1"/>
  <c r="G49" i="2" s="1"/>
  <c r="F50" i="2" a="1"/>
  <c r="F50" i="2" s="1"/>
  <c r="G50" i="2" a="1"/>
  <c r="G50" i="2" s="1"/>
  <c r="F51" i="2" a="1"/>
  <c r="F51" i="2" s="1"/>
  <c r="G51" i="2" a="1"/>
  <c r="G51" i="2" s="1"/>
  <c r="F52" i="2" a="1"/>
  <c r="F52" i="2" s="1"/>
  <c r="G52" i="2" a="1"/>
  <c r="G52" i="2" s="1"/>
  <c r="F53" i="2" a="1"/>
  <c r="F53" i="2" s="1"/>
  <c r="G53" i="2" a="1"/>
  <c r="G53" i="2" s="1"/>
  <c r="F54" i="2" a="1"/>
  <c r="F54" i="2" s="1"/>
  <c r="G54" i="2" a="1"/>
  <c r="G54" i="2" s="1"/>
  <c r="F55" i="2" a="1"/>
  <c r="F55" i="2" s="1"/>
  <c r="G55" i="2" a="1"/>
  <c r="G55" i="2" s="1"/>
  <c r="F56" i="2" a="1"/>
  <c r="F56" i="2" s="1"/>
  <c r="G56" i="2" a="1"/>
  <c r="G56" i="2" s="1"/>
  <c r="F57" i="2" a="1"/>
  <c r="F57" i="2" s="1"/>
  <c r="G57" i="2" a="1"/>
  <c r="G57" i="2" s="1"/>
  <c r="F58" i="2" a="1"/>
  <c r="F58" i="2" s="1"/>
  <c r="G58" i="2" a="1"/>
  <c r="G58" i="2" s="1"/>
  <c r="F59" i="2" a="1"/>
  <c r="F59" i="2" s="1"/>
  <c r="G59" i="2" a="1"/>
  <c r="G59" i="2" s="1"/>
  <c r="F60" i="2" a="1"/>
  <c r="F60" i="2" s="1"/>
  <c r="G60" i="2" a="1"/>
  <c r="G60" i="2" s="1"/>
  <c r="F61" i="2" a="1"/>
  <c r="F61" i="2" s="1"/>
  <c r="G61" i="2" a="1"/>
  <c r="G61" i="2" s="1"/>
  <c r="F62" i="2" a="1"/>
  <c r="F62" i="2" s="1"/>
  <c r="G62" i="2" a="1"/>
  <c r="G62" i="2" s="1"/>
  <c r="F63" i="2" a="1"/>
  <c r="F63" i="2" s="1"/>
  <c r="G63" i="2" a="1"/>
  <c r="G63" i="2" s="1"/>
  <c r="F64" i="2" a="1"/>
  <c r="F64" i="2" s="1"/>
  <c r="G64" i="2" a="1"/>
  <c r="G64" i="2" s="1"/>
  <c r="F65" i="2" a="1"/>
  <c r="F65" i="2" s="1"/>
  <c r="G65" i="2" a="1"/>
  <c r="G65" i="2" s="1"/>
  <c r="F66" i="2" a="1"/>
  <c r="F66" i="2" s="1"/>
  <c r="G66" i="2" a="1"/>
  <c r="G66" i="2" s="1"/>
  <c r="F67" i="2" a="1"/>
  <c r="F67" i="2" s="1"/>
  <c r="G67" i="2" a="1"/>
  <c r="G67" i="2" s="1"/>
  <c r="F68" i="2" a="1"/>
  <c r="F68" i="2" s="1"/>
  <c r="G68" i="2" a="1"/>
  <c r="G68" i="2" s="1"/>
  <c r="F69" i="2" a="1"/>
  <c r="F69" i="2" s="1"/>
  <c r="G69" i="2" a="1"/>
  <c r="G69" i="2" s="1"/>
  <c r="F70" i="2" a="1"/>
  <c r="F70" i="2" s="1"/>
  <c r="G70" i="2" a="1"/>
  <c r="G70" i="2" s="1"/>
  <c r="F71" i="2" a="1"/>
  <c r="F71" i="2" s="1"/>
  <c r="G71" i="2" a="1"/>
  <c r="G71" i="2" s="1"/>
  <c r="F72" i="2" a="1"/>
  <c r="F72" i="2" s="1"/>
  <c r="G72" i="2" a="1"/>
  <c r="G72" i="2" s="1"/>
  <c r="F73" i="2" a="1"/>
  <c r="F73" i="2" s="1"/>
  <c r="G73" i="2" a="1"/>
  <c r="G73" i="2" s="1"/>
  <c r="F74" i="2" a="1"/>
  <c r="F74" i="2" s="1"/>
  <c r="G74" i="2" a="1"/>
  <c r="G74" i="2" s="1"/>
  <c r="F75" i="2" a="1"/>
  <c r="F75" i="2" s="1"/>
  <c r="G75" i="2" a="1"/>
  <c r="G75" i="2" s="1"/>
  <c r="F76" i="2" a="1"/>
  <c r="F76" i="2" s="1"/>
  <c r="G76" i="2" a="1"/>
  <c r="G76" i="2" s="1"/>
  <c r="F77" i="2" a="1"/>
  <c r="F77" i="2" s="1"/>
  <c r="G77" i="2" a="1"/>
  <c r="G77" i="2" s="1"/>
  <c r="F78" i="2" a="1"/>
  <c r="F78" i="2" s="1"/>
  <c r="G78" i="2" a="1"/>
  <c r="G78" i="2" s="1"/>
  <c r="F79" i="2" a="1"/>
  <c r="F79" i="2" s="1"/>
  <c r="G79" i="2" a="1"/>
  <c r="G79" i="2" s="1"/>
  <c r="F80" i="2" a="1"/>
  <c r="F80" i="2" s="1"/>
  <c r="G80" i="2" a="1"/>
  <c r="G80" i="2" s="1"/>
  <c r="F81" i="2" a="1"/>
  <c r="F81" i="2" s="1"/>
  <c r="G81" i="2" a="1"/>
  <c r="G81" i="2" s="1"/>
  <c r="F82" i="2" a="1"/>
  <c r="F82" i="2" s="1"/>
  <c r="G82" i="2" a="1"/>
  <c r="G82" i="2" s="1"/>
  <c r="F83" i="2" a="1"/>
  <c r="F83" i="2" s="1"/>
  <c r="G83" i="2" a="1"/>
  <c r="G83" i="2" s="1"/>
  <c r="F84" i="2" a="1"/>
  <c r="F84" i="2" s="1"/>
  <c r="G84" i="2" a="1"/>
  <c r="G84" i="2" s="1"/>
  <c r="F85" i="2" a="1"/>
  <c r="F85" i="2" s="1"/>
  <c r="G85" i="2" a="1"/>
  <c r="G85" i="2" s="1"/>
  <c r="F86" i="2" a="1"/>
  <c r="F86" i="2" s="1"/>
  <c r="G86" i="2" a="1"/>
  <c r="G86" i="2" s="1"/>
  <c r="F87" i="2" a="1"/>
  <c r="F87" i="2" s="1"/>
  <c r="G87" i="2" a="1"/>
  <c r="G87" i="2" s="1"/>
  <c r="F88" i="2" a="1"/>
  <c r="F88" i="2" s="1"/>
  <c r="G88" i="2" a="1"/>
  <c r="G88" i="2" s="1"/>
  <c r="F89" i="2" a="1"/>
  <c r="F89" i="2" s="1"/>
  <c r="G89" i="2" a="1"/>
  <c r="G89" i="2" s="1"/>
  <c r="F90" i="2" a="1"/>
  <c r="F90" i="2" s="1"/>
  <c r="G90" i="2" a="1"/>
  <c r="G90" i="2" s="1"/>
  <c r="F91" i="2" a="1"/>
  <c r="F91" i="2" s="1"/>
  <c r="G91" i="2" a="1"/>
  <c r="G91" i="2" s="1"/>
  <c r="F92" i="2" a="1"/>
  <c r="F92" i="2" s="1"/>
  <c r="G92" i="2" a="1"/>
  <c r="G92" i="2" s="1"/>
  <c r="F93" i="2" a="1"/>
  <c r="F93" i="2" s="1"/>
  <c r="G93" i="2" a="1"/>
  <c r="G93" i="2" s="1"/>
  <c r="F94" i="2" a="1"/>
  <c r="F94" i="2" s="1"/>
  <c r="G94" i="2" a="1"/>
  <c r="G94" i="2" s="1"/>
  <c r="F95" i="2" a="1"/>
  <c r="F95" i="2" s="1"/>
  <c r="G95" i="2" a="1"/>
  <c r="G95" i="2" s="1"/>
  <c r="F96" i="2" a="1"/>
  <c r="F96" i="2" s="1"/>
  <c r="G96" i="2" a="1"/>
  <c r="G96" i="2" s="1"/>
  <c r="F97" i="2" a="1"/>
  <c r="F97" i="2" s="1"/>
  <c r="G97" i="2" a="1"/>
  <c r="G97" i="2" s="1"/>
  <c r="F98" i="2" a="1"/>
  <c r="F98" i="2" s="1"/>
  <c r="G98" i="2" a="1"/>
  <c r="G98" i="2" s="1"/>
  <c r="F99" i="2" a="1"/>
  <c r="F99" i="2" s="1"/>
  <c r="G99" i="2" a="1"/>
  <c r="G99" i="2" s="1"/>
  <c r="F100" i="2" a="1"/>
  <c r="F100" i="2" s="1"/>
  <c r="G100" i="2" a="1"/>
  <c r="G100" i="2" s="1"/>
  <c r="F101" i="2" a="1"/>
  <c r="F101" i="2" s="1"/>
  <c r="G101" i="2" a="1"/>
  <c r="G101" i="2" s="1"/>
  <c r="F102" i="2" a="1"/>
  <c r="F102" i="2" s="1"/>
  <c r="G102" i="2" a="1"/>
  <c r="G102" i="2" s="1"/>
  <c r="F103" i="2" a="1"/>
  <c r="F103" i="2" s="1"/>
  <c r="G103" i="2" a="1"/>
  <c r="G103" i="2" s="1"/>
  <c r="F104" i="2" a="1"/>
  <c r="F104" i="2" s="1"/>
  <c r="G104" i="2" a="1"/>
  <c r="G104" i="2" s="1"/>
  <c r="F105" i="2" a="1"/>
  <c r="F105" i="2" s="1"/>
  <c r="G105" i="2" a="1"/>
  <c r="G105" i="2" s="1"/>
  <c r="F106" i="2" a="1"/>
  <c r="F106" i="2" s="1"/>
  <c r="G106" i="2" a="1"/>
  <c r="G106" i="2" s="1"/>
  <c r="F107" i="2" a="1"/>
  <c r="F107" i="2" s="1"/>
  <c r="G107" i="2" a="1"/>
  <c r="G107" i="2" s="1"/>
  <c r="F108" i="2" a="1"/>
  <c r="F108" i="2" s="1"/>
  <c r="G108" i="2" a="1"/>
  <c r="G108" i="2" s="1"/>
  <c r="F109" i="2" a="1"/>
  <c r="F109" i="2" s="1"/>
  <c r="G109" i="2" a="1"/>
  <c r="G109" i="2" s="1"/>
  <c r="F110" i="2" a="1"/>
  <c r="F110" i="2" s="1"/>
  <c r="G110" i="2" a="1"/>
  <c r="G110" i="2" s="1"/>
  <c r="F111" i="2" a="1"/>
  <c r="F111" i="2" s="1"/>
  <c r="G111" i="2" a="1"/>
  <c r="G111" i="2" s="1"/>
  <c r="F112" i="2" a="1"/>
  <c r="F112" i="2" s="1"/>
  <c r="G112" i="2" a="1"/>
  <c r="G112" i="2" s="1"/>
  <c r="F113" i="2" a="1"/>
  <c r="F113" i="2" s="1"/>
  <c r="G113" i="2" a="1"/>
  <c r="G113" i="2" s="1"/>
  <c r="F114" i="2" a="1"/>
  <c r="F114" i="2" s="1"/>
  <c r="G114" i="2" a="1"/>
  <c r="G114" i="2" s="1"/>
  <c r="F115" i="2" a="1"/>
  <c r="F115" i="2" s="1"/>
  <c r="G115" i="2" a="1"/>
  <c r="G115" i="2" s="1"/>
  <c r="H115" i="2" a="1"/>
  <c r="H115" i="2" s="1"/>
  <c r="F116" i="2" a="1"/>
  <c r="F116" i="2" s="1"/>
  <c r="G116" i="2" a="1"/>
  <c r="G116" i="2" s="1"/>
  <c r="H116" i="2" a="1"/>
  <c r="H116" i="2" s="1"/>
  <c r="F117" i="2" a="1"/>
  <c r="F117" i="2" s="1"/>
  <c r="G117" i="2" a="1"/>
  <c r="G117" i="2" s="1"/>
  <c r="H117" i="2" a="1"/>
  <c r="H117" i="2" s="1"/>
  <c r="F118" i="2" a="1"/>
  <c r="F118" i="2" s="1"/>
  <c r="G118" i="2" a="1"/>
  <c r="G118" i="2" s="1"/>
  <c r="H118" i="2" a="1"/>
  <c r="H118" i="2" s="1"/>
  <c r="F119" i="2" a="1"/>
  <c r="F119" i="2" s="1"/>
  <c r="G119" i="2" a="1"/>
  <c r="G119" i="2" s="1"/>
  <c r="H119" i="2" a="1"/>
  <c r="H119" i="2" s="1"/>
  <c r="F120" i="2" a="1"/>
  <c r="F120" i="2" s="1"/>
  <c r="G120" i="2" a="1"/>
  <c r="G120" i="2" s="1"/>
  <c r="H120" i="2" a="1"/>
  <c r="H120" i="2" s="1"/>
  <c r="F121" i="2" a="1"/>
  <c r="F121" i="2" s="1"/>
  <c r="G121" i="2" a="1"/>
  <c r="G121" i="2" s="1"/>
  <c r="H121" i="2" a="1"/>
  <c r="H121" i="2" s="1"/>
  <c r="F122" i="2" a="1"/>
  <c r="F122" i="2" s="1"/>
  <c r="G122" i="2" a="1"/>
  <c r="G122" i="2" s="1"/>
  <c r="H122" i="2" a="1"/>
  <c r="H122" i="2" s="1"/>
  <c r="F123" i="2" a="1"/>
  <c r="F123" i="2" s="1"/>
  <c r="G123" i="2" a="1"/>
  <c r="G123" i="2" s="1"/>
  <c r="H123" i="2" a="1"/>
  <c r="H123" i="2" s="1"/>
  <c r="F124" i="2" a="1"/>
  <c r="F124" i="2" s="1"/>
  <c r="G124" i="2" a="1"/>
  <c r="G124" i="2" s="1"/>
  <c r="H124" i="2" a="1"/>
  <c r="H124" i="2" s="1"/>
  <c r="F125" i="2" a="1"/>
  <c r="F125" i="2" s="1"/>
  <c r="G125" i="2" a="1"/>
  <c r="G125" i="2" s="1"/>
  <c r="H125" i="2" a="1"/>
  <c r="H125" i="2" s="1"/>
  <c r="F126" i="2" a="1"/>
  <c r="F126" i="2" s="1"/>
  <c r="G126" i="2" a="1"/>
  <c r="G126" i="2" s="1"/>
  <c r="H126" i="2" a="1"/>
  <c r="H126" i="2" s="1"/>
  <c r="F127" i="2" a="1"/>
  <c r="F127" i="2" s="1"/>
  <c r="G127" i="2" a="1"/>
  <c r="G127" i="2" s="1"/>
  <c r="H127" i="2" a="1"/>
  <c r="H127" i="2" s="1"/>
  <c r="F128" i="2" a="1"/>
  <c r="F128" i="2" s="1"/>
  <c r="G128" i="2" a="1"/>
  <c r="G128" i="2" s="1"/>
  <c r="H128" i="2" a="1"/>
  <c r="H128" i="2" s="1"/>
  <c r="F129" i="2" a="1"/>
  <c r="F129" i="2" s="1"/>
  <c r="G129" i="2" a="1"/>
  <c r="G129" i="2" s="1"/>
  <c r="H129" i="2" a="1"/>
  <c r="H129" i="2" s="1"/>
  <c r="F130" i="2" a="1"/>
  <c r="F130" i="2" s="1"/>
  <c r="G130" i="2" a="1"/>
  <c r="G130" i="2" s="1"/>
  <c r="H130" i="2" a="1"/>
  <c r="H130" i="2" s="1"/>
  <c r="F131" i="2" a="1"/>
  <c r="F131" i="2" s="1"/>
  <c r="G131" i="2" a="1"/>
  <c r="G131" i="2" s="1"/>
  <c r="H131" i="2" a="1"/>
  <c r="H131" i="2" s="1"/>
  <c r="F132" i="2" a="1"/>
  <c r="F132" i="2" s="1"/>
  <c r="G132" i="2" a="1"/>
  <c r="G132" i="2" s="1"/>
  <c r="H132" i="2" a="1"/>
  <c r="H132" i="2" s="1"/>
  <c r="F133" i="2" a="1"/>
  <c r="F133" i="2" s="1"/>
  <c r="G133" i="2" a="1"/>
  <c r="G133" i="2" s="1"/>
  <c r="H133" i="2" a="1"/>
  <c r="H133" i="2" s="1"/>
  <c r="F134" i="2" a="1"/>
  <c r="F134" i="2" s="1"/>
  <c r="G134" i="2" a="1"/>
  <c r="G134" i="2" s="1"/>
  <c r="H134" i="2" a="1"/>
  <c r="H134" i="2" s="1"/>
  <c r="F135" i="2" a="1"/>
  <c r="F135" i="2" s="1"/>
  <c r="G135" i="2" a="1"/>
  <c r="G135" i="2" s="1"/>
  <c r="H135" i="2" a="1"/>
  <c r="H135" i="2" s="1"/>
  <c r="F136" i="2" a="1"/>
  <c r="F136" i="2" s="1"/>
  <c r="G136" i="2" a="1"/>
  <c r="G136" i="2" s="1"/>
  <c r="H136" i="2" a="1"/>
  <c r="H136" i="2" s="1"/>
  <c r="F137" i="2" a="1"/>
  <c r="F137" i="2" s="1"/>
  <c r="G137" i="2" a="1"/>
  <c r="G137" i="2" s="1"/>
  <c r="H137" i="2" a="1"/>
  <c r="H137" i="2" s="1"/>
  <c r="F138" i="2" a="1"/>
  <c r="F138" i="2" s="1"/>
  <c r="G138" i="2" a="1"/>
  <c r="G138" i="2" s="1"/>
  <c r="H138" i="2" a="1"/>
  <c r="H138" i="2" s="1"/>
  <c r="F139" i="2" a="1"/>
  <c r="F139" i="2" s="1"/>
  <c r="G139" i="2" a="1"/>
  <c r="G139" i="2" s="1"/>
  <c r="H139" i="2" a="1"/>
  <c r="H139" i="2" s="1"/>
  <c r="F140" i="2" a="1"/>
  <c r="F140" i="2" s="1"/>
  <c r="G140" i="2" a="1"/>
  <c r="G140" i="2" s="1"/>
  <c r="H140" i="2" a="1"/>
  <c r="H140" i="2" s="1"/>
  <c r="F141" i="2" a="1"/>
  <c r="F141" i="2" s="1"/>
  <c r="G141" i="2" a="1"/>
  <c r="G141" i="2" s="1"/>
  <c r="H141" i="2" a="1"/>
  <c r="H141" i="2" s="1"/>
  <c r="F142" i="2" a="1"/>
  <c r="F142" i="2" s="1"/>
  <c r="G142" i="2" a="1"/>
  <c r="G142" i="2" s="1"/>
  <c r="H142" i="2" a="1"/>
  <c r="H142" i="2" s="1"/>
  <c r="F143" i="2" a="1"/>
  <c r="F143" i="2" s="1"/>
  <c r="G143" i="2" a="1"/>
  <c r="G143" i="2" s="1"/>
  <c r="H143" i="2" a="1"/>
  <c r="H143" i="2" s="1"/>
  <c r="F144" i="2" a="1"/>
  <c r="F144" i="2" s="1"/>
  <c r="G144" i="2" a="1"/>
  <c r="G144" i="2" s="1"/>
  <c r="H144" i="2" a="1"/>
  <c r="H144" i="2" s="1"/>
  <c r="F145" i="2" a="1"/>
  <c r="F145" i="2" s="1"/>
  <c r="G145" i="2" a="1"/>
  <c r="G145" i="2" s="1"/>
  <c r="H145" i="2" a="1"/>
  <c r="H145" i="2" s="1"/>
  <c r="F146" i="2" a="1"/>
  <c r="F146" i="2" s="1"/>
  <c r="G146" i="2" a="1"/>
  <c r="G146" i="2" s="1"/>
  <c r="H146" i="2" a="1"/>
  <c r="H146" i="2" s="1"/>
  <c r="F147" i="2" a="1"/>
  <c r="F147" i="2" s="1"/>
  <c r="G147" i="2" a="1"/>
  <c r="G147" i="2" s="1"/>
  <c r="H147" i="2" a="1"/>
  <c r="H147" i="2" s="1"/>
  <c r="F148" i="2" a="1"/>
  <c r="F148" i="2" s="1"/>
  <c r="G148" i="2" a="1"/>
  <c r="G148" i="2" s="1"/>
  <c r="H148" i="2" a="1"/>
  <c r="H148" i="2" s="1"/>
  <c r="F149" i="2" a="1"/>
  <c r="F149" i="2" s="1"/>
  <c r="G149" i="2" a="1"/>
  <c r="G149" i="2" s="1"/>
  <c r="H149" i="2" a="1"/>
  <c r="H149" i="2" s="1"/>
  <c r="G2" i="2" a="1"/>
  <c r="G2" i="2" s="1"/>
  <c r="F2" i="2" a="1"/>
  <c r="F2" i="2" s="1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296" i="2"/>
  <c r="A295" i="2"/>
  <c r="A287" i="2"/>
  <c r="A288" i="2"/>
  <c r="A289" i="2"/>
  <c r="A290" i="2"/>
  <c r="A291" i="2"/>
  <c r="A292" i="2"/>
  <c r="A293" i="2"/>
  <c r="A294" i="2"/>
  <c r="A286" i="2"/>
  <c r="A285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56" i="2"/>
  <c r="A255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26" i="2"/>
  <c r="A22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195" i="2"/>
  <c r="C191" i="2" a="1"/>
  <c r="C191" i="2" s="1"/>
  <c r="D191" i="2" a="1"/>
  <c r="D191" i="2" s="1"/>
  <c r="E191" i="2" a="1"/>
  <c r="E191" i="2" s="1"/>
  <c r="C192" i="2" a="1"/>
  <c r="C192" i="2" s="1"/>
  <c r="D192" i="2" a="1"/>
  <c r="D192" i="2" s="1"/>
  <c r="E192" i="2" a="1"/>
  <c r="E192" i="2" s="1"/>
  <c r="C193" i="2" a="1"/>
  <c r="C193" i="2" s="1"/>
  <c r="D193" i="2" a="1"/>
  <c r="D193" i="2" s="1"/>
  <c r="E193" i="2" a="1"/>
  <c r="E193" i="2" s="1"/>
  <c r="C194" i="2" a="1"/>
  <c r="C194" i="2" s="1"/>
  <c r="D194" i="2" a="1"/>
  <c r="D194" i="2" s="1"/>
  <c r="E194" i="2" a="1"/>
  <c r="E194" i="2" s="1"/>
  <c r="C195" i="2" a="1"/>
  <c r="C195" i="2" s="1"/>
  <c r="D195" i="2" a="1"/>
  <c r="D195" i="2" s="1"/>
  <c r="E195" i="2" a="1"/>
  <c r="E195" i="2"/>
  <c r="C196" i="2" a="1"/>
  <c r="C196" i="2" s="1"/>
  <c r="D196" i="2" a="1"/>
  <c r="D196" i="2" s="1"/>
  <c r="E196" i="2" a="1"/>
  <c r="E196" i="2" s="1"/>
  <c r="C197" i="2" a="1"/>
  <c r="C197" i="2" s="1"/>
  <c r="D197" i="2" a="1"/>
  <c r="D197" i="2" s="1"/>
  <c r="E197" i="2" a="1"/>
  <c r="E197" i="2" s="1"/>
  <c r="C198" i="2" a="1"/>
  <c r="C198" i="2" s="1"/>
  <c r="D198" i="2" a="1"/>
  <c r="D198" i="2"/>
  <c r="E198" i="2" a="1"/>
  <c r="E198" i="2"/>
  <c r="C199" i="2" a="1"/>
  <c r="C199" i="2" s="1"/>
  <c r="D199" i="2" a="1"/>
  <c r="D199" i="2" s="1"/>
  <c r="E199" i="2" a="1"/>
  <c r="E199" i="2" s="1"/>
  <c r="C200" i="2" a="1"/>
  <c r="C200" i="2" s="1"/>
  <c r="D200" i="2" a="1"/>
  <c r="D200" i="2" s="1"/>
  <c r="E200" i="2" a="1"/>
  <c r="E200" i="2" s="1"/>
  <c r="C201" i="2" a="1"/>
  <c r="C201" i="2" s="1"/>
  <c r="D201" i="2" a="1"/>
  <c r="D201" i="2"/>
  <c r="E201" i="2" a="1"/>
  <c r="E201" i="2" s="1"/>
  <c r="C202" i="2" a="1"/>
  <c r="C202" i="2" s="1"/>
  <c r="D202" i="2" a="1"/>
  <c r="D202" i="2" s="1"/>
  <c r="E202" i="2" a="1"/>
  <c r="E202" i="2" s="1"/>
  <c r="C203" i="2" a="1"/>
  <c r="C203" i="2" s="1"/>
  <c r="D203" i="2" a="1"/>
  <c r="D203" i="2" s="1"/>
  <c r="E203" i="2" a="1"/>
  <c r="E203" i="2" s="1"/>
  <c r="C204" i="2" a="1"/>
  <c r="C204" i="2"/>
  <c r="D204" i="2" a="1"/>
  <c r="D204" i="2" s="1"/>
  <c r="E204" i="2" a="1"/>
  <c r="E204" i="2" s="1"/>
  <c r="C205" i="2" a="1"/>
  <c r="C205" i="2" s="1"/>
  <c r="D205" i="2" a="1"/>
  <c r="D205" i="2" s="1"/>
  <c r="E205" i="2" a="1"/>
  <c r="E205" i="2" s="1"/>
  <c r="C206" i="2" a="1"/>
  <c r="C206" i="2" s="1"/>
  <c r="D206" i="2" a="1"/>
  <c r="D206" i="2" s="1"/>
  <c r="E206" i="2" a="1"/>
  <c r="E206" i="2"/>
  <c r="C207" i="2" a="1"/>
  <c r="C207" i="2" s="1"/>
  <c r="D207" i="2" a="1"/>
  <c r="D207" i="2" s="1"/>
  <c r="E207" i="2" a="1"/>
  <c r="E207" i="2" s="1"/>
  <c r="C208" i="2" a="1"/>
  <c r="C208" i="2" s="1"/>
  <c r="D208" i="2" a="1"/>
  <c r="D208" i="2" s="1"/>
  <c r="E208" i="2" a="1"/>
  <c r="E208" i="2" s="1"/>
  <c r="C209" i="2" a="1"/>
  <c r="C209" i="2" s="1"/>
  <c r="D209" i="2" a="1"/>
  <c r="D209" i="2"/>
  <c r="E209" i="2" a="1"/>
  <c r="E209" i="2" s="1"/>
  <c r="C210" i="2" a="1"/>
  <c r="C210" i="2" s="1"/>
  <c r="D210" i="2" a="1"/>
  <c r="D210" i="2" s="1"/>
  <c r="E210" i="2" a="1"/>
  <c r="E210" i="2" s="1"/>
  <c r="C211" i="2" a="1"/>
  <c r="C211" i="2" s="1"/>
  <c r="D211" i="2" a="1"/>
  <c r="D211" i="2" s="1"/>
  <c r="E211" i="2" a="1"/>
  <c r="E211" i="2" s="1"/>
  <c r="C212" i="2" a="1"/>
  <c r="C212" i="2"/>
  <c r="D212" i="2" a="1"/>
  <c r="D212" i="2" s="1"/>
  <c r="E212" i="2" a="1"/>
  <c r="E212" i="2" s="1"/>
  <c r="C213" i="2" a="1"/>
  <c r="C213" i="2" s="1"/>
  <c r="D213" i="2" a="1"/>
  <c r="D213" i="2" s="1"/>
  <c r="E213" i="2" a="1"/>
  <c r="E213" i="2" s="1"/>
  <c r="C214" i="2" a="1"/>
  <c r="C214" i="2" s="1"/>
  <c r="D214" i="2" a="1"/>
  <c r="D214" i="2" s="1"/>
  <c r="E214" i="2" a="1"/>
  <c r="E214" i="2" s="1"/>
  <c r="C215" i="2" a="1"/>
  <c r="C215" i="2" s="1"/>
  <c r="D215" i="2" a="1"/>
  <c r="D215" i="2" s="1"/>
  <c r="E215" i="2" a="1"/>
  <c r="E215" i="2" s="1"/>
  <c r="C216" i="2" a="1"/>
  <c r="C216" i="2" s="1"/>
  <c r="D216" i="2" a="1"/>
  <c r="D216" i="2" s="1"/>
  <c r="E216" i="2" a="1"/>
  <c r="E216" i="2" s="1"/>
  <c r="C217" i="2" a="1"/>
  <c r="C217" i="2" s="1"/>
  <c r="D217" i="2" a="1"/>
  <c r="D217" i="2"/>
  <c r="E217" i="2" a="1"/>
  <c r="E217" i="2" s="1"/>
  <c r="C218" i="2" a="1"/>
  <c r="C218" i="2" s="1"/>
  <c r="D218" i="2" a="1"/>
  <c r="D218" i="2" s="1"/>
  <c r="E218" i="2" a="1"/>
  <c r="E218" i="2" s="1"/>
  <c r="C219" i="2" a="1"/>
  <c r="C219" i="2" s="1"/>
  <c r="D219" i="2" a="1"/>
  <c r="D219" i="2" s="1"/>
  <c r="E219" i="2" a="1"/>
  <c r="E219" i="2" s="1"/>
  <c r="C220" i="2" a="1"/>
  <c r="C220" i="2"/>
  <c r="D220" i="2" a="1"/>
  <c r="D220" i="2" s="1"/>
  <c r="E220" i="2" a="1"/>
  <c r="E220" i="2" s="1"/>
  <c r="C221" i="2" a="1"/>
  <c r="C221" i="2" s="1"/>
  <c r="D221" i="2" a="1"/>
  <c r="D221" i="2" s="1"/>
  <c r="E221" i="2" a="1"/>
  <c r="E221" i="2" s="1"/>
  <c r="C222" i="2" a="1"/>
  <c r="C222" i="2" s="1"/>
  <c r="D222" i="2" a="1"/>
  <c r="D222" i="2" s="1"/>
  <c r="E222" i="2" a="1"/>
  <c r="E222" i="2" s="1"/>
  <c r="C223" i="2" a="1"/>
  <c r="C223" i="2" s="1"/>
  <c r="D223" i="2" a="1"/>
  <c r="D223" i="2" s="1"/>
  <c r="E223" i="2" a="1"/>
  <c r="E223" i="2" s="1"/>
  <c r="C224" i="2" a="1"/>
  <c r="C224" i="2" s="1"/>
  <c r="D224" i="2" a="1"/>
  <c r="D224" i="2" s="1"/>
  <c r="E224" i="2" a="1"/>
  <c r="E224" i="2" s="1"/>
  <c r="C225" i="2" a="1"/>
  <c r="C225" i="2" s="1"/>
  <c r="D225" i="2" a="1"/>
  <c r="D225" i="2" s="1"/>
  <c r="E225" i="2" a="1"/>
  <c r="E225" i="2" s="1"/>
  <c r="C226" i="2" a="1"/>
  <c r="C226" i="2" s="1"/>
  <c r="D226" i="2" a="1"/>
  <c r="D226" i="2" s="1"/>
  <c r="E226" i="2" a="1"/>
  <c r="E226" i="2" s="1"/>
  <c r="C227" i="2" a="1"/>
  <c r="C227" i="2" s="1"/>
  <c r="D227" i="2" a="1"/>
  <c r="D227" i="2" s="1"/>
  <c r="E227" i="2" a="1"/>
  <c r="E227" i="2" s="1"/>
  <c r="C228" i="2" a="1"/>
  <c r="C228" i="2"/>
  <c r="D228" i="2" a="1"/>
  <c r="D228" i="2" s="1"/>
  <c r="E228" i="2" a="1"/>
  <c r="E228" i="2" s="1"/>
  <c r="C229" i="2" a="1"/>
  <c r="C229" i="2" s="1"/>
  <c r="D229" i="2" a="1"/>
  <c r="D229" i="2" s="1"/>
  <c r="E229" i="2" a="1"/>
  <c r="E229" i="2" s="1"/>
  <c r="C230" i="2" a="1"/>
  <c r="C230" i="2" s="1"/>
  <c r="D230" i="2" a="1"/>
  <c r="D230" i="2" s="1"/>
  <c r="E230" i="2" a="1"/>
  <c r="E230" i="2" s="1"/>
  <c r="C231" i="2" a="1"/>
  <c r="C231" i="2" s="1"/>
  <c r="D231" i="2" a="1"/>
  <c r="D231" i="2" s="1"/>
  <c r="E231" i="2" a="1"/>
  <c r="E231" i="2" s="1"/>
  <c r="C232" i="2" a="1"/>
  <c r="C232" i="2" s="1"/>
  <c r="D232" i="2" a="1"/>
  <c r="D232" i="2" s="1"/>
  <c r="E232" i="2" a="1"/>
  <c r="E232" i="2" s="1"/>
  <c r="C233" i="2" a="1"/>
  <c r="C233" i="2" s="1"/>
  <c r="D233" i="2" a="1"/>
  <c r="D233" i="2"/>
  <c r="E233" i="2" a="1"/>
  <c r="E233" i="2" s="1"/>
  <c r="C234" i="2" a="1"/>
  <c r="C234" i="2" s="1"/>
  <c r="D234" i="2" a="1"/>
  <c r="D234" i="2" s="1"/>
  <c r="E234" i="2" a="1"/>
  <c r="E234" i="2" s="1"/>
  <c r="C235" i="2" a="1"/>
  <c r="C235" i="2" s="1"/>
  <c r="D235" i="2" a="1"/>
  <c r="D235" i="2" s="1"/>
  <c r="E235" i="2" a="1"/>
  <c r="E235" i="2" s="1"/>
  <c r="C236" i="2" a="1"/>
  <c r="C236" i="2" s="1"/>
  <c r="D236" i="2" a="1"/>
  <c r="D236" i="2" s="1"/>
  <c r="E236" i="2" a="1"/>
  <c r="E236" i="2" s="1"/>
  <c r="C237" i="2" a="1"/>
  <c r="C237" i="2" s="1"/>
  <c r="D237" i="2" a="1"/>
  <c r="D237" i="2" s="1"/>
  <c r="E237" i="2" a="1"/>
  <c r="E237" i="2" s="1"/>
  <c r="C238" i="2" a="1"/>
  <c r="C238" i="2" s="1"/>
  <c r="D238" i="2" a="1"/>
  <c r="D238" i="2" s="1"/>
  <c r="E238" i="2" a="1"/>
  <c r="E238" i="2" s="1"/>
  <c r="C239" i="2" a="1"/>
  <c r="C239" i="2" s="1"/>
  <c r="D239" i="2" a="1"/>
  <c r="D239" i="2" s="1"/>
  <c r="E239" i="2" a="1"/>
  <c r="E239" i="2" s="1"/>
  <c r="C240" i="2" a="1"/>
  <c r="C240" i="2" s="1"/>
  <c r="D240" i="2" a="1"/>
  <c r="D240" i="2" s="1"/>
  <c r="E240" i="2" a="1"/>
  <c r="E240" i="2" s="1"/>
  <c r="C241" i="2" a="1"/>
  <c r="C241" i="2" s="1"/>
  <c r="D241" i="2" a="1"/>
  <c r="D241" i="2"/>
  <c r="E241" i="2" a="1"/>
  <c r="E241" i="2" s="1"/>
  <c r="C242" i="2" a="1"/>
  <c r="C242" i="2" s="1"/>
  <c r="D242" i="2" a="1"/>
  <c r="D242" i="2" s="1"/>
  <c r="E242" i="2" a="1"/>
  <c r="E242" i="2" s="1"/>
  <c r="C243" i="2" a="1"/>
  <c r="C243" i="2" s="1"/>
  <c r="D243" i="2" a="1"/>
  <c r="D243" i="2" s="1"/>
  <c r="E243" i="2" a="1"/>
  <c r="E243" i="2" s="1"/>
  <c r="C244" i="2" a="1"/>
  <c r="C244" i="2"/>
  <c r="D244" i="2" a="1"/>
  <c r="D244" i="2" s="1"/>
  <c r="E244" i="2" a="1"/>
  <c r="E244" i="2" s="1"/>
  <c r="C245" i="2" a="1"/>
  <c r="C245" i="2" s="1"/>
  <c r="D245" i="2" a="1"/>
  <c r="D245" i="2" s="1"/>
  <c r="E245" i="2" a="1"/>
  <c r="E245" i="2" s="1"/>
  <c r="C246" i="2" a="1"/>
  <c r="C246" i="2" s="1"/>
  <c r="D246" i="2" a="1"/>
  <c r="D246" i="2" s="1"/>
  <c r="E246" i="2" a="1"/>
  <c r="E246" i="2" s="1"/>
  <c r="C247" i="2" a="1"/>
  <c r="C247" i="2" s="1"/>
  <c r="D247" i="2" a="1"/>
  <c r="D247" i="2" s="1"/>
  <c r="E247" i="2" a="1"/>
  <c r="E247" i="2" s="1"/>
  <c r="C248" i="2" a="1"/>
  <c r="C248" i="2" s="1"/>
  <c r="D248" i="2" a="1"/>
  <c r="D248" i="2" s="1"/>
  <c r="E248" i="2" a="1"/>
  <c r="E248" i="2" s="1"/>
  <c r="C249" i="2" a="1"/>
  <c r="C249" i="2" s="1"/>
  <c r="D249" i="2" a="1"/>
  <c r="D249" i="2"/>
  <c r="E249" i="2" a="1"/>
  <c r="E249" i="2" s="1"/>
  <c r="C250" i="2" a="1"/>
  <c r="C250" i="2" s="1"/>
  <c r="D250" i="2" a="1"/>
  <c r="D250" i="2" s="1"/>
  <c r="E250" i="2" a="1"/>
  <c r="E250" i="2" s="1"/>
  <c r="C251" i="2" a="1"/>
  <c r="C251" i="2" s="1"/>
  <c r="D251" i="2" a="1"/>
  <c r="D251" i="2" s="1"/>
  <c r="E251" i="2" a="1"/>
  <c r="E251" i="2" s="1"/>
  <c r="C252" i="2" a="1"/>
  <c r="C252" i="2"/>
  <c r="D252" i="2" a="1"/>
  <c r="D252" i="2" s="1"/>
  <c r="E252" i="2" a="1"/>
  <c r="E252" i="2" s="1"/>
  <c r="C253" i="2" a="1"/>
  <c r="C253" i="2" s="1"/>
  <c r="D253" i="2" a="1"/>
  <c r="D253" i="2" s="1"/>
  <c r="E253" i="2" a="1"/>
  <c r="E253" i="2" s="1"/>
  <c r="C254" i="2" a="1"/>
  <c r="C254" i="2" s="1"/>
  <c r="D254" i="2" a="1"/>
  <c r="D254" i="2" s="1"/>
  <c r="E254" i="2" a="1"/>
  <c r="E254" i="2"/>
  <c r="C255" i="2" a="1"/>
  <c r="C255" i="2" s="1"/>
  <c r="D255" i="2" a="1"/>
  <c r="D255" i="2" s="1"/>
  <c r="E255" i="2" a="1"/>
  <c r="E255" i="2" s="1"/>
  <c r="C256" i="2" a="1"/>
  <c r="C256" i="2" s="1"/>
  <c r="D256" i="2" a="1"/>
  <c r="D256" i="2" s="1"/>
  <c r="E256" i="2" a="1"/>
  <c r="E256" i="2" s="1"/>
  <c r="C257" i="2" a="1"/>
  <c r="C257" i="2" s="1"/>
  <c r="D257" i="2" a="1"/>
  <c r="D257" i="2" s="1"/>
  <c r="E257" i="2" a="1"/>
  <c r="E257" i="2" s="1"/>
  <c r="C258" i="2" a="1"/>
  <c r="C258" i="2" s="1"/>
  <c r="D258" i="2" a="1"/>
  <c r="D258" i="2" s="1"/>
  <c r="E258" i="2" a="1"/>
  <c r="E258" i="2" s="1"/>
  <c r="C259" i="2" a="1"/>
  <c r="C259" i="2" s="1"/>
  <c r="D259" i="2" a="1"/>
  <c r="D259" i="2" s="1"/>
  <c r="E259" i="2" a="1"/>
  <c r="E259" i="2" s="1"/>
  <c r="C260" i="2" a="1"/>
  <c r="C260" i="2" s="1"/>
  <c r="D260" i="2" a="1"/>
  <c r="D260" i="2" s="1"/>
  <c r="E260" i="2" a="1"/>
  <c r="E260" i="2" s="1"/>
  <c r="C261" i="2" a="1"/>
  <c r="C261" i="2" s="1"/>
  <c r="D261" i="2" a="1"/>
  <c r="D261" i="2" s="1"/>
  <c r="E261" i="2" a="1"/>
  <c r="E261" i="2" s="1"/>
  <c r="C262" i="2" a="1"/>
  <c r="C262" i="2" s="1"/>
  <c r="D262" i="2" a="1"/>
  <c r="D262" i="2" s="1"/>
  <c r="E262" i="2" a="1"/>
  <c r="E262" i="2"/>
  <c r="C263" i="2" a="1"/>
  <c r="C263" i="2" s="1"/>
  <c r="D263" i="2" a="1"/>
  <c r="D263" i="2" s="1"/>
  <c r="E263" i="2" a="1"/>
  <c r="E263" i="2" s="1"/>
  <c r="C264" i="2" a="1"/>
  <c r="C264" i="2" s="1"/>
  <c r="D264" i="2" a="1"/>
  <c r="D264" i="2" s="1"/>
  <c r="E264" i="2" a="1"/>
  <c r="E264" i="2" s="1"/>
  <c r="C265" i="2" a="1"/>
  <c r="C265" i="2" s="1"/>
  <c r="D265" i="2" a="1"/>
  <c r="D265" i="2" s="1"/>
  <c r="E265" i="2" a="1"/>
  <c r="E265" i="2" s="1"/>
  <c r="C266" i="2" a="1"/>
  <c r="C266" i="2" s="1"/>
  <c r="D266" i="2" a="1"/>
  <c r="D266" i="2" s="1"/>
  <c r="E266" i="2" a="1"/>
  <c r="E266" i="2" s="1"/>
  <c r="C267" i="2" a="1"/>
  <c r="C267" i="2" s="1"/>
  <c r="D267" i="2" a="1"/>
  <c r="D267" i="2" s="1"/>
  <c r="E267" i="2" a="1"/>
  <c r="E267" i="2" s="1"/>
  <c r="C268" i="2" a="1"/>
  <c r="C268" i="2" s="1"/>
  <c r="D268" i="2" a="1"/>
  <c r="D268" i="2" s="1"/>
  <c r="E268" i="2" a="1"/>
  <c r="E268" i="2" s="1"/>
  <c r="C269" i="2" a="1"/>
  <c r="C269" i="2" s="1"/>
  <c r="D269" i="2" a="1"/>
  <c r="D269" i="2" s="1"/>
  <c r="E269" i="2" a="1"/>
  <c r="E269" i="2" s="1"/>
  <c r="C270" i="2" a="1"/>
  <c r="C270" i="2" s="1"/>
  <c r="D270" i="2" a="1"/>
  <c r="D270" i="2" s="1"/>
  <c r="E270" i="2" a="1"/>
  <c r="E270" i="2"/>
  <c r="C271" i="2" a="1"/>
  <c r="C271" i="2" s="1"/>
  <c r="D271" i="2" a="1"/>
  <c r="D271" i="2" s="1"/>
  <c r="E271" i="2" a="1"/>
  <c r="E271" i="2" s="1"/>
  <c r="C272" i="2" a="1"/>
  <c r="C272" i="2" s="1"/>
  <c r="D272" i="2" a="1"/>
  <c r="D272" i="2" s="1"/>
  <c r="E272" i="2" a="1"/>
  <c r="E272" i="2" s="1"/>
  <c r="C273" i="2" a="1"/>
  <c r="C273" i="2" s="1"/>
  <c r="D273" i="2" a="1"/>
  <c r="D273" i="2" s="1"/>
  <c r="E273" i="2" a="1"/>
  <c r="E273" i="2" s="1"/>
  <c r="C274" i="2" a="1"/>
  <c r="C274" i="2" s="1"/>
  <c r="D274" i="2" a="1"/>
  <c r="D274" i="2" s="1"/>
  <c r="E274" i="2" a="1"/>
  <c r="E274" i="2" s="1"/>
  <c r="C275" i="2" a="1"/>
  <c r="C275" i="2" s="1"/>
  <c r="D275" i="2" a="1"/>
  <c r="D275" i="2" s="1"/>
  <c r="E275" i="2" a="1"/>
  <c r="E275" i="2" s="1"/>
  <c r="C276" i="2" a="1"/>
  <c r="C276" i="2"/>
  <c r="D276" i="2" a="1"/>
  <c r="D276" i="2" s="1"/>
  <c r="E276" i="2" a="1"/>
  <c r="E276" i="2" s="1"/>
  <c r="C277" i="2" a="1"/>
  <c r="C277" i="2" s="1"/>
  <c r="D277" i="2" a="1"/>
  <c r="D277" i="2" s="1"/>
  <c r="E277" i="2" a="1"/>
  <c r="E277" i="2" s="1"/>
  <c r="C278" i="2" a="1"/>
  <c r="C278" i="2" s="1"/>
  <c r="D278" i="2" a="1"/>
  <c r="D278" i="2" s="1"/>
  <c r="E278" i="2" a="1"/>
  <c r="E278" i="2" s="1"/>
  <c r="C279" i="2" a="1"/>
  <c r="C279" i="2" s="1"/>
  <c r="D279" i="2" a="1"/>
  <c r="D279" i="2" s="1"/>
  <c r="E279" i="2" a="1"/>
  <c r="E279" i="2" s="1"/>
  <c r="C280" i="2" a="1"/>
  <c r="C280" i="2" s="1"/>
  <c r="D280" i="2" a="1"/>
  <c r="D280" i="2" s="1"/>
  <c r="E280" i="2" a="1"/>
  <c r="E280" i="2" s="1"/>
  <c r="C281" i="2" a="1"/>
  <c r="C281" i="2" s="1"/>
  <c r="D281" i="2" a="1"/>
  <c r="D281" i="2" s="1"/>
  <c r="E281" i="2" a="1"/>
  <c r="E281" i="2" s="1"/>
  <c r="C282" i="2" a="1"/>
  <c r="C282" i="2" s="1"/>
  <c r="D282" i="2" a="1"/>
  <c r="D282" i="2" s="1"/>
  <c r="E282" i="2" a="1"/>
  <c r="E282" i="2" s="1"/>
  <c r="C283" i="2" a="1"/>
  <c r="C283" i="2" s="1"/>
  <c r="D283" i="2" a="1"/>
  <c r="D283" i="2" s="1"/>
  <c r="E283" i="2" a="1"/>
  <c r="E283" i="2" s="1"/>
  <c r="C284" i="2" a="1"/>
  <c r="C284" i="2"/>
  <c r="D284" i="2" a="1"/>
  <c r="D284" i="2" s="1"/>
  <c r="E284" i="2" a="1"/>
  <c r="E284" i="2" s="1"/>
  <c r="C285" i="2" a="1"/>
  <c r="C285" i="2" s="1"/>
  <c r="D285" i="2" a="1"/>
  <c r="D285" i="2" s="1"/>
  <c r="E285" i="2" a="1"/>
  <c r="E285" i="2" s="1"/>
  <c r="C286" i="2" a="1"/>
  <c r="C286" i="2" s="1"/>
  <c r="D286" i="2" a="1"/>
  <c r="D286" i="2" s="1"/>
  <c r="E286" i="2" a="1"/>
  <c r="E286" i="2"/>
  <c r="C287" i="2" a="1"/>
  <c r="C287" i="2" s="1"/>
  <c r="D287" i="2" a="1"/>
  <c r="D287" i="2" s="1"/>
  <c r="E287" i="2" a="1"/>
  <c r="E287" i="2" s="1"/>
  <c r="C288" i="2" a="1"/>
  <c r="C288" i="2" s="1"/>
  <c r="D288" i="2" a="1"/>
  <c r="D288" i="2" s="1"/>
  <c r="E288" i="2" a="1"/>
  <c r="E288" i="2" s="1"/>
  <c r="C289" i="2" a="1"/>
  <c r="C289" i="2" s="1"/>
  <c r="D289" i="2" a="1"/>
  <c r="D289" i="2" s="1"/>
  <c r="E289" i="2" a="1"/>
  <c r="E289" i="2" s="1"/>
  <c r="C290" i="2" a="1"/>
  <c r="C290" i="2" s="1"/>
  <c r="D290" i="2" a="1"/>
  <c r="D290" i="2" s="1"/>
  <c r="E290" i="2" a="1"/>
  <c r="E290" i="2" s="1"/>
  <c r="C291" i="2" a="1"/>
  <c r="C291" i="2" s="1"/>
  <c r="D291" i="2" a="1"/>
  <c r="D291" i="2" s="1"/>
  <c r="E291" i="2" a="1"/>
  <c r="E291" i="2" s="1"/>
  <c r="C292" i="2" a="1"/>
  <c r="C292" i="2"/>
  <c r="D292" i="2" a="1"/>
  <c r="D292" i="2" s="1"/>
  <c r="E292" i="2" a="1"/>
  <c r="E292" i="2" s="1"/>
  <c r="C293" i="2" a="1"/>
  <c r="C293" i="2" s="1"/>
  <c r="D293" i="2" a="1"/>
  <c r="D293" i="2" s="1"/>
  <c r="E293" i="2" a="1"/>
  <c r="E293" i="2" s="1"/>
  <c r="C294" i="2" a="1"/>
  <c r="C294" i="2" s="1"/>
  <c r="D294" i="2" a="1"/>
  <c r="D294" i="2" s="1"/>
  <c r="E294" i="2" a="1"/>
  <c r="E294" i="2"/>
  <c r="C295" i="2" a="1"/>
  <c r="C295" i="2" s="1"/>
  <c r="D295" i="2" a="1"/>
  <c r="D295" i="2" s="1"/>
  <c r="E295" i="2" a="1"/>
  <c r="E295" i="2" s="1"/>
  <c r="C296" i="2" a="1"/>
  <c r="C296" i="2" s="1"/>
  <c r="D296" i="2" a="1"/>
  <c r="D296" i="2" s="1"/>
  <c r="E296" i="2" a="1"/>
  <c r="E296" i="2" s="1"/>
  <c r="C297" i="2" a="1"/>
  <c r="C297" i="2" s="1"/>
  <c r="D297" i="2" a="1"/>
  <c r="D297" i="2"/>
  <c r="E297" i="2" a="1"/>
  <c r="E297" i="2" s="1"/>
  <c r="C298" i="2" a="1"/>
  <c r="C298" i="2" s="1"/>
  <c r="D298" i="2" a="1"/>
  <c r="D298" i="2" s="1"/>
  <c r="E298" i="2" a="1"/>
  <c r="E298" i="2" s="1"/>
  <c r="C299" i="2" a="1"/>
  <c r="C299" i="2" s="1"/>
  <c r="D299" i="2" a="1"/>
  <c r="D299" i="2" s="1"/>
  <c r="E299" i="2" a="1"/>
  <c r="E299" i="2" s="1"/>
  <c r="C300" i="2" a="1"/>
  <c r="C300" i="2" s="1"/>
  <c r="D300" i="2" a="1"/>
  <c r="D300" i="2" s="1"/>
  <c r="E300" i="2" a="1"/>
  <c r="E300" i="2" s="1"/>
  <c r="C301" i="2" a="1"/>
  <c r="C301" i="2" s="1"/>
  <c r="D301" i="2" a="1"/>
  <c r="D301" i="2" s="1"/>
  <c r="E301" i="2" a="1"/>
  <c r="E301" i="2" s="1"/>
  <c r="C302" i="2" a="1"/>
  <c r="C302" i="2" s="1"/>
  <c r="D302" i="2" a="1"/>
  <c r="D302" i="2" s="1"/>
  <c r="E302" i="2" a="1"/>
  <c r="E302" i="2" s="1"/>
  <c r="C303" i="2" a="1"/>
  <c r="C303" i="2" s="1"/>
  <c r="D303" i="2" a="1"/>
  <c r="D303" i="2" s="1"/>
  <c r="E303" i="2" a="1"/>
  <c r="E303" i="2" s="1"/>
  <c r="C304" i="2" a="1"/>
  <c r="C304" i="2" s="1"/>
  <c r="D304" i="2" a="1"/>
  <c r="D304" i="2" s="1"/>
  <c r="E304" i="2" a="1"/>
  <c r="E304" i="2" s="1"/>
  <c r="C305" i="2" a="1"/>
  <c r="C305" i="2" s="1"/>
  <c r="D305" i="2" a="1"/>
  <c r="D305" i="2"/>
  <c r="E305" i="2" a="1"/>
  <c r="E305" i="2" s="1"/>
  <c r="C306" i="2" a="1"/>
  <c r="C306" i="2" s="1"/>
  <c r="D306" i="2" a="1"/>
  <c r="D306" i="2" s="1"/>
  <c r="E306" i="2" a="1"/>
  <c r="E306" i="2" s="1"/>
  <c r="C307" i="2" a="1"/>
  <c r="C307" i="2" s="1"/>
  <c r="D307" i="2" a="1"/>
  <c r="D307" i="2" s="1"/>
  <c r="E307" i="2" a="1"/>
  <c r="E307" i="2" s="1"/>
  <c r="C308" i="2" a="1"/>
  <c r="C308" i="2" s="1"/>
  <c r="D308" i="2" a="1"/>
  <c r="D308" i="2" s="1"/>
  <c r="E308" i="2" a="1"/>
  <c r="E308" i="2" s="1"/>
  <c r="C309" i="2" a="1"/>
  <c r="C309" i="2" s="1"/>
  <c r="D309" i="2" a="1"/>
  <c r="D309" i="2" s="1"/>
  <c r="E309" i="2" a="1"/>
  <c r="E309" i="2" s="1"/>
  <c r="C310" i="2" a="1"/>
  <c r="C310" i="2" s="1"/>
  <c r="D310" i="2" a="1"/>
  <c r="D310" i="2" s="1"/>
  <c r="E310" i="2" a="1"/>
  <c r="E310" i="2" s="1"/>
  <c r="C311" i="2" a="1"/>
  <c r="C311" i="2" s="1"/>
  <c r="D311" i="2" a="1"/>
  <c r="D311" i="2" s="1"/>
  <c r="E311" i="2" a="1"/>
  <c r="E311" i="2" s="1"/>
  <c r="C312" i="2" a="1"/>
  <c r="C312" i="2" s="1"/>
  <c r="D312" i="2" a="1"/>
  <c r="D312" i="2" s="1"/>
  <c r="E312" i="2" a="1"/>
  <c r="E312" i="2" s="1"/>
  <c r="C313" i="2" a="1"/>
  <c r="C313" i="2" s="1"/>
  <c r="D313" i="2" a="1"/>
  <c r="D313" i="2"/>
  <c r="E313" i="2" a="1"/>
  <c r="E313" i="2" s="1"/>
  <c r="C314" i="2" a="1"/>
  <c r="C314" i="2" s="1"/>
  <c r="D314" i="2" a="1"/>
  <c r="D314" i="2" s="1"/>
  <c r="E314" i="2" a="1"/>
  <c r="E314" i="2" s="1"/>
  <c r="C315" i="2" a="1"/>
  <c r="C315" i="2" s="1"/>
  <c r="D315" i="2" a="1"/>
  <c r="D315" i="2" s="1"/>
  <c r="E315" i="2" a="1"/>
  <c r="E315" i="2" s="1"/>
  <c r="D190" i="2" a="1"/>
  <c r="D190" i="2" s="1"/>
  <c r="E190" i="2" a="1"/>
  <c r="E190" i="2" s="1"/>
  <c r="C190" i="2" a="1"/>
  <c r="C190" i="2" s="1"/>
  <c r="D189" i="2" a="1"/>
  <c r="D189" i="2" s="1"/>
  <c r="E189" i="2" a="1"/>
  <c r="E189" i="2" s="1"/>
  <c r="C189" i="2" a="1"/>
  <c r="C189" i="2" s="1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66" i="2"/>
  <c r="A165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36" i="2"/>
  <c r="A135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16" i="2"/>
  <c r="A11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95" i="2"/>
  <c r="C96" i="2" a="1"/>
  <c r="C96" i="2" s="1"/>
  <c r="D96" i="2" a="1"/>
  <c r="D96" i="2" s="1"/>
  <c r="E96" i="2" a="1"/>
  <c r="E96" i="2" s="1"/>
  <c r="C97" i="2" a="1"/>
  <c r="C97" i="2" s="1"/>
  <c r="D97" i="2" a="1"/>
  <c r="D97" i="2" s="1"/>
  <c r="E97" i="2" a="1"/>
  <c r="E97" i="2" s="1"/>
  <c r="C98" i="2" a="1"/>
  <c r="C98" i="2" s="1"/>
  <c r="D98" i="2" a="1"/>
  <c r="D98" i="2" s="1"/>
  <c r="E98" i="2" a="1"/>
  <c r="E98" i="2" s="1"/>
  <c r="C99" i="2" a="1"/>
  <c r="C99" i="2" s="1"/>
  <c r="D99" i="2" a="1"/>
  <c r="D99" i="2" s="1"/>
  <c r="E99" i="2" a="1"/>
  <c r="E99" i="2" s="1"/>
  <c r="C100" i="2" a="1"/>
  <c r="C100" i="2" s="1"/>
  <c r="D100" i="2" a="1"/>
  <c r="D100" i="2" s="1"/>
  <c r="E100" i="2" a="1"/>
  <c r="E100" i="2" s="1"/>
  <c r="C101" i="2" a="1"/>
  <c r="C101" i="2" s="1"/>
  <c r="D101" i="2" a="1"/>
  <c r="D101" i="2" s="1"/>
  <c r="E101" i="2" a="1"/>
  <c r="E101" i="2" s="1"/>
  <c r="C102" i="2" a="1"/>
  <c r="C102" i="2" s="1"/>
  <c r="D102" i="2" a="1"/>
  <c r="D102" i="2" s="1"/>
  <c r="E102" i="2" a="1"/>
  <c r="E102" i="2" s="1"/>
  <c r="C103" i="2" a="1"/>
  <c r="C103" i="2" s="1"/>
  <c r="D103" i="2" a="1"/>
  <c r="D103" i="2" s="1"/>
  <c r="E103" i="2" a="1"/>
  <c r="E103" i="2"/>
  <c r="C104" i="2" a="1"/>
  <c r="C104" i="2" s="1"/>
  <c r="D104" i="2" a="1"/>
  <c r="D104" i="2" s="1"/>
  <c r="E104" i="2" a="1"/>
  <c r="E104" i="2" s="1"/>
  <c r="C105" i="2" a="1"/>
  <c r="C105" i="2" s="1"/>
  <c r="D105" i="2" a="1"/>
  <c r="D105" i="2" s="1"/>
  <c r="E105" i="2" a="1"/>
  <c r="E105" i="2" s="1"/>
  <c r="C106" i="2" a="1"/>
  <c r="C106" i="2" s="1"/>
  <c r="D106" i="2" a="1"/>
  <c r="D106" i="2"/>
  <c r="E106" i="2" a="1"/>
  <c r="E106" i="2" s="1"/>
  <c r="C107" i="2" a="1"/>
  <c r="C107" i="2" s="1"/>
  <c r="D107" i="2" a="1"/>
  <c r="D107" i="2" s="1"/>
  <c r="E107" i="2" a="1"/>
  <c r="E107" i="2" s="1"/>
  <c r="C108" i="2" a="1"/>
  <c r="C108" i="2" s="1"/>
  <c r="D108" i="2" a="1"/>
  <c r="D108" i="2" s="1"/>
  <c r="E108" i="2" a="1"/>
  <c r="E108" i="2" s="1"/>
  <c r="C109" i="2" a="1"/>
  <c r="C109" i="2" s="1"/>
  <c r="D109" i="2" a="1"/>
  <c r="D109" i="2" s="1"/>
  <c r="E109" i="2" a="1"/>
  <c r="E109" i="2" s="1"/>
  <c r="C110" i="2" a="1"/>
  <c r="C110" i="2" s="1"/>
  <c r="D110" i="2" a="1"/>
  <c r="D110" i="2" s="1"/>
  <c r="E110" i="2" a="1"/>
  <c r="E110" i="2" s="1"/>
  <c r="C111" i="2" a="1"/>
  <c r="C111" i="2" s="1"/>
  <c r="D111" i="2" a="1"/>
  <c r="D111" i="2" s="1"/>
  <c r="E111" i="2" a="1"/>
  <c r="E111" i="2"/>
  <c r="C112" i="2" a="1"/>
  <c r="C112" i="2" s="1"/>
  <c r="D112" i="2" a="1"/>
  <c r="D112" i="2" s="1"/>
  <c r="E112" i="2" a="1"/>
  <c r="E112" i="2" s="1"/>
  <c r="C113" i="2" a="1"/>
  <c r="C113" i="2" s="1"/>
  <c r="D113" i="2" a="1"/>
  <c r="D113" i="2" s="1"/>
  <c r="E113" i="2" a="1"/>
  <c r="E113" i="2" s="1"/>
  <c r="C114" i="2" a="1"/>
  <c r="C114" i="2" s="1"/>
  <c r="D114" i="2" a="1"/>
  <c r="D114" i="2"/>
  <c r="E114" i="2" a="1"/>
  <c r="E114" i="2" s="1"/>
  <c r="C115" i="2" a="1"/>
  <c r="C115" i="2" s="1"/>
  <c r="D115" i="2" a="1"/>
  <c r="D115" i="2" s="1"/>
  <c r="E115" i="2" a="1"/>
  <c r="E115" i="2" s="1"/>
  <c r="C116" i="2" a="1"/>
  <c r="C116" i="2" s="1"/>
  <c r="D116" i="2" a="1"/>
  <c r="D116" i="2" s="1"/>
  <c r="E116" i="2" a="1"/>
  <c r="E116" i="2" s="1"/>
  <c r="C117" i="2" a="1"/>
  <c r="C117" i="2"/>
  <c r="D117" i="2" a="1"/>
  <c r="D117" i="2" s="1"/>
  <c r="E117" i="2" a="1"/>
  <c r="E117" i="2" s="1"/>
  <c r="C118" i="2" a="1"/>
  <c r="C118" i="2" s="1"/>
  <c r="D118" i="2" a="1"/>
  <c r="D118" i="2" s="1"/>
  <c r="E118" i="2" a="1"/>
  <c r="E118" i="2" s="1"/>
  <c r="C119" i="2" a="1"/>
  <c r="C119" i="2" s="1"/>
  <c r="D119" i="2" a="1"/>
  <c r="D119" i="2" s="1"/>
  <c r="E119" i="2" a="1"/>
  <c r="E119" i="2" s="1"/>
  <c r="C120" i="2" a="1"/>
  <c r="C120" i="2" s="1"/>
  <c r="D120" i="2" a="1"/>
  <c r="D120" i="2" s="1"/>
  <c r="E120" i="2" a="1"/>
  <c r="E120" i="2" s="1"/>
  <c r="C121" i="2" a="1"/>
  <c r="C121" i="2" s="1"/>
  <c r="D121" i="2" a="1"/>
  <c r="D121" i="2" s="1"/>
  <c r="E121" i="2" a="1"/>
  <c r="E121" i="2" s="1"/>
  <c r="C122" i="2" a="1"/>
  <c r="C122" i="2" s="1"/>
  <c r="D122" i="2" a="1"/>
  <c r="D122" i="2" s="1"/>
  <c r="E122" i="2" a="1"/>
  <c r="E122" i="2" s="1"/>
  <c r="C123" i="2" a="1"/>
  <c r="C123" i="2" s="1"/>
  <c r="D123" i="2" a="1"/>
  <c r="D123" i="2" s="1"/>
  <c r="E123" i="2" a="1"/>
  <c r="E123" i="2" s="1"/>
  <c r="C124" i="2" a="1"/>
  <c r="C124" i="2" s="1"/>
  <c r="D124" i="2" a="1"/>
  <c r="D124" i="2" s="1"/>
  <c r="E124" i="2" a="1"/>
  <c r="E124" i="2" s="1"/>
  <c r="C125" i="2" a="1"/>
  <c r="C125" i="2"/>
  <c r="D125" i="2" a="1"/>
  <c r="D125" i="2" s="1"/>
  <c r="E125" i="2" a="1"/>
  <c r="E125" i="2" s="1"/>
  <c r="C126" i="2" a="1"/>
  <c r="C126" i="2" s="1"/>
  <c r="D126" i="2" a="1"/>
  <c r="D126" i="2" s="1"/>
  <c r="E126" i="2" a="1"/>
  <c r="E126" i="2" s="1"/>
  <c r="C127" i="2" a="1"/>
  <c r="C127" i="2" s="1"/>
  <c r="D127" i="2" a="1"/>
  <c r="D127" i="2" s="1"/>
  <c r="E127" i="2" a="1"/>
  <c r="E127" i="2"/>
  <c r="C128" i="2" a="1"/>
  <c r="C128" i="2" s="1"/>
  <c r="D128" i="2" a="1"/>
  <c r="D128" i="2" s="1"/>
  <c r="E128" i="2" a="1"/>
  <c r="E128" i="2" s="1"/>
  <c r="C129" i="2" a="1"/>
  <c r="C129" i="2" s="1"/>
  <c r="D129" i="2" a="1"/>
  <c r="D129" i="2" s="1"/>
  <c r="E129" i="2" a="1"/>
  <c r="E129" i="2" s="1"/>
  <c r="C130" i="2" a="1"/>
  <c r="C130" i="2" s="1"/>
  <c r="D130" i="2" a="1"/>
  <c r="D130" i="2" s="1"/>
  <c r="E130" i="2" a="1"/>
  <c r="E130" i="2" s="1"/>
  <c r="C131" i="2" a="1"/>
  <c r="C131" i="2" s="1"/>
  <c r="D131" i="2" a="1"/>
  <c r="D131" i="2" s="1"/>
  <c r="E131" i="2" a="1"/>
  <c r="E131" i="2" s="1"/>
  <c r="C132" i="2" a="1"/>
  <c r="C132" i="2" s="1"/>
  <c r="D132" i="2" a="1"/>
  <c r="D132" i="2" s="1"/>
  <c r="E132" i="2" a="1"/>
  <c r="E132" i="2" s="1"/>
  <c r="C133" i="2" a="1"/>
  <c r="C133" i="2"/>
  <c r="D133" i="2" a="1"/>
  <c r="D133" i="2" s="1"/>
  <c r="E133" i="2" a="1"/>
  <c r="E133" i="2" s="1"/>
  <c r="C134" i="2" a="1"/>
  <c r="C134" i="2" s="1"/>
  <c r="D134" i="2" a="1"/>
  <c r="D134" i="2" s="1"/>
  <c r="E134" i="2" a="1"/>
  <c r="E134" i="2" s="1"/>
  <c r="C135" i="2" a="1"/>
  <c r="C135" i="2" s="1"/>
  <c r="D135" i="2" a="1"/>
  <c r="D135" i="2" s="1"/>
  <c r="E135" i="2" a="1"/>
  <c r="E135" i="2" s="1"/>
  <c r="C136" i="2" a="1"/>
  <c r="C136" i="2" s="1"/>
  <c r="D136" i="2" a="1"/>
  <c r="D136" i="2" s="1"/>
  <c r="E136" i="2" a="1"/>
  <c r="E136" i="2" s="1"/>
  <c r="C137" i="2" a="1"/>
  <c r="C137" i="2" s="1"/>
  <c r="D137" i="2" a="1"/>
  <c r="D137" i="2" s="1"/>
  <c r="E137" i="2" a="1"/>
  <c r="E137" i="2" s="1"/>
  <c r="C138" i="2" a="1"/>
  <c r="C138" i="2" s="1"/>
  <c r="D138" i="2" a="1"/>
  <c r="D138" i="2"/>
  <c r="E138" i="2" a="1"/>
  <c r="E138" i="2" s="1"/>
  <c r="C139" i="2" a="1"/>
  <c r="C139" i="2" s="1"/>
  <c r="D139" i="2" a="1"/>
  <c r="D139" i="2" s="1"/>
  <c r="E139" i="2" a="1"/>
  <c r="E139" i="2" s="1"/>
  <c r="C140" i="2" a="1"/>
  <c r="C140" i="2" s="1"/>
  <c r="D140" i="2" a="1"/>
  <c r="D140" i="2" s="1"/>
  <c r="E140" i="2" a="1"/>
  <c r="E140" i="2" s="1"/>
  <c r="C141" i="2" a="1"/>
  <c r="C141" i="2" s="1"/>
  <c r="D141" i="2" a="1"/>
  <c r="D141" i="2" s="1"/>
  <c r="E141" i="2" a="1"/>
  <c r="E141" i="2" s="1"/>
  <c r="C142" i="2" a="1"/>
  <c r="C142" i="2" s="1"/>
  <c r="D142" i="2" a="1"/>
  <c r="D142" i="2" s="1"/>
  <c r="E142" i="2" a="1"/>
  <c r="E142" i="2" s="1"/>
  <c r="C143" i="2" a="1"/>
  <c r="C143" i="2" s="1"/>
  <c r="D143" i="2" a="1"/>
  <c r="D143" i="2" s="1"/>
  <c r="E143" i="2" a="1"/>
  <c r="E143" i="2" s="1"/>
  <c r="C144" i="2" a="1"/>
  <c r="C144" i="2" s="1"/>
  <c r="D144" i="2" a="1"/>
  <c r="D144" i="2" s="1"/>
  <c r="E144" i="2" a="1"/>
  <c r="E144" i="2" s="1"/>
  <c r="C145" i="2" a="1"/>
  <c r="C145" i="2" s="1"/>
  <c r="D145" i="2" a="1"/>
  <c r="D145" i="2" s="1"/>
  <c r="E145" i="2" a="1"/>
  <c r="E145" i="2" s="1"/>
  <c r="C146" i="2" a="1"/>
  <c r="C146" i="2" s="1"/>
  <c r="D146" i="2" a="1"/>
  <c r="D146" i="2" s="1"/>
  <c r="E146" i="2" a="1"/>
  <c r="E146" i="2" s="1"/>
  <c r="C147" i="2" a="1"/>
  <c r="C147" i="2" s="1"/>
  <c r="D147" i="2" a="1"/>
  <c r="D147" i="2" s="1"/>
  <c r="E147" i="2" a="1"/>
  <c r="E147" i="2" s="1"/>
  <c r="C148" i="2" a="1"/>
  <c r="C148" i="2" s="1"/>
  <c r="D148" i="2" a="1"/>
  <c r="D148" i="2" s="1"/>
  <c r="E148" i="2" a="1"/>
  <c r="E148" i="2" s="1"/>
  <c r="C149" i="2" a="1"/>
  <c r="C149" i="2" s="1"/>
  <c r="D149" i="2" a="1"/>
  <c r="D149" i="2" s="1"/>
  <c r="E149" i="2" a="1"/>
  <c r="E149" i="2" s="1"/>
  <c r="C150" i="2" a="1"/>
  <c r="C150" i="2" s="1"/>
  <c r="D150" i="2" a="1"/>
  <c r="D150" i="2" s="1"/>
  <c r="E150" i="2" a="1"/>
  <c r="E150" i="2" s="1"/>
  <c r="C151" i="2" a="1"/>
  <c r="C151" i="2" s="1"/>
  <c r="D151" i="2" a="1"/>
  <c r="D151" i="2" s="1"/>
  <c r="E151" i="2" a="1"/>
  <c r="E151" i="2"/>
  <c r="C152" i="2" a="1"/>
  <c r="C152" i="2" s="1"/>
  <c r="D152" i="2" a="1"/>
  <c r="D152" i="2" s="1"/>
  <c r="E152" i="2" a="1"/>
  <c r="E152" i="2" s="1"/>
  <c r="C153" i="2" a="1"/>
  <c r="C153" i="2" s="1"/>
  <c r="D153" i="2" a="1"/>
  <c r="D153" i="2" s="1"/>
  <c r="E153" i="2" a="1"/>
  <c r="E153" i="2" s="1"/>
  <c r="C154" i="2" a="1"/>
  <c r="C154" i="2" s="1"/>
  <c r="D154" i="2" a="1"/>
  <c r="D154" i="2" s="1"/>
  <c r="E154" i="2" a="1"/>
  <c r="E154" i="2" s="1"/>
  <c r="C155" i="2" a="1"/>
  <c r="C155" i="2" s="1"/>
  <c r="D155" i="2" a="1"/>
  <c r="D155" i="2" s="1"/>
  <c r="E155" i="2" a="1"/>
  <c r="E155" i="2" s="1"/>
  <c r="C156" i="2" a="1"/>
  <c r="C156" i="2" s="1"/>
  <c r="D156" i="2" a="1"/>
  <c r="D156" i="2" s="1"/>
  <c r="E156" i="2" a="1"/>
  <c r="E156" i="2" s="1"/>
  <c r="C157" i="2" a="1"/>
  <c r="C157" i="2" s="1"/>
  <c r="D157" i="2" a="1"/>
  <c r="D157" i="2" s="1"/>
  <c r="E157" i="2" a="1"/>
  <c r="E157" i="2" s="1"/>
  <c r="C158" i="2" a="1"/>
  <c r="C158" i="2" s="1"/>
  <c r="D158" i="2" a="1"/>
  <c r="D158" i="2" s="1"/>
  <c r="E158" i="2" a="1"/>
  <c r="E158" i="2" s="1"/>
  <c r="C159" i="2" a="1"/>
  <c r="C159" i="2" s="1"/>
  <c r="D159" i="2" a="1"/>
  <c r="D159" i="2" s="1"/>
  <c r="E159" i="2" a="1"/>
  <c r="E159" i="2" s="1"/>
  <c r="C160" i="2" a="1"/>
  <c r="C160" i="2" s="1"/>
  <c r="D160" i="2" a="1"/>
  <c r="D160" i="2" s="1"/>
  <c r="E160" i="2" a="1"/>
  <c r="E160" i="2" s="1"/>
  <c r="C161" i="2" a="1"/>
  <c r="C161" i="2" s="1"/>
  <c r="D161" i="2" a="1"/>
  <c r="D161" i="2" s="1"/>
  <c r="E161" i="2" a="1"/>
  <c r="E161" i="2" s="1"/>
  <c r="C162" i="2" a="1"/>
  <c r="C162" i="2" s="1"/>
  <c r="D162" i="2" a="1"/>
  <c r="D162" i="2" s="1"/>
  <c r="E162" i="2" a="1"/>
  <c r="E162" i="2" s="1"/>
  <c r="C163" i="2" a="1"/>
  <c r="C163" i="2" s="1"/>
  <c r="D163" i="2" a="1"/>
  <c r="D163" i="2" s="1"/>
  <c r="E163" i="2" a="1"/>
  <c r="E163" i="2" s="1"/>
  <c r="C164" i="2" a="1"/>
  <c r="C164" i="2" s="1"/>
  <c r="D164" i="2" a="1"/>
  <c r="D164" i="2" s="1"/>
  <c r="E164" i="2" a="1"/>
  <c r="E164" i="2" s="1"/>
  <c r="C165" i="2" a="1"/>
  <c r="C165" i="2"/>
  <c r="D165" i="2" a="1"/>
  <c r="D165" i="2" s="1"/>
  <c r="E165" i="2" a="1"/>
  <c r="E165" i="2" s="1"/>
  <c r="C166" i="2" a="1"/>
  <c r="C166" i="2" s="1"/>
  <c r="D166" i="2" a="1"/>
  <c r="D166" i="2" s="1"/>
  <c r="E166" i="2" a="1"/>
  <c r="E166" i="2" s="1"/>
  <c r="C167" i="2" a="1"/>
  <c r="C167" i="2" s="1"/>
  <c r="D167" i="2" a="1"/>
  <c r="D167" i="2" s="1"/>
  <c r="E167" i="2" a="1"/>
  <c r="E167" i="2" s="1"/>
  <c r="C168" i="2" a="1"/>
  <c r="C168" i="2" s="1"/>
  <c r="D168" i="2" a="1"/>
  <c r="D168" i="2" s="1"/>
  <c r="E168" i="2" a="1"/>
  <c r="E168" i="2" s="1"/>
  <c r="C169" i="2" a="1"/>
  <c r="C169" i="2" s="1"/>
  <c r="D169" i="2" a="1"/>
  <c r="D169" i="2" s="1"/>
  <c r="E169" i="2" a="1"/>
  <c r="E169" i="2" s="1"/>
  <c r="C170" i="2" a="1"/>
  <c r="C170" i="2" s="1"/>
  <c r="D170" i="2" a="1"/>
  <c r="D170" i="2" s="1"/>
  <c r="E170" i="2" a="1"/>
  <c r="E170" i="2" s="1"/>
  <c r="C171" i="2" a="1"/>
  <c r="C171" i="2" s="1"/>
  <c r="D171" i="2" a="1"/>
  <c r="D171" i="2" s="1"/>
  <c r="E171" i="2" a="1"/>
  <c r="E171" i="2" s="1"/>
  <c r="C172" i="2" a="1"/>
  <c r="C172" i="2" s="1"/>
  <c r="D172" i="2" a="1"/>
  <c r="D172" i="2" s="1"/>
  <c r="E172" i="2" a="1"/>
  <c r="E172" i="2" s="1"/>
  <c r="C173" i="2" a="1"/>
  <c r="C173" i="2" s="1"/>
  <c r="D173" i="2" a="1"/>
  <c r="D173" i="2" s="1"/>
  <c r="E173" i="2" a="1"/>
  <c r="E173" i="2" s="1"/>
  <c r="C174" i="2" a="1"/>
  <c r="C174" i="2" s="1"/>
  <c r="D174" i="2" a="1"/>
  <c r="D174" i="2" s="1"/>
  <c r="E174" i="2" a="1"/>
  <c r="E174" i="2" s="1"/>
  <c r="C175" i="2" a="1"/>
  <c r="C175" i="2" s="1"/>
  <c r="D175" i="2" a="1"/>
  <c r="D175" i="2" s="1"/>
  <c r="E175" i="2" a="1"/>
  <c r="E175" i="2"/>
  <c r="C176" i="2" a="1"/>
  <c r="C176" i="2" s="1"/>
  <c r="D176" i="2" a="1"/>
  <c r="D176" i="2" s="1"/>
  <c r="E176" i="2" a="1"/>
  <c r="E176" i="2" s="1"/>
  <c r="C177" i="2" a="1"/>
  <c r="C177" i="2" s="1"/>
  <c r="D177" i="2" a="1"/>
  <c r="D177" i="2" s="1"/>
  <c r="E177" i="2" a="1"/>
  <c r="E177" i="2" s="1"/>
  <c r="C178" i="2" a="1"/>
  <c r="C178" i="2" s="1"/>
  <c r="D178" i="2" a="1"/>
  <c r="D178" i="2" s="1"/>
  <c r="E178" i="2" a="1"/>
  <c r="E178" i="2" s="1"/>
  <c r="C179" i="2" a="1"/>
  <c r="C179" i="2" s="1"/>
  <c r="D179" i="2" a="1"/>
  <c r="D179" i="2" s="1"/>
  <c r="E179" i="2" a="1"/>
  <c r="E179" i="2" s="1"/>
  <c r="C180" i="2" a="1"/>
  <c r="C180" i="2" s="1"/>
  <c r="D180" i="2" a="1"/>
  <c r="D180" i="2" s="1"/>
  <c r="E180" i="2" a="1"/>
  <c r="E180" i="2" s="1"/>
  <c r="C181" i="2" a="1"/>
  <c r="C181" i="2" s="1"/>
  <c r="D181" i="2" a="1"/>
  <c r="D181" i="2" s="1"/>
  <c r="E181" i="2" a="1"/>
  <c r="E181" i="2" s="1"/>
  <c r="C182" i="2" a="1"/>
  <c r="C182" i="2" s="1"/>
  <c r="D182" i="2" a="1"/>
  <c r="D182" i="2" s="1"/>
  <c r="E182" i="2" a="1"/>
  <c r="E182" i="2" s="1"/>
  <c r="C183" i="2" a="1"/>
  <c r="C183" i="2" s="1"/>
  <c r="D183" i="2" a="1"/>
  <c r="D183" i="2" s="1"/>
  <c r="E183" i="2" a="1"/>
  <c r="E183" i="2"/>
  <c r="C184" i="2" a="1"/>
  <c r="C184" i="2" s="1"/>
  <c r="D184" i="2" a="1"/>
  <c r="D184" i="2" s="1"/>
  <c r="E184" i="2" a="1"/>
  <c r="E184" i="2" s="1"/>
  <c r="C185" i="2" a="1"/>
  <c r="C185" i="2" s="1"/>
  <c r="D185" i="2" a="1"/>
  <c r="D185" i="2" s="1"/>
  <c r="E185" i="2" a="1"/>
  <c r="E185" i="2" s="1"/>
  <c r="C186" i="2" a="1"/>
  <c r="C186" i="2" s="1"/>
  <c r="D186" i="2" a="1"/>
  <c r="D186" i="2" s="1"/>
  <c r="E186" i="2" a="1"/>
  <c r="E186" i="2" s="1"/>
  <c r="C187" i="2" a="1"/>
  <c r="C187" i="2" s="1"/>
  <c r="D187" i="2" a="1"/>
  <c r="D187" i="2" s="1"/>
  <c r="E187" i="2" a="1"/>
  <c r="E187" i="2" s="1"/>
  <c r="C188" i="2" a="1"/>
  <c r="C188" i="2" s="1"/>
  <c r="D188" i="2" a="1"/>
  <c r="D188" i="2" s="1"/>
  <c r="E188" i="2" a="1"/>
  <c r="E188" i="2" s="1"/>
  <c r="D95" i="2" a="1"/>
  <c r="D95" i="2" s="1"/>
  <c r="E95" i="2" a="1"/>
  <c r="E95" i="2" s="1"/>
  <c r="C95" i="2" a="1"/>
  <c r="C95" i="2" s="1"/>
  <c r="A93" i="2"/>
  <c r="A94" i="2"/>
  <c r="C93" i="2" a="1"/>
  <c r="C93" i="2" s="1"/>
  <c r="D93" i="2" a="1"/>
  <c r="D93" i="2" s="1"/>
  <c r="E93" i="2" a="1"/>
  <c r="E93" i="2" s="1"/>
  <c r="C94" i="2" a="1"/>
  <c r="C94" i="2" s="1"/>
  <c r="D94" i="2" a="1"/>
  <c r="D94" i="2" s="1"/>
  <c r="E94" i="2" a="1"/>
  <c r="E94" i="2" s="1"/>
  <c r="D92" i="2" a="1"/>
  <c r="D92" i="2" s="1"/>
  <c r="E92" i="2" a="1"/>
  <c r="E92" i="2" s="1"/>
  <c r="C92" i="2" a="1"/>
  <c r="C92" i="2" s="1"/>
  <c r="A92" i="2"/>
  <c r="A79" i="2"/>
  <c r="C79" i="2" a="1"/>
  <c r="C79" i="2" s="1"/>
  <c r="D79" i="2" a="1"/>
  <c r="D79" i="2" s="1"/>
  <c r="E79" i="2" a="1"/>
  <c r="E79" i="2" s="1"/>
  <c r="A80" i="2"/>
  <c r="C80" i="2" a="1"/>
  <c r="C80" i="2" s="1"/>
  <c r="D80" i="2" a="1"/>
  <c r="D80" i="2" s="1"/>
  <c r="E80" i="2" a="1"/>
  <c r="E80" i="2" s="1"/>
  <c r="A81" i="2"/>
  <c r="C81" i="2" a="1"/>
  <c r="C81" i="2" s="1"/>
  <c r="D81" i="2" a="1"/>
  <c r="D81" i="2" s="1"/>
  <c r="E81" i="2" a="1"/>
  <c r="E81" i="2" s="1"/>
  <c r="A82" i="2"/>
  <c r="C82" i="2" a="1"/>
  <c r="C82" i="2" s="1"/>
  <c r="D82" i="2" a="1"/>
  <c r="D82" i="2" s="1"/>
  <c r="E82" i="2" a="1"/>
  <c r="E82" i="2" s="1"/>
  <c r="A83" i="2"/>
  <c r="C83" i="2" a="1"/>
  <c r="C83" i="2" s="1"/>
  <c r="D83" i="2" a="1"/>
  <c r="D83" i="2" s="1"/>
  <c r="E83" i="2" a="1"/>
  <c r="E83" i="2" s="1"/>
  <c r="A84" i="2"/>
  <c r="C84" i="2" a="1"/>
  <c r="C84" i="2" s="1"/>
  <c r="D84" i="2" a="1"/>
  <c r="D84" i="2" s="1"/>
  <c r="E84" i="2" a="1"/>
  <c r="E84" i="2" s="1"/>
  <c r="A85" i="2"/>
  <c r="C85" i="2" a="1"/>
  <c r="C85" i="2" s="1"/>
  <c r="D85" i="2" a="1"/>
  <c r="D85" i="2" s="1"/>
  <c r="E85" i="2" a="1"/>
  <c r="E85" i="2" s="1"/>
  <c r="A86" i="2"/>
  <c r="C86" i="2" a="1"/>
  <c r="C86" i="2" s="1"/>
  <c r="D86" i="2" a="1"/>
  <c r="D86" i="2" s="1"/>
  <c r="E86" i="2" a="1"/>
  <c r="E86" i="2" s="1"/>
  <c r="A87" i="2"/>
  <c r="C87" i="2" a="1"/>
  <c r="C87" i="2" s="1"/>
  <c r="D87" i="2" a="1"/>
  <c r="D87" i="2" s="1"/>
  <c r="E87" i="2" a="1"/>
  <c r="E87" i="2" s="1"/>
  <c r="A88" i="2"/>
  <c r="C88" i="2" a="1"/>
  <c r="C88" i="2" s="1"/>
  <c r="D88" i="2" a="1"/>
  <c r="D88" i="2" s="1"/>
  <c r="E88" i="2" a="1"/>
  <c r="E88" i="2" s="1"/>
  <c r="A89" i="2"/>
  <c r="C89" i="2" a="1"/>
  <c r="C89" i="2" s="1"/>
  <c r="D89" i="2" a="1"/>
  <c r="D89" i="2" s="1"/>
  <c r="E89" i="2" a="1"/>
  <c r="E89" i="2" s="1"/>
  <c r="A90" i="2"/>
  <c r="C90" i="2" a="1"/>
  <c r="C90" i="2" s="1"/>
  <c r="D90" i="2" a="1"/>
  <c r="D90" i="2" s="1"/>
  <c r="E90" i="2" a="1"/>
  <c r="E90" i="2" s="1"/>
  <c r="A91" i="2"/>
  <c r="C91" i="2" a="1"/>
  <c r="C91" i="2" s="1"/>
  <c r="D91" i="2" a="1"/>
  <c r="D91" i="2" s="1"/>
  <c r="E91" i="2" a="1"/>
  <c r="E91" i="2" s="1"/>
  <c r="A78" i="2"/>
  <c r="C78" i="2" a="1"/>
  <c r="C78" i="2" s="1"/>
  <c r="D78" i="2" a="1"/>
  <c r="D78" i="2" s="1"/>
  <c r="E78" i="2" a="1"/>
  <c r="E78" i="2" s="1"/>
  <c r="D77" i="2" a="1"/>
  <c r="D77" i="2" s="1"/>
  <c r="E77" i="2" a="1"/>
  <c r="E77" i="2" s="1"/>
  <c r="C77" i="2" a="1"/>
  <c r="C77" i="2" s="1"/>
  <c r="A7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5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27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" i="2"/>
  <c r="C2" i="2" a="1"/>
  <c r="C2" i="2" s="1"/>
  <c r="C59" i="2" a="1"/>
  <c r="C59" i="2" s="1"/>
  <c r="D59" i="2" a="1"/>
  <c r="D59" i="2" s="1"/>
  <c r="E59" i="2" a="1"/>
  <c r="E59" i="2" s="1"/>
  <c r="C60" i="2" a="1"/>
  <c r="C60" i="2" s="1"/>
  <c r="D60" i="2" a="1"/>
  <c r="D60" i="2" s="1"/>
  <c r="E60" i="2" a="1"/>
  <c r="E60" i="2" s="1"/>
  <c r="C61" i="2" a="1"/>
  <c r="C61" i="2" s="1"/>
  <c r="D61" i="2" a="1"/>
  <c r="D61" i="2" s="1"/>
  <c r="E61" i="2" a="1"/>
  <c r="E61" i="2" s="1"/>
  <c r="C62" i="2" a="1"/>
  <c r="C62" i="2" s="1"/>
  <c r="D62" i="2" a="1"/>
  <c r="D62" i="2" s="1"/>
  <c r="E62" i="2" a="1"/>
  <c r="E62" i="2" s="1"/>
  <c r="C63" i="2" a="1"/>
  <c r="C63" i="2" s="1"/>
  <c r="D63" i="2" a="1"/>
  <c r="D63" i="2" s="1"/>
  <c r="E63" i="2" a="1"/>
  <c r="E63" i="2" s="1"/>
  <c r="C64" i="2" a="1"/>
  <c r="C64" i="2" s="1"/>
  <c r="D64" i="2" a="1"/>
  <c r="D64" i="2" s="1"/>
  <c r="E64" i="2" a="1"/>
  <c r="E64" i="2" s="1"/>
  <c r="C65" i="2" a="1"/>
  <c r="C65" i="2" s="1"/>
  <c r="D65" i="2" a="1"/>
  <c r="D65" i="2" s="1"/>
  <c r="E65" i="2" a="1"/>
  <c r="E65" i="2" s="1"/>
  <c r="C66" i="2" a="1"/>
  <c r="C66" i="2" s="1"/>
  <c r="D66" i="2" a="1"/>
  <c r="D66" i="2" s="1"/>
  <c r="E66" i="2" a="1"/>
  <c r="E66" i="2" s="1"/>
  <c r="C67" i="2" a="1"/>
  <c r="C67" i="2" s="1"/>
  <c r="D67" i="2" a="1"/>
  <c r="D67" i="2" s="1"/>
  <c r="E67" i="2" a="1"/>
  <c r="E67" i="2" s="1"/>
  <c r="C68" i="2" a="1"/>
  <c r="C68" i="2" s="1"/>
  <c r="D68" i="2" a="1"/>
  <c r="D68" i="2" s="1"/>
  <c r="E68" i="2" a="1"/>
  <c r="E68" i="2" s="1"/>
  <c r="C69" i="2" a="1"/>
  <c r="C69" i="2" s="1"/>
  <c r="D69" i="2" a="1"/>
  <c r="D69" i="2" s="1"/>
  <c r="E69" i="2" a="1"/>
  <c r="E69" i="2" s="1"/>
  <c r="C70" i="2" a="1"/>
  <c r="C70" i="2" s="1"/>
  <c r="D70" i="2" a="1"/>
  <c r="D70" i="2" s="1"/>
  <c r="E70" i="2" a="1"/>
  <c r="E70" i="2" s="1"/>
  <c r="C71" i="2" a="1"/>
  <c r="C71" i="2" s="1"/>
  <c r="D71" i="2" a="1"/>
  <c r="D71" i="2" s="1"/>
  <c r="E71" i="2" a="1"/>
  <c r="E71" i="2" s="1"/>
  <c r="C72" i="2" a="1"/>
  <c r="C72" i="2" s="1"/>
  <c r="D72" i="2" a="1"/>
  <c r="D72" i="2" s="1"/>
  <c r="E72" i="2" a="1"/>
  <c r="E72" i="2" s="1"/>
  <c r="C73" i="2" a="1"/>
  <c r="C73" i="2" s="1"/>
  <c r="D73" i="2" a="1"/>
  <c r="D73" i="2" s="1"/>
  <c r="E73" i="2" a="1"/>
  <c r="E73" i="2" s="1"/>
  <c r="C74" i="2" a="1"/>
  <c r="C74" i="2" s="1"/>
  <c r="D74" i="2" a="1"/>
  <c r="D74" i="2" s="1"/>
  <c r="E74" i="2" a="1"/>
  <c r="E74" i="2" s="1"/>
  <c r="C75" i="2" a="1"/>
  <c r="C75" i="2" s="1"/>
  <c r="D75" i="2" a="1"/>
  <c r="D75" i="2" s="1"/>
  <c r="E75" i="2" a="1"/>
  <c r="E75" i="2" s="1"/>
  <c r="C76" i="2" a="1"/>
  <c r="C76" i="2" s="1"/>
  <c r="D76" i="2" a="1"/>
  <c r="D76" i="2" s="1"/>
  <c r="E76" i="2" a="1"/>
  <c r="E76" i="2" s="1"/>
  <c r="C58" i="2" a="1"/>
  <c r="C58" i="2" s="1"/>
  <c r="D58" i="2" a="1"/>
  <c r="D58" i="2" s="1"/>
  <c r="E58" i="2" a="1"/>
  <c r="E58" i="2" s="1"/>
  <c r="D57" i="2" a="1"/>
  <c r="D57" i="2" s="1"/>
  <c r="E57" i="2" a="1"/>
  <c r="E57" i="2" s="1"/>
  <c r="C57" i="2" a="1"/>
  <c r="C57" i="2" s="1"/>
  <c r="C28" i="2" a="1"/>
  <c r="C28" i="2" s="1"/>
  <c r="D28" i="2" a="1"/>
  <c r="D28" i="2" s="1"/>
  <c r="E28" i="2" a="1"/>
  <c r="E28" i="2" s="1"/>
  <c r="C29" i="2" a="1"/>
  <c r="C29" i="2" s="1"/>
  <c r="D29" i="2" a="1"/>
  <c r="D29" i="2" s="1"/>
  <c r="E29" i="2" a="1"/>
  <c r="E29" i="2" s="1"/>
  <c r="C30" i="2" a="1"/>
  <c r="C30" i="2" s="1"/>
  <c r="D30" i="2" a="1"/>
  <c r="D30" i="2" s="1"/>
  <c r="E30" i="2" a="1"/>
  <c r="E30" i="2" s="1"/>
  <c r="C31" i="2" a="1"/>
  <c r="C31" i="2" s="1"/>
  <c r="D31" i="2" a="1"/>
  <c r="D31" i="2" s="1"/>
  <c r="E31" i="2" a="1"/>
  <c r="E31" i="2" s="1"/>
  <c r="C32" i="2" a="1"/>
  <c r="C32" i="2" s="1"/>
  <c r="D32" i="2" a="1"/>
  <c r="D32" i="2" s="1"/>
  <c r="E32" i="2" a="1"/>
  <c r="E32" i="2" s="1"/>
  <c r="C33" i="2" a="1"/>
  <c r="C33" i="2" s="1"/>
  <c r="D33" i="2" a="1"/>
  <c r="D33" i="2" s="1"/>
  <c r="E33" i="2" a="1"/>
  <c r="E33" i="2" s="1"/>
  <c r="C34" i="2" a="1"/>
  <c r="C34" i="2" s="1"/>
  <c r="D34" i="2" a="1"/>
  <c r="D34" i="2" s="1"/>
  <c r="E34" i="2" a="1"/>
  <c r="E34" i="2" s="1"/>
  <c r="C35" i="2" a="1"/>
  <c r="C35" i="2" s="1"/>
  <c r="D35" i="2" a="1"/>
  <c r="D35" i="2" s="1"/>
  <c r="E35" i="2" a="1"/>
  <c r="E35" i="2" s="1"/>
  <c r="C36" i="2" a="1"/>
  <c r="C36" i="2" s="1"/>
  <c r="D36" i="2" a="1"/>
  <c r="D36" i="2" s="1"/>
  <c r="E36" i="2" a="1"/>
  <c r="E36" i="2" s="1"/>
  <c r="C37" i="2" a="1"/>
  <c r="C37" i="2" s="1"/>
  <c r="D37" i="2" a="1"/>
  <c r="D37" i="2" s="1"/>
  <c r="E37" i="2" a="1"/>
  <c r="E37" i="2" s="1"/>
  <c r="C38" i="2" a="1"/>
  <c r="C38" i="2" s="1"/>
  <c r="D38" i="2" a="1"/>
  <c r="D38" i="2" s="1"/>
  <c r="E38" i="2" a="1"/>
  <c r="E38" i="2" s="1"/>
  <c r="C39" i="2" a="1"/>
  <c r="C39" i="2" s="1"/>
  <c r="D39" i="2" a="1"/>
  <c r="D39" i="2" s="1"/>
  <c r="E39" i="2" a="1"/>
  <c r="E39" i="2" s="1"/>
  <c r="C40" i="2" a="1"/>
  <c r="C40" i="2" s="1"/>
  <c r="D40" i="2" a="1"/>
  <c r="D40" i="2" s="1"/>
  <c r="E40" i="2" a="1"/>
  <c r="E40" i="2" s="1"/>
  <c r="C41" i="2" a="1"/>
  <c r="C41" i="2" s="1"/>
  <c r="D41" i="2" a="1"/>
  <c r="D41" i="2" s="1"/>
  <c r="E41" i="2" a="1"/>
  <c r="E41" i="2" s="1"/>
  <c r="C42" i="2" a="1"/>
  <c r="C42" i="2" s="1"/>
  <c r="D42" i="2" a="1"/>
  <c r="D42" i="2" s="1"/>
  <c r="E42" i="2" a="1"/>
  <c r="E42" i="2" s="1"/>
  <c r="C43" i="2" a="1"/>
  <c r="C43" i="2" s="1"/>
  <c r="D43" i="2" a="1"/>
  <c r="D43" i="2" s="1"/>
  <c r="E43" i="2" a="1"/>
  <c r="E43" i="2" s="1"/>
  <c r="C44" i="2" a="1"/>
  <c r="C44" i="2" s="1"/>
  <c r="D44" i="2" a="1"/>
  <c r="D44" i="2" s="1"/>
  <c r="E44" i="2" a="1"/>
  <c r="E44" i="2" s="1"/>
  <c r="C45" i="2" a="1"/>
  <c r="C45" i="2" s="1"/>
  <c r="D45" i="2" a="1"/>
  <c r="D45" i="2" s="1"/>
  <c r="E45" i="2" a="1"/>
  <c r="E45" i="2" s="1"/>
  <c r="C46" i="2" a="1"/>
  <c r="C46" i="2" s="1"/>
  <c r="D46" i="2" a="1"/>
  <c r="D46" i="2" s="1"/>
  <c r="E46" i="2" a="1"/>
  <c r="E46" i="2" s="1"/>
  <c r="C47" i="2" a="1"/>
  <c r="C47" i="2" s="1"/>
  <c r="D47" i="2" a="1"/>
  <c r="D47" i="2" s="1"/>
  <c r="E47" i="2" a="1"/>
  <c r="E47" i="2" s="1"/>
  <c r="C48" i="2" a="1"/>
  <c r="C48" i="2" s="1"/>
  <c r="D48" i="2" a="1"/>
  <c r="D48" i="2" s="1"/>
  <c r="E48" i="2" a="1"/>
  <c r="E48" i="2" s="1"/>
  <c r="C49" i="2" a="1"/>
  <c r="C49" i="2" s="1"/>
  <c r="D49" i="2" a="1"/>
  <c r="D49" i="2" s="1"/>
  <c r="E49" i="2" a="1"/>
  <c r="E49" i="2" s="1"/>
  <c r="C50" i="2" a="1"/>
  <c r="C50" i="2" s="1"/>
  <c r="D50" i="2" a="1"/>
  <c r="D50" i="2" s="1"/>
  <c r="E50" i="2" a="1"/>
  <c r="E50" i="2" s="1"/>
  <c r="C51" i="2" a="1"/>
  <c r="C51" i="2" s="1"/>
  <c r="D51" i="2" a="1"/>
  <c r="D51" i="2" s="1"/>
  <c r="E51" i="2" a="1"/>
  <c r="E51" i="2" s="1"/>
  <c r="C52" i="2" a="1"/>
  <c r="C52" i="2" s="1"/>
  <c r="D52" i="2" a="1"/>
  <c r="D52" i="2" s="1"/>
  <c r="E52" i="2" a="1"/>
  <c r="E52" i="2" s="1"/>
  <c r="C53" i="2" a="1"/>
  <c r="C53" i="2" s="1"/>
  <c r="D53" i="2" a="1"/>
  <c r="D53" i="2" s="1"/>
  <c r="E53" i="2" a="1"/>
  <c r="E53" i="2" s="1"/>
  <c r="C54" i="2" a="1"/>
  <c r="C54" i="2" s="1"/>
  <c r="D54" i="2" a="1"/>
  <c r="D54" i="2" s="1"/>
  <c r="E54" i="2" a="1"/>
  <c r="E54" i="2" s="1"/>
  <c r="C55" i="2" a="1"/>
  <c r="C55" i="2" s="1"/>
  <c r="D55" i="2" a="1"/>
  <c r="D55" i="2" s="1"/>
  <c r="E55" i="2" a="1"/>
  <c r="E55" i="2" s="1"/>
  <c r="C56" i="2" a="1"/>
  <c r="C56" i="2" s="1"/>
  <c r="D56" i="2" a="1"/>
  <c r="D56" i="2" s="1"/>
  <c r="E56" i="2" a="1"/>
  <c r="E56" i="2" s="1"/>
  <c r="D27" i="2" a="1"/>
  <c r="D27" i="2" s="1"/>
  <c r="E27" i="2" a="1"/>
  <c r="E27" i="2" s="1"/>
  <c r="C27" i="2" a="1"/>
  <c r="C27" i="2" s="1"/>
  <c r="C3" i="2" a="1"/>
  <c r="C3" i="2" s="1"/>
  <c r="D3" i="2" a="1"/>
  <c r="D3" i="2" s="1"/>
  <c r="E3" i="2" a="1"/>
  <c r="E3" i="2" s="1"/>
  <c r="C4" i="2" a="1"/>
  <c r="C4" i="2" s="1"/>
  <c r="D4" i="2" a="1"/>
  <c r="D4" i="2" s="1"/>
  <c r="E4" i="2" a="1"/>
  <c r="E4" i="2" s="1"/>
  <c r="C5" i="2" a="1"/>
  <c r="C5" i="2" s="1"/>
  <c r="D5" i="2" a="1"/>
  <c r="D5" i="2" s="1"/>
  <c r="E5" i="2" a="1"/>
  <c r="E5" i="2" s="1"/>
  <c r="C6" i="2" a="1"/>
  <c r="C6" i="2" s="1"/>
  <c r="D6" i="2" a="1"/>
  <c r="D6" i="2" s="1"/>
  <c r="E6" i="2" a="1"/>
  <c r="E6" i="2" s="1"/>
  <c r="C7" i="2" a="1"/>
  <c r="C7" i="2" s="1"/>
  <c r="D7" i="2" a="1"/>
  <c r="D7" i="2" s="1"/>
  <c r="E7" i="2" a="1"/>
  <c r="E7" i="2" s="1"/>
  <c r="C8" i="2" a="1"/>
  <c r="C8" i="2" s="1"/>
  <c r="D8" i="2" a="1"/>
  <c r="D8" i="2" s="1"/>
  <c r="E8" i="2" a="1"/>
  <c r="E8" i="2" s="1"/>
  <c r="C9" i="2" a="1"/>
  <c r="C9" i="2" s="1"/>
  <c r="D9" i="2" a="1"/>
  <c r="D9" i="2" s="1"/>
  <c r="E9" i="2" a="1"/>
  <c r="E9" i="2" s="1"/>
  <c r="C10" i="2" a="1"/>
  <c r="C10" i="2" s="1"/>
  <c r="D10" i="2" a="1"/>
  <c r="D10" i="2" s="1"/>
  <c r="E10" i="2" a="1"/>
  <c r="E10" i="2" s="1"/>
  <c r="C11" i="2" a="1"/>
  <c r="C11" i="2" s="1"/>
  <c r="D11" i="2" a="1"/>
  <c r="D11" i="2" s="1"/>
  <c r="E11" i="2" a="1"/>
  <c r="E11" i="2" s="1"/>
  <c r="C12" i="2" a="1"/>
  <c r="C12" i="2" s="1"/>
  <c r="D12" i="2" a="1"/>
  <c r="D12" i="2" s="1"/>
  <c r="E12" i="2" a="1"/>
  <c r="E12" i="2" s="1"/>
  <c r="C13" i="2" a="1"/>
  <c r="C13" i="2" s="1"/>
  <c r="D13" i="2" a="1"/>
  <c r="D13" i="2" s="1"/>
  <c r="E13" i="2" a="1"/>
  <c r="E13" i="2" s="1"/>
  <c r="C14" i="2" a="1"/>
  <c r="C14" i="2" s="1"/>
  <c r="D14" i="2" a="1"/>
  <c r="D14" i="2" s="1"/>
  <c r="E14" i="2" a="1"/>
  <c r="E14" i="2" s="1"/>
  <c r="C15" i="2" a="1"/>
  <c r="C15" i="2" s="1"/>
  <c r="D15" i="2" a="1"/>
  <c r="D15" i="2" s="1"/>
  <c r="E15" i="2" a="1"/>
  <c r="E15" i="2" s="1"/>
  <c r="C16" i="2" a="1"/>
  <c r="C16" i="2" s="1"/>
  <c r="D16" i="2" a="1"/>
  <c r="D16" i="2" s="1"/>
  <c r="E16" i="2" a="1"/>
  <c r="E16" i="2" s="1"/>
  <c r="C17" i="2" a="1"/>
  <c r="C17" i="2" s="1"/>
  <c r="D17" i="2" a="1"/>
  <c r="D17" i="2" s="1"/>
  <c r="E17" i="2" a="1"/>
  <c r="E17" i="2" s="1"/>
  <c r="C18" i="2" a="1"/>
  <c r="C18" i="2" s="1"/>
  <c r="D18" i="2" a="1"/>
  <c r="D18" i="2" s="1"/>
  <c r="E18" i="2" a="1"/>
  <c r="E18" i="2" s="1"/>
  <c r="C19" i="2" a="1"/>
  <c r="C19" i="2" s="1"/>
  <c r="D19" i="2" a="1"/>
  <c r="D19" i="2" s="1"/>
  <c r="E19" i="2" a="1"/>
  <c r="E19" i="2" s="1"/>
  <c r="C20" i="2" a="1"/>
  <c r="C20" i="2" s="1"/>
  <c r="D20" i="2" a="1"/>
  <c r="D20" i="2" s="1"/>
  <c r="E20" i="2" a="1"/>
  <c r="E20" i="2" s="1"/>
  <c r="C21" i="2" a="1"/>
  <c r="C21" i="2" s="1"/>
  <c r="D21" i="2" a="1"/>
  <c r="D21" i="2" s="1"/>
  <c r="E21" i="2" a="1"/>
  <c r="E21" i="2" s="1"/>
  <c r="C22" i="2" a="1"/>
  <c r="C22" i="2" s="1"/>
  <c r="D22" i="2" a="1"/>
  <c r="D22" i="2" s="1"/>
  <c r="E22" i="2" a="1"/>
  <c r="E22" i="2" s="1"/>
  <c r="C23" i="2" a="1"/>
  <c r="C23" i="2" s="1"/>
  <c r="D23" i="2" a="1"/>
  <c r="D23" i="2" s="1"/>
  <c r="E23" i="2" a="1"/>
  <c r="E23" i="2" s="1"/>
  <c r="C24" i="2" a="1"/>
  <c r="C24" i="2" s="1"/>
  <c r="D24" i="2" a="1"/>
  <c r="D24" i="2" s="1"/>
  <c r="E24" i="2" a="1"/>
  <c r="E24" i="2" s="1"/>
  <c r="C25" i="2" a="1"/>
  <c r="C25" i="2" s="1"/>
  <c r="D25" i="2" a="1"/>
  <c r="D25" i="2" s="1"/>
  <c r="E25" i="2" a="1"/>
  <c r="E25" i="2" s="1"/>
  <c r="C26" i="2" a="1"/>
  <c r="C26" i="2" s="1"/>
  <c r="D26" i="2" a="1"/>
  <c r="D26" i="2" s="1"/>
  <c r="E26" i="2" a="1"/>
  <c r="E26" i="2" s="1"/>
  <c r="D2" i="2" a="1"/>
  <c r="D2" i="2" s="1"/>
  <c r="E2" i="2" a="1"/>
  <c r="E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<sst xmlns="http://schemas.openxmlformats.org/spreadsheetml/2006/main" count="161" uniqueCount="88">
  <si>
    <t>Caserma</t>
  </si>
  <si>
    <t>Quartier_generale</t>
  </si>
  <si>
    <t>Stalla</t>
  </si>
  <si>
    <t>Officina</t>
  </si>
  <si>
    <t>Accademia</t>
  </si>
  <si>
    <t>Fabbro</t>
  </si>
  <si>
    <t>Mercato</t>
  </si>
  <si>
    <t>Taglialegna</t>
  </si>
  <si>
    <t>Pozzo_di_argilla</t>
  </si>
  <si>
    <t>Miniera_di_ferro</t>
  </si>
  <si>
    <t>Fattoria</t>
  </si>
  <si>
    <t>Magazzino</t>
  </si>
  <si>
    <t>Nascondiglio</t>
  </si>
  <si>
    <t>Mura</t>
  </si>
  <si>
    <t>Statua</t>
  </si>
  <si>
    <t>Name</t>
  </si>
  <si>
    <t>Level</t>
  </si>
  <si>
    <t>Timber</t>
  </si>
  <si>
    <t>Clay</t>
  </si>
  <si>
    <t>Iron</t>
  </si>
  <si>
    <t>Livello</t>
  </si>
  <si>
    <t>Risorse necessarie</t>
  </si>
  <si>
    <t>Abitanti richiesti/abitanti totali</t>
  </si>
  <si>
    <t> 0 /  0</t>
  </si>
  <si>
    <t>Capienza</t>
  </si>
  <si>
    <t>Wood: 60 Clay: 50 Iron: 40</t>
  </si>
  <si>
    <t>Wood: 76 Clay: 64 Iron: 50</t>
  </si>
  <si>
    <t>Wood: 96 Clay: 81 Iron: 62</t>
  </si>
  <si>
    <t>Wood: 121 Clay: 102 Iron: 77</t>
  </si>
  <si>
    <t>Wood: 154 Clay: 130 Iron: 96</t>
  </si>
  <si>
    <t>Wood: 194 Clay: 165 Iron: 120</t>
  </si>
  <si>
    <t>Wood: 246 Clay: 210 Iron: 149</t>
  </si>
  <si>
    <t>Wood: 311 Clay: 266 Iron: 185</t>
  </si>
  <si>
    <t>Wood: 393 Clay: 338 Iron: 231</t>
  </si>
  <si>
    <t>Wood: 498 Clay: 430 Iron: 287</t>
  </si>
  <si>
    <t>Wood: 630 Clay: 546 Iron: 358</t>
  </si>
  <si>
    <t>Wood: 796 Clay: 693 Iron: 446</t>
  </si>
  <si>
    <t>Wood: 1.007 Clay: 880 Iron: 555</t>
  </si>
  <si>
    <t>Wood: 1.274 Clay: 1.118 Iron: 691</t>
  </si>
  <si>
    <t>Wood: 1.612 Clay: 1.420 Iron: 860</t>
  </si>
  <si>
    <t>Wood: 2.039 Clay: 1.803 Iron: 1.071</t>
  </si>
  <si>
    <t>Wood: 2.580 Clay: 2.290 Iron: 1.333</t>
  </si>
  <si>
    <t>Wood: 3.264 Clay: 2.908 Iron: 1.659</t>
  </si>
  <si>
    <t>Wood: 4.128 Clay: 3.693 Iron: 2.066</t>
  </si>
  <si>
    <t>Wood: 5.222 Clay: 4.691 Iron: 2.572</t>
  </si>
  <si>
    <t>Wood: 6.606 Clay: 5.957 Iron: 3.202</t>
  </si>
  <si>
    <t>Wood: 8.357 Clay: 7.566 Iron: 3.987</t>
  </si>
  <si>
    <t>Wood: 10.572 Clay: 9.608 Iron: 4.963</t>
  </si>
  <si>
    <t>Wood: 13.373 Clay: 12.203 Iron: 6.180</t>
  </si>
  <si>
    <t>Wood: 16.917 Clay: 15.497 Iron: 7.694</t>
  </si>
  <si>
    <t>Wood: 21.400 Clay: 19.682 Iron: 9.578</t>
  </si>
  <si>
    <t>Wood: 27.071 Clay: 24.996 Iron: 11.925</t>
  </si>
  <si>
    <t>Wood: 34.245 Clay: 31.745 Iron: 14.847</t>
  </si>
  <si>
    <t>Wood: 43.320 Clay: 40.316 Iron: 18.484</t>
  </si>
  <si>
    <t>Wood: 54.799 Clay: 51.201 Iron: 23.013</t>
  </si>
  <si>
    <t>pop_need</t>
  </si>
  <si>
    <t>pop_tot</t>
  </si>
  <si>
    <t>factor</t>
  </si>
  <si>
    <t>costo totale</t>
  </si>
  <si>
    <t>argilla+legno+ferro</t>
  </si>
  <si>
    <t>guadagno orario</t>
  </si>
  <si>
    <t>lancia</t>
  </si>
  <si>
    <t>ascia</t>
  </si>
  <si>
    <t>lc</t>
  </si>
  <si>
    <t>hc</t>
  </si>
  <si>
    <t>spada</t>
  </si>
  <si>
    <t>Wood</t>
  </si>
  <si>
    <t>Population</t>
  </si>
  <si>
    <t>Lanciere</t>
  </si>
  <si>
    <t>Spadaccino</t>
  </si>
  <si>
    <t>Guerriero con Ascia</t>
  </si>
  <si>
    <t>Arciere</t>
  </si>
  <si>
    <t>Esploratore</t>
  </si>
  <si>
    <t>Cavalleria Leggera</t>
  </si>
  <si>
    <t>Arciere a Cavallo</t>
  </si>
  <si>
    <t>Cavalleria Pesante</t>
  </si>
  <si>
    <t>Arieti</t>
  </si>
  <si>
    <t>Catapulte</t>
  </si>
  <si>
    <t>Paladino</t>
  </si>
  <si>
    <t>Nobile</t>
  </si>
  <si>
    <t>Milizia</t>
  </si>
  <si>
    <t>Base_attack</t>
  </si>
  <si>
    <t>Base_defense_feet</t>
  </si>
  <si>
    <t>Base_defense_horse</t>
  </si>
  <si>
    <t>Base_defese_archer</t>
  </si>
  <si>
    <t>speed</t>
  </si>
  <si>
    <t>loot</t>
  </si>
  <si>
    <t>base_recruiting_time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</si>
</sst>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.9"/>
      <color rgb="FF131313"/>
      <name val="Var(--font-mono)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0" fontId="1" fillId="0" borderId="0" xfId="0" applyFont="1" applyAlignment="1">
      <alignment vertical="center"/>
    </xf>
    <xf numFmtId="3" fontId="0" fillId="0" borderId="0" xfId="0" applyNumberFormat="1"/>
    <xf numFmtId="3" fontId="1" fillId="0" borderId="0" xfId="0" applyNumberFormat="1" applyFont="1" applyAlignment="1">
      <alignment vertical="center"/>
    </xf>
    <xf numFmtId="9" fontId="0" fillId="0" borderId="0" xfId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1EF0-06A1-429E-BD26-CB6115AA39D2}">
  <dimension ref="A1:AC208"/>
  <sheetViews>
    <sheetView workbookViewId="0">
      <selection activeCell="H2" sqref="H2"/>
    </sheetView>
  </sheetViews>
  <sheetFormatPr defaultRowHeight="15"/>
  <cols>
    <col min="2" max="2" width="16.85546875" bestFit="1" customWidth="1"/>
    <col min="5" max="5" width="11.710937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29">
      <c r="A2">
        <v>200</v>
      </c>
      <c r="B2">
        <v>90</v>
      </c>
      <c r="C2">
        <v>270</v>
      </c>
      <c r="D2">
        <v>300</v>
      </c>
      <c r="E2" s="3">
        <v>15000</v>
      </c>
      <c r="F2">
        <v>220</v>
      </c>
      <c r="G2">
        <v>100</v>
      </c>
      <c r="H2">
        <v>50</v>
      </c>
      <c r="I2">
        <v>65</v>
      </c>
      <c r="J2">
        <v>75</v>
      </c>
      <c r="K2">
        <v>45</v>
      </c>
      <c r="L2">
        <v>60</v>
      </c>
      <c r="M2">
        <v>50</v>
      </c>
      <c r="N2">
        <v>50</v>
      </c>
      <c r="O2">
        <v>220</v>
      </c>
    </row>
    <row r="3" spans="1:29">
      <c r="A3">
        <v>170</v>
      </c>
      <c r="B3">
        <v>80</v>
      </c>
      <c r="C3">
        <v>240</v>
      </c>
      <c r="D3">
        <v>240</v>
      </c>
      <c r="E3" s="3">
        <v>25000</v>
      </c>
      <c r="F3">
        <v>180</v>
      </c>
      <c r="G3">
        <v>100</v>
      </c>
      <c r="H3">
        <v>60</v>
      </c>
      <c r="I3">
        <v>50</v>
      </c>
      <c r="J3">
        <v>65</v>
      </c>
      <c r="K3">
        <v>40</v>
      </c>
      <c r="L3">
        <v>50</v>
      </c>
      <c r="M3">
        <v>60</v>
      </c>
      <c r="N3">
        <v>100</v>
      </c>
      <c r="O3">
        <v>220</v>
      </c>
    </row>
    <row r="4" spans="1:29">
      <c r="A4">
        <v>90</v>
      </c>
      <c r="B4">
        <v>70</v>
      </c>
      <c r="C4">
        <v>260</v>
      </c>
      <c r="D4">
        <v>260</v>
      </c>
      <c r="E4" s="3">
        <v>10000</v>
      </c>
      <c r="F4">
        <v>240</v>
      </c>
      <c r="G4">
        <v>100</v>
      </c>
      <c r="H4">
        <v>40</v>
      </c>
      <c r="I4">
        <v>40</v>
      </c>
      <c r="J4">
        <v>70</v>
      </c>
      <c r="K4">
        <v>30</v>
      </c>
      <c r="L4">
        <v>40</v>
      </c>
      <c r="M4">
        <v>50</v>
      </c>
      <c r="N4">
        <v>20</v>
      </c>
      <c r="O4">
        <v>220</v>
      </c>
    </row>
    <row r="5" spans="1:29">
      <c r="A5">
        <v>252</v>
      </c>
      <c r="B5">
        <v>113</v>
      </c>
      <c r="C5">
        <v>340</v>
      </c>
      <c r="D5">
        <v>378</v>
      </c>
      <c r="E5" s="3">
        <v>30000</v>
      </c>
      <c r="F5">
        <v>277</v>
      </c>
      <c r="G5">
        <v>126</v>
      </c>
      <c r="H5">
        <v>63</v>
      </c>
      <c r="I5">
        <v>83</v>
      </c>
      <c r="J5">
        <v>94</v>
      </c>
      <c r="K5">
        <v>59</v>
      </c>
      <c r="L5">
        <v>76</v>
      </c>
      <c r="M5">
        <v>63</v>
      </c>
      <c r="N5">
        <v>63</v>
      </c>
    </row>
    <row r="6" spans="1:29">
      <c r="A6">
        <v>218</v>
      </c>
      <c r="B6">
        <v>102</v>
      </c>
      <c r="C6">
        <v>307</v>
      </c>
      <c r="D6">
        <v>307</v>
      </c>
      <c r="E6" s="3">
        <v>50000</v>
      </c>
      <c r="F6">
        <v>230</v>
      </c>
      <c r="G6">
        <v>128</v>
      </c>
      <c r="H6">
        <v>77</v>
      </c>
      <c r="I6">
        <v>63</v>
      </c>
      <c r="J6">
        <v>83</v>
      </c>
      <c r="K6">
        <v>53</v>
      </c>
      <c r="L6">
        <v>64</v>
      </c>
      <c r="M6">
        <v>75</v>
      </c>
      <c r="N6">
        <v>128</v>
      </c>
    </row>
    <row r="7" spans="1:29">
      <c r="A7">
        <v>113</v>
      </c>
      <c r="B7">
        <v>88</v>
      </c>
      <c r="C7">
        <v>328</v>
      </c>
      <c r="D7">
        <v>328</v>
      </c>
      <c r="E7" s="3">
        <v>20000</v>
      </c>
      <c r="F7">
        <v>302</v>
      </c>
      <c r="G7">
        <v>126</v>
      </c>
      <c r="H7">
        <v>50</v>
      </c>
      <c r="I7">
        <v>50</v>
      </c>
      <c r="J7">
        <v>87</v>
      </c>
      <c r="K7">
        <v>39</v>
      </c>
      <c r="L7">
        <v>50</v>
      </c>
      <c r="M7">
        <v>63</v>
      </c>
      <c r="N7">
        <v>25</v>
      </c>
    </row>
    <row r="8" spans="1:29">
      <c r="A8">
        <v>318</v>
      </c>
      <c r="B8">
        <v>143</v>
      </c>
      <c r="C8">
        <v>429</v>
      </c>
      <c r="D8">
        <v>476</v>
      </c>
      <c r="E8" s="3">
        <v>60000</v>
      </c>
      <c r="F8">
        <v>349</v>
      </c>
      <c r="G8">
        <v>159</v>
      </c>
      <c r="H8">
        <v>78</v>
      </c>
      <c r="I8">
        <v>105</v>
      </c>
      <c r="J8">
        <v>118</v>
      </c>
      <c r="K8">
        <v>76</v>
      </c>
      <c r="L8">
        <v>96</v>
      </c>
      <c r="M8">
        <v>78</v>
      </c>
      <c r="N8">
        <v>79</v>
      </c>
    </row>
    <row r="9" spans="1:29">
      <c r="A9">
        <v>279</v>
      </c>
      <c r="B9">
        <v>130</v>
      </c>
      <c r="C9">
        <v>393</v>
      </c>
      <c r="D9">
        <v>393</v>
      </c>
      <c r="E9" s="3">
        <v>100000</v>
      </c>
      <c r="F9">
        <v>293</v>
      </c>
      <c r="G9">
        <v>163</v>
      </c>
      <c r="H9">
        <v>98</v>
      </c>
      <c r="I9">
        <v>80</v>
      </c>
      <c r="J9">
        <v>106</v>
      </c>
      <c r="K9">
        <v>70</v>
      </c>
      <c r="L9">
        <v>81</v>
      </c>
      <c r="M9">
        <v>94</v>
      </c>
      <c r="N9">
        <v>163</v>
      </c>
    </row>
    <row r="10" spans="1:29">
      <c r="A10">
        <v>143</v>
      </c>
      <c r="B10">
        <v>111</v>
      </c>
      <c r="C10">
        <v>413</v>
      </c>
      <c r="D10">
        <v>413</v>
      </c>
      <c r="E10" s="3">
        <v>40000</v>
      </c>
      <c r="F10">
        <v>381</v>
      </c>
      <c r="G10">
        <v>159</v>
      </c>
      <c r="H10">
        <v>62</v>
      </c>
      <c r="I10" s="2">
        <v>62</v>
      </c>
      <c r="J10" s="2">
        <v>108</v>
      </c>
      <c r="K10" s="2">
        <v>50</v>
      </c>
      <c r="L10" s="2">
        <v>62</v>
      </c>
      <c r="M10" s="2">
        <v>78</v>
      </c>
      <c r="N10" s="2">
        <v>32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>
        <v>400</v>
      </c>
      <c r="B11">
        <v>180</v>
      </c>
      <c r="C11">
        <v>540</v>
      </c>
      <c r="D11">
        <v>600</v>
      </c>
      <c r="E11" s="2"/>
      <c r="F11" s="2">
        <v>440</v>
      </c>
      <c r="G11">
        <v>200</v>
      </c>
      <c r="H11" s="2">
        <v>98</v>
      </c>
      <c r="I11" s="2">
        <v>133</v>
      </c>
      <c r="J11" s="2">
        <v>147</v>
      </c>
      <c r="K11" s="2">
        <v>99</v>
      </c>
      <c r="L11" s="2">
        <v>121</v>
      </c>
      <c r="M11" s="2">
        <v>98</v>
      </c>
      <c r="N11" s="2">
        <v>100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>
        <v>357</v>
      </c>
      <c r="B12">
        <v>166</v>
      </c>
      <c r="C12">
        <v>503</v>
      </c>
      <c r="D12">
        <v>503</v>
      </c>
      <c r="F12" s="2">
        <v>373</v>
      </c>
      <c r="G12">
        <v>207</v>
      </c>
      <c r="H12" s="2">
        <v>124</v>
      </c>
      <c r="I12" s="2">
        <v>101</v>
      </c>
      <c r="J12" s="2">
        <v>135</v>
      </c>
      <c r="K12" s="2">
        <v>92</v>
      </c>
      <c r="L12" s="2">
        <v>102</v>
      </c>
      <c r="M12" s="2">
        <v>117</v>
      </c>
      <c r="N12" s="2">
        <v>207</v>
      </c>
      <c r="O12" s="2"/>
      <c r="P12" s="2"/>
      <c r="Q12" s="2"/>
      <c r="R12" s="2"/>
      <c r="S12" s="4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>
        <v>180</v>
      </c>
      <c r="B13">
        <v>140</v>
      </c>
      <c r="C13">
        <v>520</v>
      </c>
      <c r="D13">
        <v>520</v>
      </c>
      <c r="F13">
        <v>480</v>
      </c>
      <c r="G13">
        <v>200</v>
      </c>
      <c r="H13" s="2">
        <v>77</v>
      </c>
      <c r="I13" s="2">
        <v>76</v>
      </c>
      <c r="J13" s="2">
        <v>133</v>
      </c>
      <c r="K13" s="2">
        <v>64</v>
      </c>
      <c r="L13">
        <v>77</v>
      </c>
      <c r="M13">
        <v>98</v>
      </c>
      <c r="N13">
        <v>40</v>
      </c>
      <c r="S13" s="3"/>
    </row>
    <row r="14" spans="1:29">
      <c r="A14">
        <v>504</v>
      </c>
      <c r="B14">
        <v>227</v>
      </c>
      <c r="C14">
        <v>681</v>
      </c>
      <c r="D14">
        <v>756</v>
      </c>
      <c r="F14">
        <v>555</v>
      </c>
      <c r="G14">
        <v>252</v>
      </c>
      <c r="H14" s="2">
        <v>122</v>
      </c>
      <c r="I14" s="2">
        <v>169</v>
      </c>
      <c r="J14" s="2">
        <v>184</v>
      </c>
      <c r="K14" s="2">
        <v>129</v>
      </c>
      <c r="L14">
        <v>154</v>
      </c>
      <c r="M14">
        <v>122</v>
      </c>
      <c r="N14">
        <v>126</v>
      </c>
      <c r="S14" s="3"/>
    </row>
    <row r="15" spans="1:29">
      <c r="A15">
        <v>456</v>
      </c>
      <c r="B15">
        <v>211</v>
      </c>
      <c r="C15">
        <v>644</v>
      </c>
      <c r="D15">
        <v>644</v>
      </c>
      <c r="F15">
        <v>476</v>
      </c>
      <c r="G15">
        <v>264</v>
      </c>
      <c r="H15" s="2">
        <v>159</v>
      </c>
      <c r="I15" s="2">
        <v>128</v>
      </c>
      <c r="J15" s="2">
        <v>172</v>
      </c>
      <c r="K15" s="2">
        <v>121</v>
      </c>
      <c r="L15">
        <v>130</v>
      </c>
      <c r="M15">
        <v>146</v>
      </c>
      <c r="N15">
        <v>264</v>
      </c>
      <c r="R15" s="3"/>
      <c r="S15" s="3"/>
    </row>
    <row r="16" spans="1:29">
      <c r="A16">
        <v>227</v>
      </c>
      <c r="B16">
        <v>176</v>
      </c>
      <c r="C16">
        <v>655</v>
      </c>
      <c r="D16">
        <v>655</v>
      </c>
      <c r="F16">
        <v>605</v>
      </c>
      <c r="G16">
        <v>252</v>
      </c>
      <c r="H16" s="2">
        <v>96</v>
      </c>
      <c r="I16" s="2">
        <v>95</v>
      </c>
      <c r="J16" s="2">
        <v>165</v>
      </c>
      <c r="K16" s="2">
        <v>83</v>
      </c>
      <c r="L16">
        <v>96</v>
      </c>
      <c r="M16">
        <v>122</v>
      </c>
      <c r="N16">
        <v>50</v>
      </c>
      <c r="R16" s="3"/>
      <c r="S16" s="3"/>
    </row>
    <row r="17" spans="1:21">
      <c r="A17">
        <v>635</v>
      </c>
      <c r="B17">
        <v>286</v>
      </c>
      <c r="C17">
        <v>857</v>
      </c>
      <c r="D17">
        <v>953</v>
      </c>
      <c r="F17">
        <v>699</v>
      </c>
      <c r="G17">
        <v>318</v>
      </c>
      <c r="H17" s="2">
        <v>153</v>
      </c>
      <c r="I17" s="2">
        <v>215</v>
      </c>
      <c r="J17" s="2">
        <v>231</v>
      </c>
      <c r="K17" s="2">
        <v>167</v>
      </c>
      <c r="L17">
        <v>194</v>
      </c>
      <c r="M17">
        <v>153</v>
      </c>
      <c r="N17">
        <v>159</v>
      </c>
      <c r="R17" s="3"/>
      <c r="S17" s="3"/>
    </row>
    <row r="18" spans="1:21">
      <c r="A18">
        <v>584</v>
      </c>
      <c r="B18">
        <v>270</v>
      </c>
      <c r="C18">
        <v>825</v>
      </c>
      <c r="D18">
        <v>825</v>
      </c>
      <c r="F18">
        <v>606</v>
      </c>
      <c r="G18">
        <v>337</v>
      </c>
      <c r="H18" s="2">
        <v>202</v>
      </c>
      <c r="I18" s="2">
        <v>162</v>
      </c>
      <c r="J18" s="2">
        <v>219</v>
      </c>
      <c r="K18" s="2">
        <v>160</v>
      </c>
      <c r="L18">
        <v>165</v>
      </c>
      <c r="M18">
        <v>183</v>
      </c>
      <c r="N18">
        <v>337</v>
      </c>
      <c r="S18" s="3"/>
    </row>
    <row r="19" spans="1:21">
      <c r="A19">
        <v>286</v>
      </c>
      <c r="B19">
        <v>222</v>
      </c>
      <c r="C19">
        <v>826</v>
      </c>
      <c r="D19">
        <v>826</v>
      </c>
      <c r="F19">
        <v>762</v>
      </c>
      <c r="G19">
        <v>318</v>
      </c>
      <c r="H19" s="2">
        <v>120</v>
      </c>
      <c r="I19" s="2">
        <v>117</v>
      </c>
      <c r="J19" s="2">
        <v>205</v>
      </c>
      <c r="K19" s="2">
        <v>107</v>
      </c>
      <c r="L19">
        <v>120</v>
      </c>
      <c r="M19">
        <v>153</v>
      </c>
      <c r="N19">
        <v>64</v>
      </c>
      <c r="S19" s="3"/>
      <c r="U19" s="1"/>
    </row>
    <row r="20" spans="1:21">
      <c r="A20">
        <v>800</v>
      </c>
      <c r="B20">
        <v>360</v>
      </c>
      <c r="C20" s="3">
        <v>1080</v>
      </c>
      <c r="D20" s="3">
        <v>1200</v>
      </c>
      <c r="F20">
        <v>880</v>
      </c>
      <c r="G20">
        <v>400</v>
      </c>
      <c r="H20" s="2">
        <v>191</v>
      </c>
      <c r="I20" s="2">
        <v>273</v>
      </c>
      <c r="J20" s="2">
        <v>289</v>
      </c>
      <c r="K20" s="2">
        <v>217</v>
      </c>
      <c r="L20">
        <v>246</v>
      </c>
      <c r="M20">
        <v>191</v>
      </c>
      <c r="N20">
        <v>200</v>
      </c>
      <c r="S20" s="3"/>
      <c r="U20" s="1"/>
    </row>
    <row r="21" spans="1:21">
      <c r="A21">
        <v>748</v>
      </c>
      <c r="B21">
        <v>344</v>
      </c>
      <c r="C21" s="3">
        <v>1056</v>
      </c>
      <c r="D21" s="3">
        <v>1056</v>
      </c>
      <c r="F21">
        <v>773</v>
      </c>
      <c r="G21">
        <v>430</v>
      </c>
      <c r="H21" s="2">
        <v>258</v>
      </c>
      <c r="I21" s="2">
        <v>205</v>
      </c>
      <c r="J21" s="2">
        <v>279</v>
      </c>
      <c r="K21" s="2">
        <v>212</v>
      </c>
      <c r="L21">
        <v>210</v>
      </c>
      <c r="M21">
        <v>229</v>
      </c>
      <c r="N21">
        <v>430</v>
      </c>
      <c r="S21" s="3"/>
      <c r="U21" s="1"/>
    </row>
    <row r="22" spans="1:21">
      <c r="A22">
        <v>360</v>
      </c>
      <c r="B22">
        <v>280</v>
      </c>
      <c r="C22" s="3">
        <v>1040</v>
      </c>
      <c r="D22" s="3">
        <v>1040</v>
      </c>
      <c r="F22">
        <v>960</v>
      </c>
      <c r="G22">
        <v>400</v>
      </c>
      <c r="H22" s="2">
        <v>149</v>
      </c>
      <c r="I22" s="2">
        <v>145</v>
      </c>
      <c r="J22" s="2">
        <v>254</v>
      </c>
      <c r="K22" s="2">
        <v>138</v>
      </c>
      <c r="L22">
        <v>149</v>
      </c>
      <c r="M22">
        <v>191</v>
      </c>
      <c r="N22">
        <v>80</v>
      </c>
      <c r="S22" s="3"/>
      <c r="U22" s="1"/>
    </row>
    <row r="23" spans="1:21">
      <c r="A23">
        <v>1008</v>
      </c>
      <c r="B23">
        <v>454</v>
      </c>
      <c r="C23" s="3">
        <v>1361</v>
      </c>
      <c r="D23" s="3">
        <v>1513</v>
      </c>
      <c r="E23" s="2"/>
      <c r="F23" s="3">
        <v>1109</v>
      </c>
      <c r="G23">
        <v>504</v>
      </c>
      <c r="H23" s="2">
        <v>238</v>
      </c>
      <c r="I23" s="2">
        <v>346</v>
      </c>
      <c r="J23" s="2">
        <v>362</v>
      </c>
      <c r="K23" s="2">
        <v>282</v>
      </c>
      <c r="L23">
        <v>311</v>
      </c>
      <c r="M23">
        <v>238</v>
      </c>
      <c r="N23">
        <v>252</v>
      </c>
      <c r="S23" s="3"/>
      <c r="U23" s="1"/>
    </row>
    <row r="24" spans="1:21">
      <c r="A24">
        <v>957</v>
      </c>
      <c r="B24">
        <v>438</v>
      </c>
      <c r="C24" s="3">
        <v>1351</v>
      </c>
      <c r="D24" s="3">
        <v>1351</v>
      </c>
      <c r="E24" s="2"/>
      <c r="F24">
        <v>986</v>
      </c>
      <c r="G24">
        <v>548</v>
      </c>
      <c r="H24" s="2">
        <v>329</v>
      </c>
      <c r="I24" s="2">
        <v>259</v>
      </c>
      <c r="J24" s="2">
        <v>356</v>
      </c>
      <c r="K24" s="2">
        <v>279</v>
      </c>
      <c r="L24">
        <v>266</v>
      </c>
      <c r="M24">
        <v>286</v>
      </c>
      <c r="N24">
        <v>548</v>
      </c>
      <c r="S24" s="3"/>
      <c r="U24" s="1"/>
    </row>
    <row r="25" spans="1:21">
      <c r="A25">
        <v>454</v>
      </c>
      <c r="B25">
        <v>353</v>
      </c>
      <c r="C25" s="3">
        <v>1311</v>
      </c>
      <c r="D25" s="3">
        <v>1311</v>
      </c>
      <c r="F25" s="3">
        <v>1210</v>
      </c>
      <c r="G25">
        <v>504</v>
      </c>
      <c r="H25" s="2">
        <v>185</v>
      </c>
      <c r="I25" s="2">
        <v>180</v>
      </c>
      <c r="J25" s="2">
        <v>316</v>
      </c>
      <c r="K25" s="2">
        <v>178</v>
      </c>
      <c r="L25">
        <v>185</v>
      </c>
      <c r="M25">
        <v>238</v>
      </c>
      <c r="N25">
        <v>101</v>
      </c>
      <c r="S25" s="3"/>
      <c r="U25" s="1"/>
    </row>
    <row r="26" spans="1:21">
      <c r="A26">
        <v>1271</v>
      </c>
      <c r="B26">
        <v>572</v>
      </c>
      <c r="C26" s="3">
        <v>1715</v>
      </c>
      <c r="D26" s="3">
        <v>1906</v>
      </c>
      <c r="F26" s="3">
        <v>1398</v>
      </c>
      <c r="G26">
        <v>635</v>
      </c>
      <c r="H26" s="2">
        <v>298</v>
      </c>
      <c r="I26" s="2">
        <v>440</v>
      </c>
      <c r="J26" s="2">
        <v>453</v>
      </c>
      <c r="K26" s="2">
        <v>367</v>
      </c>
      <c r="L26">
        <v>393</v>
      </c>
      <c r="M26">
        <v>298</v>
      </c>
      <c r="N26">
        <v>318</v>
      </c>
      <c r="S26" s="3"/>
      <c r="U26" s="1"/>
    </row>
    <row r="27" spans="1:21">
      <c r="A27">
        <v>1225</v>
      </c>
      <c r="B27">
        <v>559</v>
      </c>
      <c r="C27" s="3">
        <v>1729</v>
      </c>
      <c r="D27" s="3">
        <v>1729</v>
      </c>
      <c r="F27" s="3">
        <v>1257</v>
      </c>
      <c r="G27">
        <v>698</v>
      </c>
      <c r="H27" s="2">
        <v>419</v>
      </c>
      <c r="I27" s="2">
        <v>328</v>
      </c>
      <c r="J27" s="2">
        <v>454</v>
      </c>
      <c r="K27" s="2">
        <v>369</v>
      </c>
      <c r="L27">
        <v>338</v>
      </c>
      <c r="M27">
        <v>358</v>
      </c>
      <c r="N27">
        <v>698</v>
      </c>
      <c r="S27" s="3"/>
      <c r="U27" s="1"/>
    </row>
    <row r="28" spans="1:21">
      <c r="A28">
        <v>572</v>
      </c>
      <c r="B28">
        <v>445</v>
      </c>
      <c r="C28" s="3">
        <v>1652</v>
      </c>
      <c r="D28" s="3">
        <v>1652</v>
      </c>
      <c r="F28" s="3">
        <v>1525</v>
      </c>
      <c r="G28">
        <v>635</v>
      </c>
      <c r="H28" s="2">
        <v>231</v>
      </c>
      <c r="I28" s="2">
        <v>224</v>
      </c>
      <c r="J28" s="2">
        <v>391</v>
      </c>
      <c r="K28" s="2">
        <v>230</v>
      </c>
      <c r="L28">
        <v>231</v>
      </c>
      <c r="M28">
        <v>298</v>
      </c>
      <c r="N28">
        <v>127</v>
      </c>
      <c r="S28" s="3"/>
      <c r="U28" s="1"/>
    </row>
    <row r="29" spans="1:21">
      <c r="A29">
        <v>1601</v>
      </c>
      <c r="B29">
        <v>720</v>
      </c>
      <c r="C29" s="3">
        <v>2161</v>
      </c>
      <c r="D29" s="3">
        <v>2401</v>
      </c>
      <c r="F29" s="3">
        <v>1761</v>
      </c>
      <c r="G29">
        <v>800</v>
      </c>
      <c r="H29" s="2">
        <v>373</v>
      </c>
      <c r="I29" s="2">
        <v>559</v>
      </c>
      <c r="J29" s="2">
        <v>567</v>
      </c>
      <c r="K29" s="2">
        <v>477</v>
      </c>
      <c r="L29">
        <v>498</v>
      </c>
      <c r="M29">
        <v>373</v>
      </c>
      <c r="N29">
        <v>400</v>
      </c>
      <c r="S29" s="3"/>
      <c r="U29" s="1"/>
    </row>
    <row r="30" spans="1:21">
      <c r="A30">
        <v>1568</v>
      </c>
      <c r="B30">
        <v>712</v>
      </c>
      <c r="C30" s="3">
        <v>2214</v>
      </c>
      <c r="D30" s="3">
        <v>2214</v>
      </c>
      <c r="F30" s="3">
        <v>1603</v>
      </c>
      <c r="G30">
        <v>890</v>
      </c>
      <c r="H30" s="2">
        <v>534</v>
      </c>
      <c r="I30" s="2">
        <v>415</v>
      </c>
      <c r="J30" s="2">
        <v>579</v>
      </c>
      <c r="K30" s="2">
        <v>487</v>
      </c>
      <c r="L30">
        <v>430</v>
      </c>
      <c r="M30">
        <v>447</v>
      </c>
      <c r="N30">
        <v>890</v>
      </c>
      <c r="S30" s="3"/>
      <c r="U30" s="1"/>
    </row>
    <row r="31" spans="1:21">
      <c r="A31">
        <v>720</v>
      </c>
      <c r="B31">
        <v>560</v>
      </c>
      <c r="C31" s="3">
        <v>2081</v>
      </c>
      <c r="D31" s="3">
        <v>2081</v>
      </c>
      <c r="F31" s="3">
        <v>1921</v>
      </c>
      <c r="G31">
        <v>800</v>
      </c>
      <c r="H31" s="2">
        <v>287</v>
      </c>
      <c r="I31" s="2">
        <v>277</v>
      </c>
      <c r="J31" s="2">
        <v>485</v>
      </c>
      <c r="K31" s="2">
        <v>297</v>
      </c>
      <c r="L31">
        <v>287</v>
      </c>
      <c r="M31">
        <v>373</v>
      </c>
      <c r="N31">
        <v>160</v>
      </c>
      <c r="S31" s="3"/>
      <c r="U31" s="1"/>
    </row>
    <row r="32" spans="1:21">
      <c r="A32">
        <v>2017</v>
      </c>
      <c r="B32">
        <v>908</v>
      </c>
      <c r="C32" s="3">
        <v>2723</v>
      </c>
      <c r="D32" s="3">
        <v>3026</v>
      </c>
      <c r="F32" s="3">
        <v>2219</v>
      </c>
      <c r="G32" s="3">
        <v>1009</v>
      </c>
      <c r="H32" s="2">
        <v>466</v>
      </c>
      <c r="I32" s="2">
        <v>709</v>
      </c>
      <c r="J32" s="2">
        <v>710</v>
      </c>
      <c r="K32" s="2">
        <v>620</v>
      </c>
      <c r="L32">
        <v>630</v>
      </c>
      <c r="N32">
        <v>504</v>
      </c>
      <c r="S32" s="3"/>
      <c r="U32" s="1"/>
    </row>
    <row r="33" spans="1:21">
      <c r="A33">
        <v>2007</v>
      </c>
      <c r="B33">
        <v>908</v>
      </c>
      <c r="C33" s="3">
        <v>2833</v>
      </c>
      <c r="D33" s="3">
        <v>2833</v>
      </c>
      <c r="F33" s="3">
        <v>2043</v>
      </c>
      <c r="G33" s="3">
        <v>1135</v>
      </c>
      <c r="H33" s="2">
        <v>681</v>
      </c>
      <c r="I33" s="2">
        <v>525</v>
      </c>
      <c r="J33" s="2">
        <v>738</v>
      </c>
      <c r="K33" s="2">
        <v>642</v>
      </c>
      <c r="L33">
        <v>546</v>
      </c>
      <c r="N33">
        <v>1135</v>
      </c>
      <c r="S33" s="3"/>
      <c r="U33" s="1"/>
    </row>
    <row r="34" spans="1:21">
      <c r="A34">
        <v>908</v>
      </c>
      <c r="B34">
        <v>706</v>
      </c>
      <c r="C34" s="3">
        <v>2622</v>
      </c>
      <c r="D34" s="3">
        <v>2622</v>
      </c>
      <c r="F34">
        <v>2421</v>
      </c>
      <c r="G34" s="3">
        <v>1009</v>
      </c>
      <c r="H34" s="2">
        <v>358</v>
      </c>
      <c r="I34" s="2">
        <v>344</v>
      </c>
      <c r="J34" s="2">
        <v>602</v>
      </c>
      <c r="K34" s="2">
        <v>383</v>
      </c>
      <c r="L34">
        <v>358</v>
      </c>
      <c r="N34">
        <v>202</v>
      </c>
      <c r="S34" s="3"/>
      <c r="U34" s="1"/>
    </row>
    <row r="35" spans="1:21">
      <c r="A35">
        <v>2542</v>
      </c>
      <c r="B35" s="3">
        <v>1144</v>
      </c>
      <c r="C35" s="3">
        <v>3431</v>
      </c>
      <c r="D35" s="3">
        <v>3812</v>
      </c>
      <c r="F35" s="3">
        <v>2796</v>
      </c>
      <c r="G35" s="3">
        <v>1271</v>
      </c>
      <c r="H35" s="2">
        <v>582</v>
      </c>
      <c r="I35" s="2">
        <v>901</v>
      </c>
      <c r="J35" s="2">
        <v>889</v>
      </c>
      <c r="K35" s="2">
        <v>806</v>
      </c>
      <c r="L35">
        <v>796</v>
      </c>
      <c r="N35">
        <v>635</v>
      </c>
      <c r="S35" s="3"/>
      <c r="U35" s="1"/>
    </row>
    <row r="36" spans="1:21">
      <c r="A36">
        <v>2569</v>
      </c>
      <c r="B36" s="3">
        <v>1158</v>
      </c>
      <c r="C36" s="3">
        <v>3627</v>
      </c>
      <c r="D36" s="3">
        <v>3627</v>
      </c>
      <c r="F36" s="3">
        <v>2605</v>
      </c>
      <c r="G36" s="3">
        <v>1447</v>
      </c>
      <c r="H36">
        <v>868</v>
      </c>
      <c r="I36">
        <v>664</v>
      </c>
      <c r="J36">
        <v>941</v>
      </c>
      <c r="K36">
        <v>848</v>
      </c>
      <c r="L36">
        <v>693</v>
      </c>
      <c r="N36">
        <v>1447</v>
      </c>
      <c r="S36" s="3"/>
      <c r="U36" s="1"/>
    </row>
    <row r="37" spans="1:21">
      <c r="A37">
        <v>1144</v>
      </c>
      <c r="B37">
        <v>890</v>
      </c>
      <c r="C37" s="3">
        <v>3304</v>
      </c>
      <c r="D37" s="3">
        <v>3304</v>
      </c>
      <c r="F37" s="3">
        <v>3050</v>
      </c>
      <c r="G37" s="3">
        <v>1271</v>
      </c>
      <c r="H37">
        <v>446</v>
      </c>
      <c r="I37">
        <v>426</v>
      </c>
      <c r="J37">
        <v>746</v>
      </c>
      <c r="K37">
        <v>494</v>
      </c>
      <c r="L37">
        <v>446</v>
      </c>
      <c r="N37">
        <v>254</v>
      </c>
      <c r="S37" s="3"/>
      <c r="U37" s="1"/>
    </row>
    <row r="38" spans="1:21">
      <c r="A38">
        <v>3202</v>
      </c>
      <c r="B38" s="3">
        <v>1441</v>
      </c>
      <c r="C38" s="3">
        <v>4323</v>
      </c>
      <c r="D38" s="3">
        <v>4804</v>
      </c>
      <c r="F38" s="3">
        <v>3523</v>
      </c>
      <c r="G38" s="3">
        <v>1601</v>
      </c>
      <c r="H38">
        <v>728</v>
      </c>
      <c r="I38" s="3">
        <v>1144</v>
      </c>
      <c r="J38" s="3">
        <v>1113</v>
      </c>
      <c r="K38" s="3">
        <v>1048</v>
      </c>
      <c r="L38" s="3">
        <v>1007</v>
      </c>
      <c r="N38">
        <v>801</v>
      </c>
      <c r="S38" s="3"/>
      <c r="U38" s="1"/>
    </row>
    <row r="39" spans="1:21">
      <c r="A39">
        <v>3288</v>
      </c>
      <c r="B39" s="3">
        <v>1476</v>
      </c>
      <c r="C39" s="3">
        <v>4642</v>
      </c>
      <c r="D39" s="3">
        <v>4642</v>
      </c>
      <c r="F39" s="3">
        <v>3322</v>
      </c>
      <c r="G39" s="3">
        <v>1846</v>
      </c>
      <c r="H39" s="3">
        <v>1107</v>
      </c>
      <c r="I39">
        <v>840</v>
      </c>
      <c r="J39" s="3">
        <v>1200</v>
      </c>
      <c r="K39" s="3">
        <v>1119</v>
      </c>
      <c r="L39">
        <v>880</v>
      </c>
      <c r="N39">
        <v>1846</v>
      </c>
      <c r="S39" s="3"/>
    </row>
    <row r="40" spans="1:21">
      <c r="A40">
        <v>1441</v>
      </c>
      <c r="B40" s="3">
        <v>1121</v>
      </c>
      <c r="C40" s="3">
        <v>4163</v>
      </c>
      <c r="D40" s="3">
        <v>4163</v>
      </c>
      <c r="F40" s="3">
        <v>3843</v>
      </c>
      <c r="G40" s="3">
        <v>1601</v>
      </c>
      <c r="H40">
        <v>555</v>
      </c>
      <c r="I40">
        <v>529</v>
      </c>
      <c r="J40">
        <v>925</v>
      </c>
      <c r="K40">
        <v>637</v>
      </c>
      <c r="L40">
        <v>555</v>
      </c>
      <c r="N40">
        <v>320</v>
      </c>
      <c r="S40" s="3"/>
    </row>
    <row r="41" spans="1:21">
      <c r="A41">
        <v>4035</v>
      </c>
      <c r="B41" s="3">
        <v>1816</v>
      </c>
      <c r="C41" s="3">
        <v>5447</v>
      </c>
      <c r="D41" s="3">
        <v>6053</v>
      </c>
      <c r="F41" s="3">
        <v>4439</v>
      </c>
      <c r="G41" s="3">
        <v>2018</v>
      </c>
      <c r="H41">
        <v>909</v>
      </c>
      <c r="I41" s="3">
        <v>1453</v>
      </c>
      <c r="J41" s="3">
        <v>1393</v>
      </c>
      <c r="K41" s="3">
        <v>1363</v>
      </c>
      <c r="L41" s="3">
        <v>1274</v>
      </c>
      <c r="N41">
        <v>1009</v>
      </c>
      <c r="S41" s="3"/>
    </row>
    <row r="42" spans="1:21">
      <c r="A42">
        <v>4209</v>
      </c>
      <c r="B42" s="3">
        <v>1882</v>
      </c>
      <c r="C42" s="3">
        <v>5942</v>
      </c>
      <c r="D42" s="3">
        <v>5942</v>
      </c>
      <c r="F42" s="3">
        <v>4236</v>
      </c>
      <c r="G42" s="3">
        <v>2353</v>
      </c>
      <c r="H42" s="3">
        <v>1412</v>
      </c>
      <c r="I42" s="3">
        <v>1062</v>
      </c>
      <c r="J42" s="3">
        <v>1529</v>
      </c>
      <c r="K42" s="3">
        <v>1477</v>
      </c>
      <c r="L42" s="3">
        <v>1118</v>
      </c>
      <c r="N42">
        <v>2353</v>
      </c>
    </row>
    <row r="43" spans="1:21">
      <c r="A43">
        <v>1816</v>
      </c>
      <c r="B43" s="3">
        <v>1412</v>
      </c>
      <c r="C43" s="3">
        <v>5246</v>
      </c>
      <c r="D43" s="3">
        <v>5246</v>
      </c>
      <c r="F43" s="3">
        <v>4842</v>
      </c>
      <c r="G43" s="3">
        <v>2018</v>
      </c>
      <c r="H43">
        <v>691</v>
      </c>
      <c r="I43">
        <v>655</v>
      </c>
      <c r="J43" s="3">
        <v>1147</v>
      </c>
      <c r="K43">
        <v>822</v>
      </c>
      <c r="L43">
        <v>691</v>
      </c>
      <c r="N43">
        <v>404</v>
      </c>
    </row>
    <row r="44" spans="1:21">
      <c r="A44">
        <v>5084</v>
      </c>
      <c r="B44" s="3">
        <v>2288</v>
      </c>
      <c r="C44" s="3">
        <v>6864</v>
      </c>
      <c r="D44" s="3">
        <v>7626</v>
      </c>
      <c r="F44" s="3">
        <v>5593</v>
      </c>
      <c r="G44" s="3">
        <v>2542</v>
      </c>
      <c r="H44" s="3">
        <v>1137</v>
      </c>
      <c r="I44" s="3">
        <v>1846</v>
      </c>
      <c r="J44" s="3">
        <v>1744</v>
      </c>
      <c r="K44" s="3">
        <v>1772</v>
      </c>
      <c r="L44" s="3">
        <v>1612</v>
      </c>
      <c r="N44">
        <v>1271</v>
      </c>
    </row>
    <row r="45" spans="1:21">
      <c r="A45">
        <v>5388</v>
      </c>
      <c r="B45" s="3">
        <v>2400</v>
      </c>
      <c r="C45" s="3">
        <v>7606</v>
      </c>
      <c r="D45" s="3">
        <v>7606</v>
      </c>
      <c r="F45" s="3">
        <v>5400</v>
      </c>
      <c r="G45" s="3">
        <v>3000</v>
      </c>
      <c r="H45" s="3">
        <v>1800</v>
      </c>
      <c r="I45" s="3">
        <v>1343</v>
      </c>
      <c r="J45" s="3">
        <v>1950</v>
      </c>
      <c r="K45" s="3">
        <v>1950</v>
      </c>
      <c r="L45" s="3">
        <v>1420</v>
      </c>
      <c r="N45">
        <v>3000</v>
      </c>
    </row>
    <row r="46" spans="1:21">
      <c r="A46">
        <v>2288</v>
      </c>
      <c r="B46" s="3">
        <v>1779</v>
      </c>
      <c r="C46" s="3">
        <v>6609</v>
      </c>
      <c r="D46" s="3">
        <v>6609</v>
      </c>
      <c r="F46" s="3">
        <v>6101</v>
      </c>
      <c r="G46" s="3">
        <v>2542</v>
      </c>
      <c r="H46">
        <v>860</v>
      </c>
      <c r="I46">
        <v>813</v>
      </c>
      <c r="J46" s="3">
        <v>1422</v>
      </c>
      <c r="K46" s="3">
        <v>1060</v>
      </c>
      <c r="L46">
        <v>860</v>
      </c>
      <c r="N46">
        <v>508</v>
      </c>
    </row>
    <row r="47" spans="1:21">
      <c r="A47">
        <v>6406</v>
      </c>
      <c r="B47" s="3">
        <v>2883</v>
      </c>
      <c r="C47" s="3">
        <v>8648</v>
      </c>
      <c r="F47" s="3">
        <v>7047</v>
      </c>
      <c r="G47" s="3">
        <v>3203</v>
      </c>
      <c r="H47" s="3">
        <v>1421</v>
      </c>
      <c r="I47" s="3">
        <v>2344</v>
      </c>
      <c r="J47" s="3">
        <v>2183</v>
      </c>
      <c r="K47" s="3">
        <v>2303</v>
      </c>
      <c r="L47" s="3">
        <v>2039</v>
      </c>
      <c r="N47">
        <v>1602</v>
      </c>
    </row>
    <row r="48" spans="1:21">
      <c r="A48">
        <v>6896</v>
      </c>
      <c r="B48" s="3">
        <v>3060</v>
      </c>
      <c r="C48" s="3">
        <v>9736</v>
      </c>
      <c r="F48" s="3">
        <v>6885</v>
      </c>
      <c r="G48" s="3">
        <v>3825</v>
      </c>
      <c r="H48" s="3">
        <v>2295</v>
      </c>
      <c r="I48" s="3">
        <v>1700</v>
      </c>
      <c r="J48" s="3">
        <v>2486</v>
      </c>
      <c r="K48" s="3">
        <v>2574</v>
      </c>
      <c r="L48" s="3">
        <v>1803</v>
      </c>
      <c r="N48">
        <v>3825</v>
      </c>
    </row>
    <row r="49" spans="1:14">
      <c r="A49">
        <v>2883</v>
      </c>
      <c r="B49" s="3">
        <v>2242</v>
      </c>
      <c r="C49" s="3">
        <v>8328</v>
      </c>
      <c r="F49" s="3">
        <v>7687</v>
      </c>
      <c r="G49" s="3">
        <v>3203</v>
      </c>
      <c r="H49" s="3">
        <v>1071</v>
      </c>
      <c r="I49" s="3">
        <v>1008</v>
      </c>
      <c r="J49" s="3">
        <v>1764</v>
      </c>
      <c r="K49" s="3">
        <v>1368</v>
      </c>
      <c r="L49" s="3">
        <v>1071</v>
      </c>
      <c r="N49">
        <v>641</v>
      </c>
    </row>
    <row r="50" spans="1:14">
      <c r="A50">
        <v>8072</v>
      </c>
      <c r="B50" s="3">
        <v>3632</v>
      </c>
      <c r="C50" s="3">
        <v>10897</v>
      </c>
      <c r="F50" s="3">
        <v>8879</v>
      </c>
      <c r="G50" s="3">
        <v>4036</v>
      </c>
      <c r="H50" s="3">
        <v>1776</v>
      </c>
      <c r="I50" s="3">
        <v>2977</v>
      </c>
      <c r="J50" s="3">
        <v>2734</v>
      </c>
      <c r="K50" s="3">
        <v>2994</v>
      </c>
      <c r="L50" s="3">
        <v>2580</v>
      </c>
      <c r="N50">
        <v>2018</v>
      </c>
    </row>
    <row r="51" spans="1:14">
      <c r="A51">
        <v>8827</v>
      </c>
      <c r="B51" s="3">
        <v>3902</v>
      </c>
      <c r="C51" s="3">
        <v>12462</v>
      </c>
      <c r="F51" s="3">
        <v>8779</v>
      </c>
      <c r="G51" s="3">
        <v>4877</v>
      </c>
      <c r="H51" s="3">
        <v>2926</v>
      </c>
      <c r="I51" s="3">
        <v>2150</v>
      </c>
      <c r="J51" s="3">
        <v>3170</v>
      </c>
      <c r="K51" s="3">
        <v>3398</v>
      </c>
      <c r="L51" s="3">
        <v>2290</v>
      </c>
      <c r="N51">
        <v>4877</v>
      </c>
    </row>
    <row r="52" spans="1:14">
      <c r="A52">
        <v>3632</v>
      </c>
      <c r="B52" s="3">
        <v>2825</v>
      </c>
      <c r="C52" s="3">
        <v>10493</v>
      </c>
      <c r="F52" s="3">
        <v>9686</v>
      </c>
      <c r="G52" s="3">
        <v>4036</v>
      </c>
      <c r="H52" s="3">
        <v>1333</v>
      </c>
      <c r="I52" s="3">
        <v>1250</v>
      </c>
      <c r="J52" s="3">
        <v>2187</v>
      </c>
      <c r="K52" s="3">
        <v>1764</v>
      </c>
      <c r="L52" s="3">
        <v>1333</v>
      </c>
      <c r="N52">
        <v>807</v>
      </c>
    </row>
    <row r="53" spans="1:14">
      <c r="A53">
        <v>10170</v>
      </c>
      <c r="B53" s="3">
        <v>4577</v>
      </c>
      <c r="C53" s="3">
        <v>13730</v>
      </c>
      <c r="F53" s="3">
        <v>11187</v>
      </c>
      <c r="G53" s="3">
        <v>5085</v>
      </c>
      <c r="H53" s="3">
        <v>2220</v>
      </c>
      <c r="I53" s="3">
        <v>3781</v>
      </c>
      <c r="J53" s="3">
        <v>3422</v>
      </c>
      <c r="K53" s="3">
        <v>3893</v>
      </c>
      <c r="L53" s="3">
        <v>3264</v>
      </c>
      <c r="N53" s="3">
        <v>2543</v>
      </c>
    </row>
    <row r="54" spans="1:14">
      <c r="A54">
        <v>11298</v>
      </c>
      <c r="B54" s="3">
        <v>4975</v>
      </c>
      <c r="C54" s="3">
        <v>15951</v>
      </c>
      <c r="F54" s="3">
        <v>11193</v>
      </c>
      <c r="G54" s="3">
        <v>6218</v>
      </c>
      <c r="H54" s="3">
        <v>3731</v>
      </c>
      <c r="I54" s="3">
        <v>2720</v>
      </c>
      <c r="J54" s="3">
        <v>4042</v>
      </c>
      <c r="K54" s="3">
        <v>4486</v>
      </c>
      <c r="L54" s="3">
        <v>2908</v>
      </c>
      <c r="N54" s="3">
        <v>6218</v>
      </c>
    </row>
    <row r="55" spans="1:14">
      <c r="A55">
        <v>4577</v>
      </c>
      <c r="B55" s="3">
        <v>3560</v>
      </c>
      <c r="C55" s="3">
        <v>13221</v>
      </c>
      <c r="F55" s="3">
        <v>12204</v>
      </c>
      <c r="G55" s="3">
        <v>5085</v>
      </c>
      <c r="H55" s="3">
        <v>1659</v>
      </c>
      <c r="I55" s="3">
        <v>1550</v>
      </c>
      <c r="J55" s="3">
        <v>2712</v>
      </c>
      <c r="K55" s="3">
        <v>2276</v>
      </c>
      <c r="L55" s="3">
        <v>1659</v>
      </c>
      <c r="N55" s="3">
        <v>1017</v>
      </c>
    </row>
    <row r="56" spans="1:14">
      <c r="A56">
        <v>12814</v>
      </c>
      <c r="B56" s="3">
        <v>5767</v>
      </c>
      <c r="C56" s="3">
        <v>17300</v>
      </c>
      <c r="F56" s="3">
        <v>14096</v>
      </c>
      <c r="G56" s="3">
        <v>6407</v>
      </c>
      <c r="H56" s="3">
        <v>2776</v>
      </c>
      <c r="I56" s="3">
        <v>4802</v>
      </c>
      <c r="J56" s="3">
        <v>4285</v>
      </c>
      <c r="K56" s="3">
        <v>5060</v>
      </c>
      <c r="L56" s="3">
        <v>4128</v>
      </c>
      <c r="N56" s="3">
        <v>3204</v>
      </c>
    </row>
    <row r="57" spans="1:14">
      <c r="A57">
        <v>14462</v>
      </c>
      <c r="B57" s="3">
        <v>6343</v>
      </c>
      <c r="C57" s="3">
        <v>20417</v>
      </c>
      <c r="F57" s="3">
        <v>14271</v>
      </c>
      <c r="G57" s="3">
        <v>7928</v>
      </c>
      <c r="H57" s="3">
        <v>4757</v>
      </c>
      <c r="I57" s="3">
        <v>3440</v>
      </c>
      <c r="J57" s="3">
        <v>5153</v>
      </c>
      <c r="K57" s="3">
        <v>5921</v>
      </c>
      <c r="L57" s="3">
        <v>3693</v>
      </c>
      <c r="N57" s="3">
        <v>7928</v>
      </c>
    </row>
    <row r="58" spans="1:14">
      <c r="A58">
        <v>5767</v>
      </c>
      <c r="B58" s="3">
        <v>4485</v>
      </c>
      <c r="C58" s="3">
        <v>16659</v>
      </c>
      <c r="F58" s="3">
        <v>15377</v>
      </c>
      <c r="G58" s="3">
        <v>6407</v>
      </c>
      <c r="H58" s="3">
        <v>2066</v>
      </c>
      <c r="I58" s="3">
        <v>1922</v>
      </c>
      <c r="J58" s="3">
        <v>3363</v>
      </c>
      <c r="K58" s="3">
        <v>2936</v>
      </c>
      <c r="L58" s="3">
        <v>2066</v>
      </c>
      <c r="N58" s="3">
        <v>1281</v>
      </c>
    </row>
    <row r="59" spans="1:14">
      <c r="A59">
        <v>16146</v>
      </c>
      <c r="B59" s="3">
        <v>7266</v>
      </c>
      <c r="C59" s="3">
        <v>21797</v>
      </c>
      <c r="F59" s="3">
        <v>17761</v>
      </c>
      <c r="G59" s="3">
        <v>8073</v>
      </c>
      <c r="H59" s="3">
        <v>3469</v>
      </c>
      <c r="I59" s="3">
        <v>6098</v>
      </c>
      <c r="J59" s="3">
        <v>5365</v>
      </c>
      <c r="K59" s="3">
        <v>6579</v>
      </c>
      <c r="L59" s="3">
        <v>5222</v>
      </c>
      <c r="N59" s="3">
        <v>4037</v>
      </c>
    </row>
    <row r="60" spans="1:14">
      <c r="A60">
        <v>18511</v>
      </c>
      <c r="B60" s="3">
        <v>8087</v>
      </c>
      <c r="C60" s="3">
        <v>26134</v>
      </c>
      <c r="F60" s="3">
        <v>18196</v>
      </c>
      <c r="G60" s="3">
        <v>10109</v>
      </c>
      <c r="H60" s="3">
        <v>6065</v>
      </c>
      <c r="I60" s="3">
        <v>4352</v>
      </c>
      <c r="J60" s="3">
        <v>6571</v>
      </c>
      <c r="K60" s="3">
        <v>7816</v>
      </c>
      <c r="L60" s="3">
        <v>4691</v>
      </c>
      <c r="N60" s="3">
        <v>10109</v>
      </c>
    </row>
    <row r="61" spans="1:14">
      <c r="A61">
        <v>7266</v>
      </c>
      <c r="B61" s="3">
        <v>5651</v>
      </c>
      <c r="C61" s="3">
        <v>20990</v>
      </c>
      <c r="F61" s="3">
        <v>19375</v>
      </c>
      <c r="G61" s="3">
        <v>8073</v>
      </c>
      <c r="H61" s="3">
        <v>2572</v>
      </c>
      <c r="I61" s="3">
        <v>2383</v>
      </c>
      <c r="J61" s="3">
        <v>4170</v>
      </c>
      <c r="K61" s="3">
        <v>3787</v>
      </c>
      <c r="L61" s="3">
        <v>2572</v>
      </c>
      <c r="N61" s="3">
        <v>1615</v>
      </c>
    </row>
    <row r="62" spans="1:14">
      <c r="A62">
        <v>20344</v>
      </c>
      <c r="B62" s="3">
        <v>9155</v>
      </c>
      <c r="H62" s="3">
        <v>4337</v>
      </c>
      <c r="I62" s="3">
        <v>7744</v>
      </c>
      <c r="J62" s="3">
        <v>6717</v>
      </c>
      <c r="K62" s="3">
        <v>8552</v>
      </c>
      <c r="L62" s="3">
        <v>6606</v>
      </c>
    </row>
    <row r="63" spans="1:14">
      <c r="A63">
        <v>23695</v>
      </c>
      <c r="B63" s="3">
        <v>10311</v>
      </c>
      <c r="H63" s="3">
        <v>7733</v>
      </c>
      <c r="I63" s="3">
        <v>5505</v>
      </c>
      <c r="J63" s="3">
        <v>8378</v>
      </c>
      <c r="K63" s="3">
        <v>10317</v>
      </c>
      <c r="L63" s="3">
        <v>5957</v>
      </c>
    </row>
    <row r="64" spans="1:14">
      <c r="A64">
        <v>9155</v>
      </c>
      <c r="B64" s="3">
        <v>7120</v>
      </c>
      <c r="H64" s="3">
        <v>3202</v>
      </c>
      <c r="I64" s="3">
        <v>2955</v>
      </c>
      <c r="J64" s="3">
        <v>5170</v>
      </c>
      <c r="K64" s="3">
        <v>4886</v>
      </c>
      <c r="L64" s="3">
        <v>3202</v>
      </c>
    </row>
    <row r="65" spans="1:12">
      <c r="A65">
        <v>25634</v>
      </c>
      <c r="B65" s="3">
        <v>11535</v>
      </c>
      <c r="H65" s="3">
        <v>5421</v>
      </c>
      <c r="I65" s="3">
        <v>9835</v>
      </c>
      <c r="J65" s="3">
        <v>8409</v>
      </c>
      <c r="K65" s="3">
        <v>11118</v>
      </c>
      <c r="L65" s="3">
        <v>8357</v>
      </c>
    </row>
    <row r="66" spans="1:12">
      <c r="A66">
        <v>30329</v>
      </c>
      <c r="B66" s="3">
        <v>13146</v>
      </c>
      <c r="H66" s="3">
        <v>9860</v>
      </c>
      <c r="I66" s="3">
        <v>6964</v>
      </c>
      <c r="J66" s="3">
        <v>10681</v>
      </c>
      <c r="K66" s="3">
        <v>13618</v>
      </c>
      <c r="L66" s="3">
        <v>7566</v>
      </c>
    </row>
    <row r="67" spans="1:12">
      <c r="A67">
        <v>11535</v>
      </c>
      <c r="B67" s="3">
        <v>8972</v>
      </c>
      <c r="H67" s="3">
        <v>3987</v>
      </c>
      <c r="I67" s="3">
        <v>3664</v>
      </c>
      <c r="J67" s="3">
        <v>6411</v>
      </c>
      <c r="K67" s="3">
        <v>6302</v>
      </c>
      <c r="L67" s="3">
        <v>3987</v>
      </c>
    </row>
    <row r="68" spans="1:12">
      <c r="A68">
        <v>32298</v>
      </c>
      <c r="B68" s="3">
        <v>14534</v>
      </c>
      <c r="H68" s="3">
        <v>6776</v>
      </c>
      <c r="I68" s="3">
        <v>12491</v>
      </c>
      <c r="J68" s="3">
        <v>10528</v>
      </c>
      <c r="K68" s="3">
        <v>14453</v>
      </c>
      <c r="L68" s="3">
        <v>10572</v>
      </c>
    </row>
    <row r="69" spans="1:12">
      <c r="A69">
        <v>38821</v>
      </c>
      <c r="B69" s="3">
        <v>16762</v>
      </c>
      <c r="H69" s="3">
        <v>12571</v>
      </c>
      <c r="I69" s="3">
        <v>8810</v>
      </c>
      <c r="J69" s="3">
        <v>13619</v>
      </c>
      <c r="K69" s="3">
        <v>17976</v>
      </c>
      <c r="L69" s="3">
        <v>9608</v>
      </c>
    </row>
    <row r="70" spans="1:12">
      <c r="A70">
        <v>14534</v>
      </c>
      <c r="B70" s="3">
        <v>11304</v>
      </c>
      <c r="H70" s="3">
        <v>4963</v>
      </c>
      <c r="I70" s="3">
        <v>4543</v>
      </c>
      <c r="J70" s="3">
        <v>7950</v>
      </c>
      <c r="K70" s="3">
        <v>8130</v>
      </c>
      <c r="L70" s="3">
        <v>4963</v>
      </c>
    </row>
    <row r="71" spans="1:12">
      <c r="A71">
        <v>40696</v>
      </c>
      <c r="B71" s="3">
        <v>18313</v>
      </c>
      <c r="H71" s="3">
        <v>8470</v>
      </c>
      <c r="I71" s="3">
        <v>15863</v>
      </c>
      <c r="J71" s="3">
        <v>13181</v>
      </c>
      <c r="K71" s="3">
        <v>18789</v>
      </c>
      <c r="L71" s="3">
        <v>13373</v>
      </c>
    </row>
    <row r="72" spans="1:12">
      <c r="A72">
        <v>49691</v>
      </c>
      <c r="B72" s="3">
        <v>21371</v>
      </c>
      <c r="H72" s="3">
        <v>16028</v>
      </c>
      <c r="I72" s="3">
        <v>11144</v>
      </c>
      <c r="J72" s="3">
        <v>17364</v>
      </c>
      <c r="K72" s="3">
        <v>23728</v>
      </c>
      <c r="L72" s="3">
        <v>12203</v>
      </c>
    </row>
    <row r="73" spans="1:12">
      <c r="A73">
        <v>18313</v>
      </c>
      <c r="B73" s="3">
        <v>14244</v>
      </c>
      <c r="H73" s="3">
        <v>6180</v>
      </c>
      <c r="I73" s="3">
        <v>5633</v>
      </c>
      <c r="J73" s="3">
        <v>9858</v>
      </c>
      <c r="K73" s="3">
        <v>10488</v>
      </c>
      <c r="L73" s="3">
        <v>6180</v>
      </c>
    </row>
    <row r="74" spans="1:12">
      <c r="A74">
        <v>51277</v>
      </c>
      <c r="B74" s="3">
        <v>23075</v>
      </c>
      <c r="H74" s="3">
        <v>10588</v>
      </c>
      <c r="I74" s="3">
        <v>20147</v>
      </c>
      <c r="J74" s="3">
        <v>16503</v>
      </c>
      <c r="K74" s="3">
        <v>24426</v>
      </c>
      <c r="L74" s="3">
        <v>16917</v>
      </c>
    </row>
    <row r="75" spans="1:12">
      <c r="A75">
        <v>63605</v>
      </c>
      <c r="B75" s="3">
        <v>27248</v>
      </c>
      <c r="H75" s="3">
        <v>20436</v>
      </c>
      <c r="I75" s="3">
        <v>14098</v>
      </c>
      <c r="J75" s="3">
        <v>22139</v>
      </c>
      <c r="K75" s="3">
        <v>31321</v>
      </c>
      <c r="L75" s="3">
        <v>15497</v>
      </c>
    </row>
    <row r="76" spans="1:12">
      <c r="A76">
        <v>23075</v>
      </c>
      <c r="B76" s="3">
        <v>17947</v>
      </c>
      <c r="H76" s="3">
        <v>7694</v>
      </c>
      <c r="I76" s="3">
        <v>6985</v>
      </c>
      <c r="J76" s="3">
        <v>12224</v>
      </c>
      <c r="K76" s="3">
        <v>13529</v>
      </c>
      <c r="L76" s="3">
        <v>7694</v>
      </c>
    </row>
    <row r="77" spans="1:12">
      <c r="B77" s="3">
        <v>29074</v>
      </c>
      <c r="H77" s="3">
        <v>13235</v>
      </c>
      <c r="I77" s="3">
        <v>25586</v>
      </c>
      <c r="J77" s="3">
        <v>20662</v>
      </c>
      <c r="K77" s="3">
        <v>31754</v>
      </c>
      <c r="L77" s="3">
        <v>21400</v>
      </c>
    </row>
    <row r="78" spans="1:12">
      <c r="B78" s="3">
        <v>34741</v>
      </c>
      <c r="H78" s="3">
        <v>26056</v>
      </c>
      <c r="I78" s="3">
        <v>17833</v>
      </c>
      <c r="J78" s="3">
        <v>28227</v>
      </c>
      <c r="K78" s="3">
        <v>41344</v>
      </c>
      <c r="L78" s="3">
        <v>19682</v>
      </c>
    </row>
    <row r="79" spans="1:12">
      <c r="B79" s="3">
        <v>22613</v>
      </c>
      <c r="H79" s="3">
        <v>9578</v>
      </c>
      <c r="I79" s="3">
        <v>8662</v>
      </c>
      <c r="J79" s="3">
        <v>15158</v>
      </c>
      <c r="K79" s="3">
        <v>17453</v>
      </c>
      <c r="L79" s="3">
        <v>9578</v>
      </c>
    </row>
    <row r="80" spans="1:12">
      <c r="B80" s="3">
        <v>36633</v>
      </c>
      <c r="H80" s="3">
        <v>16544</v>
      </c>
      <c r="I80" s="3">
        <v>32495</v>
      </c>
      <c r="J80" s="3">
        <v>25869</v>
      </c>
      <c r="K80" s="3">
        <v>41280</v>
      </c>
      <c r="L80" s="3">
        <v>27071</v>
      </c>
    </row>
    <row r="81" spans="2:12">
      <c r="B81" s="3">
        <v>44295</v>
      </c>
      <c r="H81" s="3">
        <v>33221</v>
      </c>
      <c r="I81" s="3">
        <v>22559</v>
      </c>
      <c r="J81" s="3">
        <v>35990</v>
      </c>
      <c r="K81" s="3">
        <v>54574</v>
      </c>
      <c r="L81" s="3">
        <v>24996</v>
      </c>
    </row>
    <row r="82" spans="2:12">
      <c r="B82" s="3">
        <v>28493</v>
      </c>
      <c r="H82" s="3">
        <v>11925</v>
      </c>
      <c r="I82" s="3">
        <v>10740</v>
      </c>
      <c r="J82" s="3">
        <v>18796</v>
      </c>
      <c r="K82" s="3">
        <v>22514</v>
      </c>
      <c r="L82" s="3">
        <v>11925</v>
      </c>
    </row>
    <row r="83" spans="2:12">
      <c r="B83" s="3">
        <v>46158</v>
      </c>
      <c r="H83" s="3">
        <v>20680</v>
      </c>
      <c r="I83" s="3">
        <v>41268</v>
      </c>
      <c r="J83" s="3">
        <v>32388</v>
      </c>
      <c r="K83" s="3">
        <v>53664</v>
      </c>
      <c r="L83" s="3">
        <v>34245</v>
      </c>
    </row>
    <row r="84" spans="2:12">
      <c r="B84" s="3">
        <v>56476</v>
      </c>
      <c r="H84" s="3">
        <v>42357</v>
      </c>
      <c r="I84" s="3">
        <v>28537</v>
      </c>
      <c r="J84" s="3">
        <v>45887</v>
      </c>
      <c r="K84" s="3">
        <v>72037</v>
      </c>
      <c r="L84" s="3">
        <v>31745</v>
      </c>
    </row>
    <row r="85" spans="2:12">
      <c r="B85" s="3">
        <v>35901</v>
      </c>
      <c r="H85" s="3">
        <v>14847</v>
      </c>
      <c r="I85" s="3">
        <v>13318</v>
      </c>
      <c r="J85" s="3">
        <v>23307</v>
      </c>
      <c r="K85" s="3">
        <v>29043</v>
      </c>
      <c r="L85" s="3">
        <v>14847</v>
      </c>
    </row>
    <row r="86" spans="2:12">
      <c r="B86" s="3">
        <v>58159</v>
      </c>
      <c r="H86" s="3">
        <v>25849</v>
      </c>
      <c r="I86" s="3">
        <v>52410</v>
      </c>
      <c r="J86" s="3">
        <v>40549</v>
      </c>
      <c r="K86" s="3">
        <v>69763</v>
      </c>
      <c r="L86" s="3">
        <v>43320</v>
      </c>
    </row>
    <row r="87" spans="2:12">
      <c r="B87" s="3">
        <v>72007</v>
      </c>
      <c r="H87" s="3">
        <v>54005</v>
      </c>
      <c r="I87" s="3">
        <v>36100</v>
      </c>
      <c r="J87" s="3">
        <v>58506</v>
      </c>
      <c r="K87" s="3">
        <v>95089</v>
      </c>
      <c r="L87" s="3">
        <v>40316</v>
      </c>
    </row>
    <row r="88" spans="2:12">
      <c r="B88" s="3">
        <v>45235</v>
      </c>
      <c r="H88" s="3">
        <v>18484</v>
      </c>
      <c r="I88" s="3">
        <v>16515</v>
      </c>
      <c r="J88" s="3">
        <v>28900</v>
      </c>
      <c r="K88" s="3">
        <v>37466</v>
      </c>
      <c r="L88" s="3">
        <v>18484</v>
      </c>
    </row>
    <row r="89" spans="2:12">
      <c r="B89" s="3">
        <v>73280</v>
      </c>
      <c r="H89" s="3">
        <v>32312</v>
      </c>
      <c r="I89" s="3">
        <v>66561</v>
      </c>
      <c r="J89" s="3">
        <v>50768</v>
      </c>
      <c r="K89" s="3">
        <v>90692</v>
      </c>
      <c r="L89" s="3">
        <v>54799</v>
      </c>
    </row>
    <row r="90" spans="2:12">
      <c r="B90" s="3">
        <v>91809</v>
      </c>
      <c r="H90" s="3">
        <v>68857</v>
      </c>
      <c r="I90" s="3">
        <v>45666</v>
      </c>
      <c r="J90" s="3">
        <v>74595</v>
      </c>
      <c r="K90" s="3">
        <v>125517</v>
      </c>
      <c r="L90" s="3">
        <v>51201</v>
      </c>
    </row>
    <row r="91" spans="2:12">
      <c r="B91" s="3">
        <v>56996</v>
      </c>
      <c r="H91" s="3">
        <v>23013</v>
      </c>
      <c r="I91" s="3">
        <v>20478</v>
      </c>
      <c r="J91" s="3">
        <v>35837</v>
      </c>
      <c r="K91" s="3">
        <v>48331</v>
      </c>
      <c r="L91" s="3">
        <v>23013</v>
      </c>
    </row>
    <row r="94" spans="2:12">
      <c r="B94" s="3"/>
    </row>
    <row r="95" spans="2:12">
      <c r="B95" s="3"/>
    </row>
    <row r="96" spans="2:12">
      <c r="B96" s="3"/>
    </row>
    <row r="101" spans="2:2">
      <c r="B101" s="3"/>
    </row>
    <row r="102" spans="2:2">
      <c r="B102" s="3"/>
    </row>
    <row r="103" spans="2:2">
      <c r="B103" s="3"/>
    </row>
    <row r="108" spans="2:2">
      <c r="B108" s="3"/>
    </row>
    <row r="109" spans="2:2">
      <c r="B109" s="3"/>
    </row>
    <row r="110" spans="2:2">
      <c r="B110" s="3"/>
    </row>
    <row r="115" spans="2:2">
      <c r="B115" s="3"/>
    </row>
    <row r="116" spans="2:2">
      <c r="B116" s="3"/>
    </row>
    <row r="117" spans="2:2">
      <c r="B117" s="3"/>
    </row>
    <row r="122" spans="2:2">
      <c r="B122" s="3"/>
    </row>
    <row r="123" spans="2:2">
      <c r="B123" s="3"/>
    </row>
    <row r="124" spans="2:2">
      <c r="B124" s="3"/>
    </row>
    <row r="129" spans="2:2">
      <c r="B129" s="3"/>
    </row>
    <row r="130" spans="2:2">
      <c r="B130" s="3"/>
    </row>
    <row r="131" spans="2:2">
      <c r="B131" s="3"/>
    </row>
    <row r="136" spans="2:2">
      <c r="B136" s="3"/>
    </row>
    <row r="137" spans="2:2">
      <c r="B137" s="3"/>
    </row>
    <row r="138" spans="2:2">
      <c r="B138" s="3"/>
    </row>
    <row r="143" spans="2:2">
      <c r="B143" s="3"/>
    </row>
    <row r="144" spans="2:2">
      <c r="B144" s="3"/>
    </row>
    <row r="145" spans="2:2">
      <c r="B145" s="3"/>
    </row>
    <row r="150" spans="2:2">
      <c r="B150" s="3"/>
    </row>
    <row r="151" spans="2:2">
      <c r="B151" s="3"/>
    </row>
    <row r="152" spans="2:2">
      <c r="B152" s="3"/>
    </row>
    <row r="157" spans="2:2">
      <c r="B157" s="3"/>
    </row>
    <row r="158" spans="2:2">
      <c r="B158" s="3"/>
    </row>
    <row r="159" spans="2:2">
      <c r="B159" s="3"/>
    </row>
    <row r="164" spans="2:2">
      <c r="B164" s="3"/>
    </row>
    <row r="165" spans="2:2">
      <c r="B165" s="3"/>
    </row>
    <row r="166" spans="2:2">
      <c r="B166" s="3"/>
    </row>
    <row r="171" spans="2:2">
      <c r="B171" s="3"/>
    </row>
    <row r="172" spans="2:2">
      <c r="B172" s="3"/>
    </row>
    <row r="173" spans="2:2">
      <c r="B173" s="3"/>
    </row>
    <row r="178" spans="2:2">
      <c r="B178" s="3"/>
    </row>
    <row r="179" spans="2:2">
      <c r="B179" s="3"/>
    </row>
    <row r="180" spans="2:2">
      <c r="B180" s="3"/>
    </row>
    <row r="185" spans="2:2">
      <c r="B185" s="3"/>
    </row>
    <row r="186" spans="2:2">
      <c r="B186" s="3"/>
    </row>
    <row r="187" spans="2:2">
      <c r="B187" s="3"/>
    </row>
    <row r="192" spans="2:2">
      <c r="B192" s="3"/>
    </row>
    <row r="193" spans="2:2">
      <c r="B193" s="3"/>
    </row>
    <row r="194" spans="2:2">
      <c r="B194" s="3"/>
    </row>
    <row r="199" spans="2:2">
      <c r="B199" s="3"/>
    </row>
    <row r="200" spans="2:2">
      <c r="B200" s="3"/>
    </row>
    <row r="201" spans="2:2">
      <c r="B201" s="3"/>
    </row>
    <row r="206" spans="2:2">
      <c r="B206" s="3"/>
    </row>
    <row r="207" spans="2:2">
      <c r="B207" s="3"/>
    </row>
    <row r="208" spans="2:2">
      <c r="B20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097D-38D7-495B-B58B-CA7B645B87E2}">
  <dimension ref="A1:AC673"/>
  <sheetViews>
    <sheetView workbookViewId="0">
      <selection activeCell="H211" sqref="H211"/>
    </sheetView>
  </sheetViews>
  <sheetFormatPr defaultRowHeight="15"/>
  <cols>
    <col min="2" max="2" width="16.85546875" bestFit="1" customWidth="1"/>
    <col min="5" max="5" width="11.710937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29">
      <c r="A2">
        <v>200</v>
      </c>
      <c r="B2">
        <v>90</v>
      </c>
      <c r="C2">
        <v>270</v>
      </c>
      <c r="D2">
        <v>300</v>
      </c>
      <c r="E2" s="3">
        <v>15000</v>
      </c>
    </row>
    <row r="3" spans="1:29">
      <c r="A3">
        <v>170</v>
      </c>
      <c r="B3">
        <v>80</v>
      </c>
      <c r="C3">
        <v>240</v>
      </c>
      <c r="D3">
        <v>240</v>
      </c>
      <c r="E3" s="3">
        <v>25000</v>
      </c>
    </row>
    <row r="4" spans="1:29">
      <c r="A4">
        <v>90</v>
      </c>
      <c r="B4">
        <v>70</v>
      </c>
      <c r="C4">
        <v>260</v>
      </c>
      <c r="D4">
        <v>260</v>
      </c>
      <c r="E4" s="3">
        <v>10000</v>
      </c>
    </row>
    <row r="5" spans="1:29">
      <c r="A5">
        <v>252</v>
      </c>
      <c r="B5">
        <v>113</v>
      </c>
      <c r="C5">
        <v>340</v>
      </c>
      <c r="D5">
        <v>378</v>
      </c>
      <c r="E5" s="3">
        <v>30000</v>
      </c>
    </row>
    <row r="6" spans="1:29">
      <c r="A6">
        <v>218</v>
      </c>
      <c r="B6">
        <v>102</v>
      </c>
      <c r="C6">
        <v>307</v>
      </c>
      <c r="D6">
        <v>307</v>
      </c>
      <c r="E6" s="3">
        <v>50000</v>
      </c>
    </row>
    <row r="7" spans="1:29">
      <c r="A7">
        <v>113</v>
      </c>
      <c r="B7">
        <v>88</v>
      </c>
      <c r="C7">
        <v>328</v>
      </c>
      <c r="D7">
        <v>328</v>
      </c>
      <c r="E7" s="3">
        <v>20000</v>
      </c>
    </row>
    <row r="8" spans="1:29">
      <c r="A8">
        <v>318</v>
      </c>
      <c r="B8">
        <v>143</v>
      </c>
      <c r="C8">
        <v>429</v>
      </c>
      <c r="D8">
        <v>476</v>
      </c>
      <c r="E8" s="3">
        <v>60000</v>
      </c>
    </row>
    <row r="9" spans="1:29">
      <c r="A9">
        <v>279</v>
      </c>
      <c r="B9">
        <v>130</v>
      </c>
      <c r="C9">
        <v>393</v>
      </c>
      <c r="D9">
        <v>393</v>
      </c>
      <c r="E9" s="3">
        <v>100000</v>
      </c>
    </row>
    <row r="10" spans="1:29">
      <c r="A10">
        <v>143</v>
      </c>
      <c r="B10">
        <v>111</v>
      </c>
      <c r="C10">
        <v>413</v>
      </c>
      <c r="D10">
        <v>413</v>
      </c>
      <c r="E10" s="3">
        <v>40000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>
        <v>400</v>
      </c>
      <c r="B11">
        <v>180</v>
      </c>
      <c r="C11">
        <v>540</v>
      </c>
      <c r="D11">
        <v>600</v>
      </c>
      <c r="E11">
        <v>220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>
        <v>357</v>
      </c>
      <c r="B12">
        <v>166</v>
      </c>
      <c r="C12">
        <v>503</v>
      </c>
      <c r="D12">
        <v>503</v>
      </c>
      <c r="E12">
        <v>180</v>
      </c>
      <c r="O12" s="2"/>
      <c r="P12" s="2"/>
      <c r="Q12" s="2"/>
      <c r="R12" s="2"/>
      <c r="S12" s="4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>
        <v>180</v>
      </c>
      <c r="B13">
        <v>140</v>
      </c>
      <c r="C13">
        <v>520</v>
      </c>
      <c r="D13">
        <v>520</v>
      </c>
      <c r="E13">
        <v>240</v>
      </c>
      <c r="S13" s="3"/>
    </row>
    <row r="14" spans="1:29">
      <c r="A14">
        <v>504</v>
      </c>
      <c r="B14">
        <v>227</v>
      </c>
      <c r="C14">
        <v>681</v>
      </c>
      <c r="D14">
        <v>756</v>
      </c>
      <c r="E14">
        <v>277</v>
      </c>
      <c r="S14" s="3"/>
    </row>
    <row r="15" spans="1:29">
      <c r="A15">
        <v>456</v>
      </c>
      <c r="B15">
        <v>211</v>
      </c>
      <c r="C15">
        <v>644</v>
      </c>
      <c r="D15">
        <v>644</v>
      </c>
      <c r="E15">
        <v>230</v>
      </c>
      <c r="R15" s="3"/>
      <c r="S15" s="3"/>
    </row>
    <row r="16" spans="1:29">
      <c r="A16">
        <v>227</v>
      </c>
      <c r="B16">
        <v>176</v>
      </c>
      <c r="C16">
        <v>655</v>
      </c>
      <c r="D16">
        <v>655</v>
      </c>
      <c r="E16">
        <v>302</v>
      </c>
      <c r="R16" s="3"/>
      <c r="S16" s="3"/>
    </row>
    <row r="17" spans="1:21">
      <c r="A17">
        <v>635</v>
      </c>
      <c r="B17">
        <v>286</v>
      </c>
      <c r="C17">
        <v>857</v>
      </c>
      <c r="D17">
        <v>953</v>
      </c>
      <c r="E17">
        <v>349</v>
      </c>
      <c r="R17" s="3"/>
      <c r="S17" s="3"/>
    </row>
    <row r="18" spans="1:21">
      <c r="A18">
        <v>584</v>
      </c>
      <c r="B18">
        <v>270</v>
      </c>
      <c r="C18">
        <v>825</v>
      </c>
      <c r="D18">
        <v>825</v>
      </c>
      <c r="E18">
        <v>293</v>
      </c>
      <c r="S18" s="3"/>
    </row>
    <row r="19" spans="1:21">
      <c r="A19">
        <v>286</v>
      </c>
      <c r="B19">
        <v>222</v>
      </c>
      <c r="C19">
        <v>826</v>
      </c>
      <c r="D19">
        <v>826</v>
      </c>
      <c r="E19">
        <v>381</v>
      </c>
      <c r="S19" s="3"/>
      <c r="U19" s="1"/>
    </row>
    <row r="20" spans="1:21">
      <c r="A20">
        <v>800</v>
      </c>
      <c r="B20">
        <v>360</v>
      </c>
      <c r="C20" s="3">
        <v>1080</v>
      </c>
      <c r="D20" s="3">
        <v>1200</v>
      </c>
      <c r="E20" s="2">
        <v>440</v>
      </c>
      <c r="S20" s="3"/>
      <c r="U20" s="1"/>
    </row>
    <row r="21" spans="1:21">
      <c r="A21">
        <v>748</v>
      </c>
      <c r="B21">
        <v>344</v>
      </c>
      <c r="C21" s="3">
        <v>1056</v>
      </c>
      <c r="D21" s="3">
        <v>1056</v>
      </c>
      <c r="E21" s="2">
        <v>373</v>
      </c>
      <c r="S21" s="3"/>
      <c r="U21" s="1"/>
    </row>
    <row r="22" spans="1:21">
      <c r="A22">
        <v>360</v>
      </c>
      <c r="B22">
        <v>280</v>
      </c>
      <c r="C22" s="3">
        <v>1040</v>
      </c>
      <c r="D22" s="3">
        <v>1040</v>
      </c>
      <c r="E22">
        <v>480</v>
      </c>
      <c r="S22" s="3"/>
      <c r="U22" s="1"/>
    </row>
    <row r="23" spans="1:21">
      <c r="A23">
        <v>1008</v>
      </c>
      <c r="B23">
        <v>454</v>
      </c>
      <c r="C23" s="3">
        <v>1361</v>
      </c>
      <c r="D23" s="3">
        <v>1513</v>
      </c>
      <c r="E23">
        <v>555</v>
      </c>
      <c r="S23" s="3"/>
      <c r="U23" s="1"/>
    </row>
    <row r="24" spans="1:21">
      <c r="A24">
        <v>957</v>
      </c>
      <c r="B24">
        <v>438</v>
      </c>
      <c r="C24" s="3">
        <v>1351</v>
      </c>
      <c r="D24" s="3">
        <v>1351</v>
      </c>
      <c r="E24">
        <v>476</v>
      </c>
      <c r="S24" s="3"/>
      <c r="U24" s="1"/>
    </row>
    <row r="25" spans="1:21">
      <c r="A25">
        <v>454</v>
      </c>
      <c r="B25">
        <v>353</v>
      </c>
      <c r="C25" s="3">
        <v>1311</v>
      </c>
      <c r="D25" s="3">
        <v>1311</v>
      </c>
      <c r="E25">
        <v>605</v>
      </c>
      <c r="S25" s="3"/>
      <c r="U25" s="1"/>
    </row>
    <row r="26" spans="1:21">
      <c r="A26">
        <v>1271</v>
      </c>
      <c r="B26">
        <v>572</v>
      </c>
      <c r="C26" s="3">
        <v>1715</v>
      </c>
      <c r="D26" s="3">
        <v>1906</v>
      </c>
      <c r="E26">
        <v>699</v>
      </c>
      <c r="S26" s="3"/>
      <c r="U26" s="1"/>
    </row>
    <row r="27" spans="1:21">
      <c r="A27">
        <v>1225</v>
      </c>
      <c r="B27">
        <v>559</v>
      </c>
      <c r="C27" s="3">
        <v>1729</v>
      </c>
      <c r="D27" s="3">
        <v>1729</v>
      </c>
      <c r="E27">
        <v>606</v>
      </c>
      <c r="S27" s="3"/>
      <c r="U27" s="1"/>
    </row>
    <row r="28" spans="1:21">
      <c r="A28">
        <v>572</v>
      </c>
      <c r="B28">
        <v>445</v>
      </c>
      <c r="C28" s="3">
        <v>1652</v>
      </c>
      <c r="D28" s="3">
        <v>1652</v>
      </c>
      <c r="E28">
        <v>762</v>
      </c>
      <c r="S28" s="3"/>
      <c r="U28" s="1"/>
    </row>
    <row r="29" spans="1:21">
      <c r="A29">
        <v>1601</v>
      </c>
      <c r="B29">
        <v>720</v>
      </c>
      <c r="C29" s="3">
        <v>2161</v>
      </c>
      <c r="D29" s="3">
        <v>2401</v>
      </c>
      <c r="E29">
        <v>880</v>
      </c>
      <c r="S29" s="3"/>
      <c r="U29" s="1"/>
    </row>
    <row r="30" spans="1:21">
      <c r="A30">
        <v>1568</v>
      </c>
      <c r="B30">
        <v>712</v>
      </c>
      <c r="C30" s="3">
        <v>2214</v>
      </c>
      <c r="D30" s="3">
        <v>2214</v>
      </c>
      <c r="E30">
        <v>773</v>
      </c>
      <c r="S30" s="3"/>
      <c r="U30" s="1"/>
    </row>
    <row r="31" spans="1:21">
      <c r="A31">
        <v>720</v>
      </c>
      <c r="B31">
        <v>560</v>
      </c>
      <c r="C31" s="3">
        <v>2081</v>
      </c>
      <c r="D31" s="3">
        <v>2081</v>
      </c>
      <c r="E31">
        <v>960</v>
      </c>
      <c r="S31" s="3"/>
      <c r="U31" s="1"/>
    </row>
    <row r="32" spans="1:21">
      <c r="A32">
        <v>2017</v>
      </c>
      <c r="B32">
        <v>908</v>
      </c>
      <c r="C32" s="3">
        <v>2723</v>
      </c>
      <c r="D32" s="3">
        <v>3026</v>
      </c>
      <c r="E32" s="3">
        <v>1109</v>
      </c>
      <c r="S32" s="3"/>
      <c r="U32" s="1"/>
    </row>
    <row r="33" spans="1:21">
      <c r="A33">
        <v>2007</v>
      </c>
      <c r="B33">
        <v>908</v>
      </c>
      <c r="C33" s="3">
        <v>2833</v>
      </c>
      <c r="D33" s="3">
        <v>2833</v>
      </c>
      <c r="E33">
        <v>986</v>
      </c>
      <c r="S33" s="3"/>
      <c r="U33" s="1"/>
    </row>
    <row r="34" spans="1:21">
      <c r="A34">
        <v>908</v>
      </c>
      <c r="B34">
        <v>706</v>
      </c>
      <c r="C34" s="3">
        <v>2622</v>
      </c>
      <c r="D34" s="3">
        <v>2622</v>
      </c>
      <c r="E34" s="3">
        <v>1210</v>
      </c>
      <c r="S34" s="3"/>
      <c r="U34" s="1"/>
    </row>
    <row r="35" spans="1:21">
      <c r="A35">
        <v>2542</v>
      </c>
      <c r="B35" s="3">
        <v>1144</v>
      </c>
      <c r="C35" s="3">
        <v>3431</v>
      </c>
      <c r="D35" s="3">
        <v>3812</v>
      </c>
      <c r="E35" s="3">
        <v>1398</v>
      </c>
      <c r="S35" s="3"/>
      <c r="U35" s="1"/>
    </row>
    <row r="36" spans="1:21">
      <c r="A36">
        <v>2569</v>
      </c>
      <c r="B36" s="3">
        <v>1158</v>
      </c>
      <c r="C36" s="3">
        <v>3627</v>
      </c>
      <c r="D36" s="3">
        <v>3627</v>
      </c>
      <c r="E36" s="3">
        <v>1257</v>
      </c>
      <c r="S36" s="3"/>
      <c r="U36" s="1"/>
    </row>
    <row r="37" spans="1:21">
      <c r="A37">
        <v>1144</v>
      </c>
      <c r="B37">
        <v>890</v>
      </c>
      <c r="C37" s="3">
        <v>3304</v>
      </c>
      <c r="D37" s="3">
        <v>3304</v>
      </c>
      <c r="E37" s="3">
        <v>1525</v>
      </c>
      <c r="S37" s="3"/>
      <c r="U37" s="1"/>
    </row>
    <row r="38" spans="1:21">
      <c r="A38">
        <v>3202</v>
      </c>
      <c r="B38" s="3">
        <v>1441</v>
      </c>
      <c r="C38" s="3">
        <v>4323</v>
      </c>
      <c r="D38" s="3">
        <v>4804</v>
      </c>
      <c r="E38" s="3">
        <v>1761</v>
      </c>
      <c r="S38" s="3"/>
      <c r="U38" s="1"/>
    </row>
    <row r="39" spans="1:21">
      <c r="A39">
        <v>3288</v>
      </c>
      <c r="B39" s="3">
        <v>1476</v>
      </c>
      <c r="C39" s="3">
        <v>4642</v>
      </c>
      <c r="D39" s="3">
        <v>4642</v>
      </c>
      <c r="E39" s="3">
        <v>1603</v>
      </c>
      <c r="S39" s="3"/>
    </row>
    <row r="40" spans="1:21">
      <c r="A40">
        <v>1441</v>
      </c>
      <c r="B40" s="3">
        <v>1121</v>
      </c>
      <c r="C40" s="3">
        <v>4163</v>
      </c>
      <c r="D40" s="3">
        <v>4163</v>
      </c>
      <c r="E40" s="3">
        <v>1921</v>
      </c>
      <c r="S40" s="3"/>
    </row>
    <row r="41" spans="1:21">
      <c r="A41">
        <v>4035</v>
      </c>
      <c r="B41" s="3">
        <v>1816</v>
      </c>
      <c r="C41" s="3">
        <v>5447</v>
      </c>
      <c r="D41" s="3">
        <v>6053</v>
      </c>
      <c r="E41" s="3">
        <v>2219</v>
      </c>
      <c r="S41" s="3"/>
    </row>
    <row r="42" spans="1:21">
      <c r="A42">
        <v>4209</v>
      </c>
      <c r="B42" s="3">
        <v>1882</v>
      </c>
      <c r="C42" s="3">
        <v>5942</v>
      </c>
      <c r="D42" s="3">
        <v>5942</v>
      </c>
      <c r="E42" s="3">
        <v>2043</v>
      </c>
    </row>
    <row r="43" spans="1:21">
      <c r="A43">
        <v>1816</v>
      </c>
      <c r="B43" s="3">
        <v>1412</v>
      </c>
      <c r="C43" s="3">
        <v>5246</v>
      </c>
      <c r="D43" s="3">
        <v>5246</v>
      </c>
      <c r="E43">
        <v>2421</v>
      </c>
    </row>
    <row r="44" spans="1:21">
      <c r="A44">
        <v>5084</v>
      </c>
      <c r="B44" s="3">
        <v>2288</v>
      </c>
      <c r="C44" s="3">
        <v>6864</v>
      </c>
      <c r="D44" s="3">
        <v>7626</v>
      </c>
      <c r="E44" s="3">
        <v>2796</v>
      </c>
    </row>
    <row r="45" spans="1:21">
      <c r="A45">
        <v>5388</v>
      </c>
      <c r="B45" s="3">
        <v>2400</v>
      </c>
      <c r="C45" s="3">
        <v>7606</v>
      </c>
      <c r="D45" s="3">
        <v>7606</v>
      </c>
      <c r="E45" s="3">
        <v>2605</v>
      </c>
    </row>
    <row r="46" spans="1:21">
      <c r="A46">
        <v>2288</v>
      </c>
      <c r="B46" s="3">
        <v>1779</v>
      </c>
      <c r="C46" s="3">
        <v>6609</v>
      </c>
      <c r="D46" s="3">
        <v>6609</v>
      </c>
      <c r="E46" s="3">
        <v>3050</v>
      </c>
    </row>
    <row r="47" spans="1:21">
      <c r="A47">
        <v>6406</v>
      </c>
      <c r="B47" s="3">
        <v>2883</v>
      </c>
      <c r="C47" s="3">
        <v>8648</v>
      </c>
      <c r="E47" s="3">
        <v>3523</v>
      </c>
    </row>
    <row r="48" spans="1:21">
      <c r="A48">
        <v>6896</v>
      </c>
      <c r="B48" s="3">
        <v>3060</v>
      </c>
      <c r="C48" s="3">
        <v>9736</v>
      </c>
      <c r="E48" s="3">
        <v>3322</v>
      </c>
    </row>
    <row r="49" spans="1:5">
      <c r="A49">
        <v>2883</v>
      </c>
      <c r="B49" s="3">
        <v>2242</v>
      </c>
      <c r="C49" s="3">
        <v>8328</v>
      </c>
      <c r="E49" s="3">
        <v>3843</v>
      </c>
    </row>
    <row r="50" spans="1:5">
      <c r="A50">
        <v>8072</v>
      </c>
      <c r="B50" s="3">
        <v>3632</v>
      </c>
      <c r="C50" s="3">
        <v>10897</v>
      </c>
      <c r="E50" s="3">
        <v>4439</v>
      </c>
    </row>
    <row r="51" spans="1:5">
      <c r="A51">
        <v>8827</v>
      </c>
      <c r="B51" s="3">
        <v>3902</v>
      </c>
      <c r="C51" s="3">
        <v>12462</v>
      </c>
      <c r="E51" s="3">
        <v>4236</v>
      </c>
    </row>
    <row r="52" spans="1:5">
      <c r="A52">
        <v>3632</v>
      </c>
      <c r="B52" s="3">
        <v>2825</v>
      </c>
      <c r="C52" s="3">
        <v>10493</v>
      </c>
      <c r="E52" s="3">
        <v>4842</v>
      </c>
    </row>
    <row r="53" spans="1:5">
      <c r="A53">
        <v>10170</v>
      </c>
      <c r="B53" s="3">
        <v>4577</v>
      </c>
      <c r="C53" s="3">
        <v>13730</v>
      </c>
      <c r="E53" s="3">
        <v>5593</v>
      </c>
    </row>
    <row r="54" spans="1:5">
      <c r="A54">
        <v>11298</v>
      </c>
      <c r="B54" s="3">
        <v>4975</v>
      </c>
      <c r="C54" s="3">
        <v>15951</v>
      </c>
      <c r="E54" s="3">
        <v>5400</v>
      </c>
    </row>
    <row r="55" spans="1:5">
      <c r="A55">
        <v>4577</v>
      </c>
      <c r="B55" s="3">
        <v>3560</v>
      </c>
      <c r="C55" s="3">
        <v>13221</v>
      </c>
      <c r="E55" s="3">
        <v>6101</v>
      </c>
    </row>
    <row r="56" spans="1:5">
      <c r="A56">
        <v>12814</v>
      </c>
      <c r="B56" s="3">
        <v>5767</v>
      </c>
      <c r="C56" s="3">
        <v>17300</v>
      </c>
      <c r="E56" s="3">
        <v>7047</v>
      </c>
    </row>
    <row r="57" spans="1:5">
      <c r="A57">
        <v>14462</v>
      </c>
      <c r="B57" s="3">
        <v>6343</v>
      </c>
      <c r="C57" s="3">
        <v>20417</v>
      </c>
      <c r="E57" s="3">
        <v>6885</v>
      </c>
    </row>
    <row r="58" spans="1:5">
      <c r="A58">
        <v>5767</v>
      </c>
      <c r="B58" s="3">
        <v>4485</v>
      </c>
      <c r="C58" s="3">
        <v>16659</v>
      </c>
      <c r="E58" s="3">
        <v>7687</v>
      </c>
    </row>
    <row r="59" spans="1:5">
      <c r="A59">
        <v>16146</v>
      </c>
      <c r="B59" s="3">
        <v>7266</v>
      </c>
      <c r="C59" s="3">
        <v>21797</v>
      </c>
      <c r="E59" s="3">
        <v>8879</v>
      </c>
    </row>
    <row r="60" spans="1:5">
      <c r="A60">
        <v>18511</v>
      </c>
      <c r="B60" s="3">
        <v>8087</v>
      </c>
      <c r="C60" s="3">
        <v>26134</v>
      </c>
      <c r="E60" s="3">
        <v>8779</v>
      </c>
    </row>
    <row r="61" spans="1:5">
      <c r="A61">
        <v>7266</v>
      </c>
      <c r="B61" s="3">
        <v>5651</v>
      </c>
      <c r="C61" s="3">
        <v>20990</v>
      </c>
      <c r="E61" s="3">
        <v>9686</v>
      </c>
    </row>
    <row r="62" spans="1:5">
      <c r="A62">
        <v>20344</v>
      </c>
      <c r="B62" s="3">
        <v>9155</v>
      </c>
      <c r="E62" s="3">
        <v>11187</v>
      </c>
    </row>
    <row r="63" spans="1:5">
      <c r="A63">
        <v>23695</v>
      </c>
      <c r="B63" s="3">
        <v>10311</v>
      </c>
      <c r="E63" s="3">
        <v>11193</v>
      </c>
    </row>
    <row r="64" spans="1:5">
      <c r="A64">
        <v>9155</v>
      </c>
      <c r="B64" s="3">
        <v>7120</v>
      </c>
      <c r="E64" s="3">
        <v>12204</v>
      </c>
    </row>
    <row r="65" spans="1:5">
      <c r="A65">
        <v>25634</v>
      </c>
      <c r="B65" s="3">
        <v>11535</v>
      </c>
      <c r="E65" s="3">
        <v>14096</v>
      </c>
    </row>
    <row r="66" spans="1:5">
      <c r="A66">
        <v>30329</v>
      </c>
      <c r="B66" s="3">
        <v>13146</v>
      </c>
      <c r="E66" s="3">
        <v>14271</v>
      </c>
    </row>
    <row r="67" spans="1:5">
      <c r="A67">
        <v>11535</v>
      </c>
      <c r="B67" s="3">
        <v>8972</v>
      </c>
      <c r="E67" s="3">
        <v>15377</v>
      </c>
    </row>
    <row r="68" spans="1:5">
      <c r="A68">
        <v>32298</v>
      </c>
      <c r="B68" s="3">
        <v>14534</v>
      </c>
      <c r="E68" s="3">
        <v>17761</v>
      </c>
    </row>
    <row r="69" spans="1:5">
      <c r="A69">
        <v>38821</v>
      </c>
      <c r="B69" s="3">
        <v>16762</v>
      </c>
      <c r="E69" s="3">
        <v>18196</v>
      </c>
    </row>
    <row r="70" spans="1:5">
      <c r="A70">
        <v>14534</v>
      </c>
      <c r="B70" s="3">
        <v>11304</v>
      </c>
      <c r="E70" s="3">
        <v>19375</v>
      </c>
    </row>
    <row r="71" spans="1:5">
      <c r="A71">
        <v>40696</v>
      </c>
      <c r="B71" s="3">
        <v>18313</v>
      </c>
      <c r="E71">
        <v>100</v>
      </c>
    </row>
    <row r="72" spans="1:5">
      <c r="A72">
        <v>49691</v>
      </c>
      <c r="B72" s="3">
        <v>21371</v>
      </c>
      <c r="E72">
        <v>100</v>
      </c>
    </row>
    <row r="73" spans="1:5">
      <c r="A73">
        <v>18313</v>
      </c>
      <c r="B73" s="3">
        <v>14244</v>
      </c>
      <c r="E73">
        <v>100</v>
      </c>
    </row>
    <row r="74" spans="1:5">
      <c r="A74">
        <v>51277</v>
      </c>
      <c r="B74" s="3">
        <v>23075</v>
      </c>
      <c r="E74">
        <v>126</v>
      </c>
    </row>
    <row r="75" spans="1:5">
      <c r="A75">
        <v>63605</v>
      </c>
      <c r="B75" s="3">
        <v>27248</v>
      </c>
      <c r="E75">
        <v>128</v>
      </c>
    </row>
    <row r="76" spans="1:5">
      <c r="A76">
        <v>23075</v>
      </c>
      <c r="B76" s="3">
        <v>17947</v>
      </c>
      <c r="E76">
        <v>126</v>
      </c>
    </row>
    <row r="77" spans="1:5">
      <c r="B77" s="3">
        <v>29074</v>
      </c>
      <c r="E77">
        <v>159</v>
      </c>
    </row>
    <row r="78" spans="1:5">
      <c r="B78" s="3">
        <v>34741</v>
      </c>
      <c r="E78">
        <v>163</v>
      </c>
    </row>
    <row r="79" spans="1:5">
      <c r="B79" s="3">
        <v>22613</v>
      </c>
      <c r="E79">
        <v>159</v>
      </c>
    </row>
    <row r="80" spans="1:5">
      <c r="B80" s="3">
        <v>36633</v>
      </c>
      <c r="E80">
        <v>200</v>
      </c>
    </row>
    <row r="81" spans="2:5">
      <c r="B81" s="3">
        <v>44295</v>
      </c>
      <c r="E81">
        <v>207</v>
      </c>
    </row>
    <row r="82" spans="2:5">
      <c r="B82" s="3">
        <v>28493</v>
      </c>
      <c r="E82">
        <v>200</v>
      </c>
    </row>
    <row r="83" spans="2:5">
      <c r="B83" s="3">
        <v>46158</v>
      </c>
      <c r="E83">
        <v>252</v>
      </c>
    </row>
    <row r="84" spans="2:5">
      <c r="B84" s="3">
        <v>56476</v>
      </c>
      <c r="E84">
        <v>264</v>
      </c>
    </row>
    <row r="85" spans="2:5">
      <c r="B85" s="3">
        <v>35901</v>
      </c>
      <c r="E85">
        <v>252</v>
      </c>
    </row>
    <row r="86" spans="2:5">
      <c r="B86" s="3">
        <v>58159</v>
      </c>
      <c r="E86">
        <v>318</v>
      </c>
    </row>
    <row r="87" spans="2:5">
      <c r="B87" s="3">
        <v>72007</v>
      </c>
      <c r="E87">
        <v>337</v>
      </c>
    </row>
    <row r="88" spans="2:5">
      <c r="B88" s="3">
        <v>45235</v>
      </c>
      <c r="E88">
        <v>318</v>
      </c>
    </row>
    <row r="89" spans="2:5">
      <c r="B89" s="3">
        <v>73280</v>
      </c>
      <c r="E89">
        <v>400</v>
      </c>
    </row>
    <row r="90" spans="2:5">
      <c r="B90" s="3">
        <v>91809</v>
      </c>
      <c r="E90">
        <v>430</v>
      </c>
    </row>
    <row r="91" spans="2:5">
      <c r="B91" s="3">
        <v>56996</v>
      </c>
      <c r="E91">
        <v>400</v>
      </c>
    </row>
    <row r="92" spans="2:5">
      <c r="E92">
        <v>504</v>
      </c>
    </row>
    <row r="93" spans="2:5">
      <c r="E93">
        <v>548</v>
      </c>
    </row>
    <row r="94" spans="2:5">
      <c r="B94" s="3"/>
      <c r="E94">
        <v>504</v>
      </c>
    </row>
    <row r="95" spans="2:5">
      <c r="B95" s="3"/>
      <c r="E95">
        <v>635</v>
      </c>
    </row>
    <row r="96" spans="2:5">
      <c r="B96" s="3"/>
      <c r="E96">
        <v>698</v>
      </c>
    </row>
    <row r="97" spans="2:5">
      <c r="E97">
        <v>635</v>
      </c>
    </row>
    <row r="98" spans="2:5">
      <c r="E98">
        <v>800</v>
      </c>
    </row>
    <row r="99" spans="2:5">
      <c r="E99">
        <v>890</v>
      </c>
    </row>
    <row r="100" spans="2:5">
      <c r="E100">
        <v>800</v>
      </c>
    </row>
    <row r="101" spans="2:5">
      <c r="B101" s="3"/>
      <c r="E101" s="3">
        <v>1009</v>
      </c>
    </row>
    <row r="102" spans="2:5">
      <c r="B102" s="3"/>
      <c r="E102" s="3">
        <v>1135</v>
      </c>
    </row>
    <row r="103" spans="2:5">
      <c r="B103" s="3"/>
      <c r="E103" s="3">
        <v>1009</v>
      </c>
    </row>
    <row r="104" spans="2:5">
      <c r="E104" s="3">
        <v>1271</v>
      </c>
    </row>
    <row r="105" spans="2:5">
      <c r="E105" s="3">
        <v>1447</v>
      </c>
    </row>
    <row r="106" spans="2:5">
      <c r="E106" s="3">
        <v>1271</v>
      </c>
    </row>
    <row r="107" spans="2:5">
      <c r="E107" s="3">
        <v>1601</v>
      </c>
    </row>
    <row r="108" spans="2:5">
      <c r="B108" s="3"/>
      <c r="E108" s="3">
        <v>1846</v>
      </c>
    </row>
    <row r="109" spans="2:5">
      <c r="B109" s="3"/>
      <c r="E109" s="3">
        <v>1601</v>
      </c>
    </row>
    <row r="110" spans="2:5">
      <c r="B110" s="3"/>
      <c r="E110" s="3">
        <v>2018</v>
      </c>
    </row>
    <row r="111" spans="2:5">
      <c r="E111" s="3">
        <v>2353</v>
      </c>
    </row>
    <row r="112" spans="2:5">
      <c r="E112" s="3">
        <v>2018</v>
      </c>
    </row>
    <row r="113" spans="2:5">
      <c r="E113" s="3">
        <v>2542</v>
      </c>
    </row>
    <row r="114" spans="2:5">
      <c r="E114" s="3">
        <v>3000</v>
      </c>
    </row>
    <row r="115" spans="2:5">
      <c r="B115" s="3"/>
      <c r="E115" s="3">
        <v>2542</v>
      </c>
    </row>
    <row r="116" spans="2:5">
      <c r="B116" s="3"/>
      <c r="E116" s="3">
        <v>3203</v>
      </c>
    </row>
    <row r="117" spans="2:5">
      <c r="B117" s="3"/>
      <c r="E117" s="3">
        <v>3825</v>
      </c>
    </row>
    <row r="118" spans="2:5">
      <c r="E118" s="3">
        <v>3203</v>
      </c>
    </row>
    <row r="119" spans="2:5">
      <c r="E119" s="3">
        <v>4036</v>
      </c>
    </row>
    <row r="120" spans="2:5">
      <c r="E120" s="3">
        <v>4877</v>
      </c>
    </row>
    <row r="121" spans="2:5">
      <c r="E121" s="3">
        <v>4036</v>
      </c>
    </row>
    <row r="122" spans="2:5">
      <c r="B122" s="3"/>
      <c r="E122" s="3">
        <v>5085</v>
      </c>
    </row>
    <row r="123" spans="2:5">
      <c r="B123" s="3"/>
      <c r="E123" s="3">
        <v>6218</v>
      </c>
    </row>
    <row r="124" spans="2:5">
      <c r="B124" s="3"/>
      <c r="E124" s="3">
        <v>5085</v>
      </c>
    </row>
    <row r="125" spans="2:5">
      <c r="E125" s="3">
        <v>6407</v>
      </c>
    </row>
    <row r="126" spans="2:5">
      <c r="E126" s="3">
        <v>7928</v>
      </c>
    </row>
    <row r="127" spans="2:5">
      <c r="E127" s="3">
        <v>6407</v>
      </c>
    </row>
    <row r="128" spans="2:5">
      <c r="E128" s="3">
        <v>8073</v>
      </c>
    </row>
    <row r="129" spans="2:5">
      <c r="B129" s="3"/>
      <c r="E129" s="3">
        <v>10109</v>
      </c>
    </row>
    <row r="130" spans="2:5">
      <c r="B130" s="3"/>
      <c r="E130" s="3">
        <v>8073</v>
      </c>
    </row>
    <row r="131" spans="2:5">
      <c r="B131" s="3"/>
      <c r="E131">
        <v>50</v>
      </c>
    </row>
    <row r="132" spans="2:5">
      <c r="E132">
        <v>60</v>
      </c>
    </row>
    <row r="133" spans="2:5">
      <c r="E133">
        <v>40</v>
      </c>
    </row>
    <row r="134" spans="2:5">
      <c r="E134">
        <v>63</v>
      </c>
    </row>
    <row r="135" spans="2:5">
      <c r="E135">
        <v>77</v>
      </c>
    </row>
    <row r="136" spans="2:5">
      <c r="B136" s="3"/>
      <c r="E136">
        <v>50</v>
      </c>
    </row>
    <row r="137" spans="2:5">
      <c r="B137" s="3"/>
      <c r="E137">
        <v>78</v>
      </c>
    </row>
    <row r="138" spans="2:5">
      <c r="B138" s="3"/>
      <c r="E138">
        <v>98</v>
      </c>
    </row>
    <row r="139" spans="2:5">
      <c r="E139">
        <v>62</v>
      </c>
    </row>
    <row r="140" spans="2:5">
      <c r="E140" s="2">
        <v>98</v>
      </c>
    </row>
    <row r="141" spans="2:5">
      <c r="E141" s="2">
        <v>124</v>
      </c>
    </row>
    <row r="142" spans="2:5">
      <c r="E142" s="2">
        <v>77</v>
      </c>
    </row>
    <row r="143" spans="2:5">
      <c r="B143" s="3"/>
      <c r="E143" s="2">
        <v>122</v>
      </c>
    </row>
    <row r="144" spans="2:5">
      <c r="B144" s="3"/>
      <c r="E144" s="2">
        <v>159</v>
      </c>
    </row>
    <row r="145" spans="2:5">
      <c r="B145" s="3"/>
      <c r="E145" s="2">
        <v>96</v>
      </c>
    </row>
    <row r="146" spans="2:5">
      <c r="E146" s="2">
        <v>153</v>
      </c>
    </row>
    <row r="147" spans="2:5">
      <c r="E147" s="2">
        <v>202</v>
      </c>
    </row>
    <row r="148" spans="2:5">
      <c r="E148" s="2">
        <v>120</v>
      </c>
    </row>
    <row r="149" spans="2:5">
      <c r="E149" s="2">
        <v>191</v>
      </c>
    </row>
    <row r="150" spans="2:5">
      <c r="B150" s="3"/>
      <c r="E150" s="2">
        <v>258</v>
      </c>
    </row>
    <row r="151" spans="2:5">
      <c r="B151" s="3"/>
      <c r="E151" s="2">
        <v>149</v>
      </c>
    </row>
    <row r="152" spans="2:5">
      <c r="B152" s="3"/>
      <c r="E152" s="2">
        <v>238</v>
      </c>
    </row>
    <row r="153" spans="2:5">
      <c r="E153" s="2">
        <v>329</v>
      </c>
    </row>
    <row r="154" spans="2:5">
      <c r="E154" s="2">
        <v>185</v>
      </c>
    </row>
    <row r="155" spans="2:5">
      <c r="E155" s="2">
        <v>298</v>
      </c>
    </row>
    <row r="156" spans="2:5">
      <c r="E156" s="2">
        <v>419</v>
      </c>
    </row>
    <row r="157" spans="2:5">
      <c r="B157" s="3"/>
      <c r="E157" s="2">
        <v>231</v>
      </c>
    </row>
    <row r="158" spans="2:5">
      <c r="B158" s="3"/>
      <c r="E158" s="2">
        <v>373</v>
      </c>
    </row>
    <row r="159" spans="2:5">
      <c r="B159" s="3"/>
      <c r="E159" s="2">
        <v>534</v>
      </c>
    </row>
    <row r="160" spans="2:5">
      <c r="E160" s="2">
        <v>287</v>
      </c>
    </row>
    <row r="161" spans="2:5">
      <c r="E161" s="2">
        <v>466</v>
      </c>
    </row>
    <row r="162" spans="2:5">
      <c r="E162" s="2">
        <v>681</v>
      </c>
    </row>
    <row r="163" spans="2:5">
      <c r="E163" s="2">
        <v>358</v>
      </c>
    </row>
    <row r="164" spans="2:5">
      <c r="B164" s="3"/>
      <c r="E164" s="2">
        <v>582</v>
      </c>
    </row>
    <row r="165" spans="2:5">
      <c r="B165" s="3"/>
      <c r="E165">
        <v>868</v>
      </c>
    </row>
    <row r="166" spans="2:5">
      <c r="B166" s="3"/>
      <c r="E166">
        <v>446</v>
      </c>
    </row>
    <row r="167" spans="2:5">
      <c r="E167">
        <v>728</v>
      </c>
    </row>
    <row r="168" spans="2:5">
      <c r="E168" s="3">
        <v>1107</v>
      </c>
    </row>
    <row r="169" spans="2:5">
      <c r="E169">
        <v>555</v>
      </c>
    </row>
    <row r="170" spans="2:5">
      <c r="E170">
        <v>909</v>
      </c>
    </row>
    <row r="171" spans="2:5">
      <c r="B171" s="3"/>
      <c r="E171" s="3">
        <v>1412</v>
      </c>
    </row>
    <row r="172" spans="2:5">
      <c r="B172" s="3"/>
      <c r="E172">
        <v>691</v>
      </c>
    </row>
    <row r="173" spans="2:5">
      <c r="B173" s="3"/>
      <c r="E173" s="3">
        <v>1137</v>
      </c>
    </row>
    <row r="174" spans="2:5">
      <c r="E174" s="3">
        <v>1800</v>
      </c>
    </row>
    <row r="175" spans="2:5">
      <c r="E175">
        <v>860</v>
      </c>
    </row>
    <row r="176" spans="2:5">
      <c r="E176" s="3">
        <v>1421</v>
      </c>
    </row>
    <row r="177" spans="2:5">
      <c r="E177" s="3">
        <v>2295</v>
      </c>
    </row>
    <row r="178" spans="2:5">
      <c r="B178" s="3"/>
      <c r="E178" s="3">
        <v>1071</v>
      </c>
    </row>
    <row r="179" spans="2:5">
      <c r="B179" s="3"/>
      <c r="E179" s="3">
        <v>1776</v>
      </c>
    </row>
    <row r="180" spans="2:5">
      <c r="B180" s="3"/>
      <c r="E180" s="3">
        <v>2926</v>
      </c>
    </row>
    <row r="181" spans="2:5">
      <c r="E181" s="3">
        <v>1333</v>
      </c>
    </row>
    <row r="182" spans="2:5">
      <c r="E182" s="3">
        <v>2220</v>
      </c>
    </row>
    <row r="183" spans="2:5">
      <c r="E183" s="3">
        <v>3731</v>
      </c>
    </row>
    <row r="184" spans="2:5">
      <c r="E184" s="3">
        <v>1659</v>
      </c>
    </row>
    <row r="185" spans="2:5">
      <c r="B185" s="3"/>
      <c r="E185" s="3">
        <v>2776</v>
      </c>
    </row>
    <row r="186" spans="2:5">
      <c r="B186" s="3"/>
      <c r="E186" s="3">
        <v>4757</v>
      </c>
    </row>
    <row r="187" spans="2:5">
      <c r="B187" s="3"/>
      <c r="E187" s="3">
        <v>2066</v>
      </c>
    </row>
    <row r="188" spans="2:5">
      <c r="E188" s="3">
        <v>3469</v>
      </c>
    </row>
    <row r="189" spans="2:5">
      <c r="E189" s="3">
        <v>6065</v>
      </c>
    </row>
    <row r="190" spans="2:5">
      <c r="E190" s="3">
        <v>2572</v>
      </c>
    </row>
    <row r="191" spans="2:5">
      <c r="E191" s="3">
        <v>4337</v>
      </c>
    </row>
    <row r="192" spans="2:5">
      <c r="B192" s="3"/>
      <c r="E192" s="3">
        <v>7733</v>
      </c>
    </row>
    <row r="193" spans="2:5">
      <c r="B193" s="3"/>
      <c r="E193" s="3">
        <v>3202</v>
      </c>
    </row>
    <row r="194" spans="2:5">
      <c r="B194" s="3"/>
      <c r="E194" s="3">
        <v>5421</v>
      </c>
    </row>
    <row r="195" spans="2:5">
      <c r="E195" s="3">
        <v>9860</v>
      </c>
    </row>
    <row r="196" spans="2:5">
      <c r="E196" s="3">
        <v>3987</v>
      </c>
    </row>
    <row r="197" spans="2:5">
      <c r="E197" s="3">
        <v>6776</v>
      </c>
    </row>
    <row r="198" spans="2:5">
      <c r="E198" s="3">
        <v>12571</v>
      </c>
    </row>
    <row r="199" spans="2:5">
      <c r="B199" s="3"/>
      <c r="E199" s="3">
        <v>4963</v>
      </c>
    </row>
    <row r="200" spans="2:5">
      <c r="B200" s="3"/>
      <c r="E200" s="3">
        <v>8470</v>
      </c>
    </row>
    <row r="201" spans="2:5">
      <c r="B201" s="3"/>
      <c r="E201" s="3">
        <v>16028</v>
      </c>
    </row>
    <row r="202" spans="2:5">
      <c r="E202" s="3">
        <v>6180</v>
      </c>
    </row>
    <row r="203" spans="2:5">
      <c r="E203" s="3">
        <v>10588</v>
      </c>
    </row>
    <row r="204" spans="2:5">
      <c r="E204" s="3">
        <v>20436</v>
      </c>
    </row>
    <row r="205" spans="2:5">
      <c r="E205" s="3">
        <v>7694</v>
      </c>
    </row>
    <row r="206" spans="2:5">
      <c r="B206" s="3"/>
      <c r="E206" s="3">
        <v>13235</v>
      </c>
    </row>
    <row r="207" spans="2:5">
      <c r="B207" s="3"/>
      <c r="E207" s="3">
        <v>26056</v>
      </c>
    </row>
    <row r="208" spans="2:5">
      <c r="B208" s="3"/>
      <c r="E208" s="3">
        <v>9578</v>
      </c>
    </row>
    <row r="209" spans="5:5">
      <c r="E209" s="3">
        <v>16544</v>
      </c>
    </row>
    <row r="210" spans="5:5">
      <c r="E210" s="3">
        <v>33221</v>
      </c>
    </row>
    <row r="211" spans="5:5">
      <c r="E211" s="3">
        <v>11925</v>
      </c>
    </row>
    <row r="212" spans="5:5">
      <c r="E212" s="3">
        <v>20680</v>
      </c>
    </row>
    <row r="213" spans="5:5">
      <c r="E213" s="3">
        <v>42357</v>
      </c>
    </row>
    <row r="214" spans="5:5">
      <c r="E214" s="3">
        <v>14847</v>
      </c>
    </row>
    <row r="215" spans="5:5">
      <c r="E215" s="3">
        <v>25849</v>
      </c>
    </row>
    <row r="216" spans="5:5">
      <c r="E216" s="3">
        <v>54005</v>
      </c>
    </row>
    <row r="217" spans="5:5">
      <c r="E217" s="3">
        <v>18484</v>
      </c>
    </row>
    <row r="218" spans="5:5">
      <c r="E218" s="3">
        <v>32312</v>
      </c>
    </row>
    <row r="219" spans="5:5">
      <c r="E219" s="3">
        <v>68857</v>
      </c>
    </row>
    <row r="220" spans="5:5">
      <c r="E220" s="3">
        <v>23013</v>
      </c>
    </row>
    <row r="221" spans="5:5">
      <c r="E221">
        <v>65</v>
      </c>
    </row>
    <row r="222" spans="5:5">
      <c r="E222">
        <v>50</v>
      </c>
    </row>
    <row r="223" spans="5:5">
      <c r="E223">
        <v>40</v>
      </c>
    </row>
    <row r="224" spans="5:5">
      <c r="E224">
        <v>83</v>
      </c>
    </row>
    <row r="225" spans="5:5">
      <c r="E225">
        <v>63</v>
      </c>
    </row>
    <row r="226" spans="5:5">
      <c r="E226">
        <v>50</v>
      </c>
    </row>
    <row r="227" spans="5:5">
      <c r="E227">
        <v>105</v>
      </c>
    </row>
    <row r="228" spans="5:5">
      <c r="E228">
        <v>80</v>
      </c>
    </row>
    <row r="229" spans="5:5">
      <c r="E229" s="2">
        <v>62</v>
      </c>
    </row>
    <row r="230" spans="5:5">
      <c r="E230" s="2">
        <v>133</v>
      </c>
    </row>
    <row r="231" spans="5:5">
      <c r="E231" s="2">
        <v>101</v>
      </c>
    </row>
    <row r="232" spans="5:5">
      <c r="E232" s="2">
        <v>76</v>
      </c>
    </row>
    <row r="233" spans="5:5">
      <c r="E233" s="2">
        <v>169</v>
      </c>
    </row>
    <row r="234" spans="5:5">
      <c r="E234" s="2">
        <v>128</v>
      </c>
    </row>
    <row r="235" spans="5:5">
      <c r="E235" s="2">
        <v>95</v>
      </c>
    </row>
    <row r="236" spans="5:5">
      <c r="E236" s="2">
        <v>215</v>
      </c>
    </row>
    <row r="237" spans="5:5">
      <c r="E237" s="2">
        <v>162</v>
      </c>
    </row>
    <row r="238" spans="5:5">
      <c r="E238" s="2">
        <v>117</v>
      </c>
    </row>
    <row r="239" spans="5:5">
      <c r="E239" s="2">
        <v>273</v>
      </c>
    </row>
    <row r="240" spans="5:5">
      <c r="E240" s="2">
        <v>205</v>
      </c>
    </row>
    <row r="241" spans="5:5">
      <c r="E241" s="2">
        <v>145</v>
      </c>
    </row>
    <row r="242" spans="5:5">
      <c r="E242" s="2">
        <v>346</v>
      </c>
    </row>
    <row r="243" spans="5:5">
      <c r="E243" s="2">
        <v>259</v>
      </c>
    </row>
    <row r="244" spans="5:5">
      <c r="E244" s="2">
        <v>180</v>
      </c>
    </row>
    <row r="245" spans="5:5">
      <c r="E245" s="2">
        <v>440</v>
      </c>
    </row>
    <row r="246" spans="5:5">
      <c r="E246" s="2">
        <v>328</v>
      </c>
    </row>
    <row r="247" spans="5:5">
      <c r="E247" s="2">
        <v>224</v>
      </c>
    </row>
    <row r="248" spans="5:5">
      <c r="E248" s="2">
        <v>559</v>
      </c>
    </row>
    <row r="249" spans="5:5">
      <c r="E249" s="2">
        <v>415</v>
      </c>
    </row>
    <row r="250" spans="5:5">
      <c r="E250" s="2">
        <v>277</v>
      </c>
    </row>
    <row r="251" spans="5:5">
      <c r="E251" s="2">
        <v>709</v>
      </c>
    </row>
    <row r="252" spans="5:5">
      <c r="E252" s="2">
        <v>525</v>
      </c>
    </row>
    <row r="253" spans="5:5">
      <c r="E253" s="2">
        <v>344</v>
      </c>
    </row>
    <row r="254" spans="5:5">
      <c r="E254" s="2">
        <v>901</v>
      </c>
    </row>
    <row r="255" spans="5:5">
      <c r="E255">
        <v>664</v>
      </c>
    </row>
    <row r="256" spans="5:5">
      <c r="E256">
        <v>426</v>
      </c>
    </row>
    <row r="257" spans="5:5">
      <c r="E257" s="3">
        <v>1144</v>
      </c>
    </row>
    <row r="258" spans="5:5">
      <c r="E258">
        <v>840</v>
      </c>
    </row>
    <row r="259" spans="5:5">
      <c r="E259">
        <v>529</v>
      </c>
    </row>
    <row r="260" spans="5:5">
      <c r="E260" s="3">
        <v>1453</v>
      </c>
    </row>
    <row r="261" spans="5:5">
      <c r="E261" s="3">
        <v>1062</v>
      </c>
    </row>
    <row r="262" spans="5:5">
      <c r="E262">
        <v>655</v>
      </c>
    </row>
    <row r="263" spans="5:5">
      <c r="E263" s="3">
        <v>1846</v>
      </c>
    </row>
    <row r="264" spans="5:5">
      <c r="E264" s="3">
        <v>1343</v>
      </c>
    </row>
    <row r="265" spans="5:5">
      <c r="E265">
        <v>813</v>
      </c>
    </row>
    <row r="266" spans="5:5">
      <c r="E266" s="3">
        <v>2344</v>
      </c>
    </row>
    <row r="267" spans="5:5">
      <c r="E267" s="3">
        <v>1700</v>
      </c>
    </row>
    <row r="268" spans="5:5">
      <c r="E268" s="3">
        <v>1008</v>
      </c>
    </row>
    <row r="269" spans="5:5">
      <c r="E269" s="3">
        <v>2977</v>
      </c>
    </row>
    <row r="270" spans="5:5">
      <c r="E270" s="3">
        <v>2150</v>
      </c>
    </row>
    <row r="271" spans="5:5">
      <c r="E271" s="3">
        <v>1250</v>
      </c>
    </row>
    <row r="272" spans="5:5">
      <c r="E272" s="3">
        <v>3781</v>
      </c>
    </row>
    <row r="273" spans="5:5">
      <c r="E273" s="3">
        <v>2720</v>
      </c>
    </row>
    <row r="274" spans="5:5">
      <c r="E274" s="3">
        <v>1550</v>
      </c>
    </row>
    <row r="275" spans="5:5">
      <c r="E275" s="3">
        <v>4802</v>
      </c>
    </row>
    <row r="276" spans="5:5">
      <c r="E276" s="3">
        <v>3440</v>
      </c>
    </row>
    <row r="277" spans="5:5">
      <c r="E277" s="3">
        <v>1922</v>
      </c>
    </row>
    <row r="278" spans="5:5">
      <c r="E278" s="3">
        <v>6098</v>
      </c>
    </row>
    <row r="279" spans="5:5">
      <c r="E279" s="3">
        <v>4352</v>
      </c>
    </row>
    <row r="280" spans="5:5">
      <c r="E280" s="3">
        <v>2383</v>
      </c>
    </row>
    <row r="281" spans="5:5">
      <c r="E281" s="3">
        <v>7744</v>
      </c>
    </row>
    <row r="282" spans="5:5">
      <c r="E282" s="3">
        <v>5505</v>
      </c>
    </row>
    <row r="283" spans="5:5">
      <c r="E283" s="3">
        <v>2955</v>
      </c>
    </row>
    <row r="284" spans="5:5">
      <c r="E284" s="3">
        <v>9835</v>
      </c>
    </row>
    <row r="285" spans="5:5">
      <c r="E285" s="3">
        <v>6964</v>
      </c>
    </row>
    <row r="286" spans="5:5">
      <c r="E286" s="3">
        <v>3664</v>
      </c>
    </row>
    <row r="287" spans="5:5">
      <c r="E287" s="3">
        <v>12491</v>
      </c>
    </row>
    <row r="288" spans="5:5">
      <c r="E288" s="3">
        <v>8810</v>
      </c>
    </row>
    <row r="289" spans="5:5">
      <c r="E289" s="3">
        <v>4543</v>
      </c>
    </row>
    <row r="290" spans="5:5">
      <c r="E290" s="3">
        <v>15863</v>
      </c>
    </row>
    <row r="291" spans="5:5">
      <c r="E291" s="3">
        <v>11144</v>
      </c>
    </row>
    <row r="292" spans="5:5">
      <c r="E292" s="3">
        <v>5633</v>
      </c>
    </row>
    <row r="293" spans="5:5">
      <c r="E293" s="3">
        <v>20147</v>
      </c>
    </row>
    <row r="294" spans="5:5">
      <c r="E294" s="3">
        <v>14098</v>
      </c>
    </row>
    <row r="295" spans="5:5">
      <c r="E295" s="3">
        <v>6985</v>
      </c>
    </row>
    <row r="296" spans="5:5">
      <c r="E296" s="3">
        <v>25586</v>
      </c>
    </row>
    <row r="297" spans="5:5">
      <c r="E297" s="3">
        <v>17833</v>
      </c>
    </row>
    <row r="298" spans="5:5">
      <c r="E298" s="3">
        <v>8662</v>
      </c>
    </row>
    <row r="299" spans="5:5">
      <c r="E299" s="3">
        <v>32495</v>
      </c>
    </row>
    <row r="300" spans="5:5">
      <c r="E300" s="3">
        <v>22559</v>
      </c>
    </row>
    <row r="301" spans="5:5">
      <c r="E301" s="3">
        <v>10740</v>
      </c>
    </row>
    <row r="302" spans="5:5">
      <c r="E302" s="3">
        <v>41268</v>
      </c>
    </row>
    <row r="303" spans="5:5">
      <c r="E303" s="3">
        <v>28537</v>
      </c>
    </row>
    <row r="304" spans="5:5">
      <c r="E304" s="3">
        <v>13318</v>
      </c>
    </row>
    <row r="305" spans="5:5">
      <c r="E305" s="3">
        <v>52410</v>
      </c>
    </row>
    <row r="306" spans="5:5">
      <c r="E306" s="3">
        <v>36100</v>
      </c>
    </row>
    <row r="307" spans="5:5">
      <c r="E307" s="3">
        <v>16515</v>
      </c>
    </row>
    <row r="308" spans="5:5">
      <c r="E308" s="3">
        <v>66561</v>
      </c>
    </row>
    <row r="309" spans="5:5">
      <c r="E309" s="3">
        <v>45666</v>
      </c>
    </row>
    <row r="310" spans="5:5">
      <c r="E310" s="3">
        <v>20478</v>
      </c>
    </row>
    <row r="311" spans="5:5">
      <c r="E311">
        <v>75</v>
      </c>
    </row>
    <row r="312" spans="5:5">
      <c r="E312">
        <v>65</v>
      </c>
    </row>
    <row r="313" spans="5:5">
      <c r="E313">
        <v>70</v>
      </c>
    </row>
    <row r="314" spans="5:5">
      <c r="E314">
        <v>94</v>
      </c>
    </row>
    <row r="315" spans="5:5">
      <c r="E315">
        <v>83</v>
      </c>
    </row>
    <row r="316" spans="5:5">
      <c r="E316">
        <v>87</v>
      </c>
    </row>
    <row r="317" spans="5:5">
      <c r="E317">
        <v>118</v>
      </c>
    </row>
    <row r="318" spans="5:5">
      <c r="E318">
        <v>106</v>
      </c>
    </row>
    <row r="319" spans="5:5">
      <c r="E319" s="2">
        <v>108</v>
      </c>
    </row>
    <row r="320" spans="5:5">
      <c r="E320" s="2">
        <v>147</v>
      </c>
    </row>
    <row r="321" spans="5:5">
      <c r="E321" s="2">
        <v>135</v>
      </c>
    </row>
    <row r="322" spans="5:5">
      <c r="E322" s="2">
        <v>133</v>
      </c>
    </row>
    <row r="323" spans="5:5">
      <c r="E323" s="2">
        <v>184</v>
      </c>
    </row>
    <row r="324" spans="5:5">
      <c r="E324" s="2">
        <v>172</v>
      </c>
    </row>
    <row r="325" spans="5:5">
      <c r="E325" s="2">
        <v>165</v>
      </c>
    </row>
    <row r="326" spans="5:5">
      <c r="E326" s="2">
        <v>231</v>
      </c>
    </row>
    <row r="327" spans="5:5">
      <c r="E327" s="2">
        <v>219</v>
      </c>
    </row>
    <row r="328" spans="5:5">
      <c r="E328" s="2">
        <v>205</v>
      </c>
    </row>
    <row r="329" spans="5:5">
      <c r="E329" s="2">
        <v>289</v>
      </c>
    </row>
    <row r="330" spans="5:5">
      <c r="E330" s="2">
        <v>279</v>
      </c>
    </row>
    <row r="331" spans="5:5">
      <c r="E331" s="2">
        <v>254</v>
      </c>
    </row>
    <row r="332" spans="5:5">
      <c r="E332" s="2">
        <v>362</v>
      </c>
    </row>
    <row r="333" spans="5:5">
      <c r="E333" s="2">
        <v>356</v>
      </c>
    </row>
    <row r="334" spans="5:5">
      <c r="E334" s="2">
        <v>316</v>
      </c>
    </row>
    <row r="335" spans="5:5">
      <c r="E335" s="2">
        <v>453</v>
      </c>
    </row>
    <row r="336" spans="5:5">
      <c r="E336" s="2">
        <v>454</v>
      </c>
    </row>
    <row r="337" spans="5:5">
      <c r="E337" s="2">
        <v>391</v>
      </c>
    </row>
    <row r="338" spans="5:5">
      <c r="E338" s="2">
        <v>567</v>
      </c>
    </row>
    <row r="339" spans="5:5">
      <c r="E339" s="2">
        <v>579</v>
      </c>
    </row>
    <row r="340" spans="5:5">
      <c r="E340" s="2">
        <v>485</v>
      </c>
    </row>
    <row r="341" spans="5:5">
      <c r="E341" s="2">
        <v>710</v>
      </c>
    </row>
    <row r="342" spans="5:5">
      <c r="E342" s="2">
        <v>738</v>
      </c>
    </row>
    <row r="343" spans="5:5">
      <c r="E343" s="2">
        <v>602</v>
      </c>
    </row>
    <row r="344" spans="5:5">
      <c r="E344" s="2">
        <v>889</v>
      </c>
    </row>
    <row r="345" spans="5:5">
      <c r="E345">
        <v>941</v>
      </c>
    </row>
    <row r="346" spans="5:5">
      <c r="E346">
        <v>746</v>
      </c>
    </row>
    <row r="347" spans="5:5">
      <c r="E347" s="3">
        <v>1113</v>
      </c>
    </row>
    <row r="348" spans="5:5">
      <c r="E348" s="3">
        <v>1200</v>
      </c>
    </row>
    <row r="349" spans="5:5">
      <c r="E349">
        <v>925</v>
      </c>
    </row>
    <row r="350" spans="5:5">
      <c r="E350" s="3">
        <v>1393</v>
      </c>
    </row>
    <row r="351" spans="5:5">
      <c r="E351" s="3">
        <v>1529</v>
      </c>
    </row>
    <row r="352" spans="5:5">
      <c r="E352" s="3">
        <v>1147</v>
      </c>
    </row>
    <row r="353" spans="5:5">
      <c r="E353" s="3">
        <v>1744</v>
      </c>
    </row>
    <row r="354" spans="5:5">
      <c r="E354" s="3">
        <v>1950</v>
      </c>
    </row>
    <row r="355" spans="5:5">
      <c r="E355" s="3">
        <v>1422</v>
      </c>
    </row>
    <row r="356" spans="5:5">
      <c r="E356" s="3">
        <v>2183</v>
      </c>
    </row>
    <row r="357" spans="5:5">
      <c r="E357" s="3">
        <v>2486</v>
      </c>
    </row>
    <row r="358" spans="5:5">
      <c r="E358" s="3">
        <v>1764</v>
      </c>
    </row>
    <row r="359" spans="5:5">
      <c r="E359" s="3">
        <v>2734</v>
      </c>
    </row>
    <row r="360" spans="5:5">
      <c r="E360" s="3">
        <v>3170</v>
      </c>
    </row>
    <row r="361" spans="5:5">
      <c r="E361" s="3">
        <v>2187</v>
      </c>
    </row>
    <row r="362" spans="5:5">
      <c r="E362" s="3">
        <v>3422</v>
      </c>
    </row>
    <row r="363" spans="5:5">
      <c r="E363" s="3">
        <v>4042</v>
      </c>
    </row>
    <row r="364" spans="5:5">
      <c r="E364" s="3">
        <v>2712</v>
      </c>
    </row>
    <row r="365" spans="5:5">
      <c r="E365" s="3">
        <v>4285</v>
      </c>
    </row>
    <row r="366" spans="5:5">
      <c r="E366" s="3">
        <v>5153</v>
      </c>
    </row>
    <row r="367" spans="5:5">
      <c r="E367" s="3">
        <v>3363</v>
      </c>
    </row>
    <row r="368" spans="5:5">
      <c r="E368" s="3">
        <v>5365</v>
      </c>
    </row>
    <row r="369" spans="5:5">
      <c r="E369" s="3">
        <v>6571</v>
      </c>
    </row>
    <row r="370" spans="5:5">
      <c r="E370" s="3">
        <v>4170</v>
      </c>
    </row>
    <row r="371" spans="5:5">
      <c r="E371" s="3">
        <v>6717</v>
      </c>
    </row>
    <row r="372" spans="5:5">
      <c r="E372" s="3">
        <v>8378</v>
      </c>
    </row>
    <row r="373" spans="5:5">
      <c r="E373" s="3">
        <v>5170</v>
      </c>
    </row>
    <row r="374" spans="5:5">
      <c r="E374" s="3">
        <v>8409</v>
      </c>
    </row>
    <row r="375" spans="5:5">
      <c r="E375" s="3">
        <v>10681</v>
      </c>
    </row>
    <row r="376" spans="5:5">
      <c r="E376" s="3">
        <v>6411</v>
      </c>
    </row>
    <row r="377" spans="5:5">
      <c r="E377" s="3">
        <v>10528</v>
      </c>
    </row>
    <row r="378" spans="5:5">
      <c r="E378" s="3">
        <v>13619</v>
      </c>
    </row>
    <row r="379" spans="5:5">
      <c r="E379" s="3">
        <v>7950</v>
      </c>
    </row>
    <row r="380" spans="5:5">
      <c r="E380" s="3">
        <v>13181</v>
      </c>
    </row>
    <row r="381" spans="5:5">
      <c r="E381" s="3">
        <v>17364</v>
      </c>
    </row>
    <row r="382" spans="5:5">
      <c r="E382" s="3">
        <v>9858</v>
      </c>
    </row>
    <row r="383" spans="5:5">
      <c r="E383" s="3">
        <v>16503</v>
      </c>
    </row>
    <row r="384" spans="5:5">
      <c r="E384" s="3">
        <v>22139</v>
      </c>
    </row>
    <row r="385" spans="5:5">
      <c r="E385" s="3">
        <v>12224</v>
      </c>
    </row>
    <row r="386" spans="5:5">
      <c r="E386" s="3">
        <v>20662</v>
      </c>
    </row>
    <row r="387" spans="5:5">
      <c r="E387" s="3">
        <v>28227</v>
      </c>
    </row>
    <row r="388" spans="5:5">
      <c r="E388" s="3">
        <v>15158</v>
      </c>
    </row>
    <row r="389" spans="5:5">
      <c r="E389" s="3">
        <v>25869</v>
      </c>
    </row>
    <row r="390" spans="5:5">
      <c r="E390" s="3">
        <v>35990</v>
      </c>
    </row>
    <row r="391" spans="5:5">
      <c r="E391" s="3">
        <v>18796</v>
      </c>
    </row>
    <row r="392" spans="5:5">
      <c r="E392" s="3">
        <v>32388</v>
      </c>
    </row>
    <row r="393" spans="5:5">
      <c r="E393" s="3">
        <v>45887</v>
      </c>
    </row>
    <row r="394" spans="5:5">
      <c r="E394" s="3">
        <v>23307</v>
      </c>
    </row>
    <row r="395" spans="5:5">
      <c r="E395" s="3">
        <v>40549</v>
      </c>
    </row>
    <row r="396" spans="5:5">
      <c r="E396" s="3">
        <v>58506</v>
      </c>
    </row>
    <row r="397" spans="5:5">
      <c r="E397" s="3">
        <v>28900</v>
      </c>
    </row>
    <row r="398" spans="5:5">
      <c r="E398" s="3">
        <v>50768</v>
      </c>
    </row>
    <row r="399" spans="5:5">
      <c r="E399" s="3">
        <v>74595</v>
      </c>
    </row>
    <row r="400" spans="5:5">
      <c r="E400" s="3">
        <v>35837</v>
      </c>
    </row>
    <row r="401" spans="5:5">
      <c r="E401">
        <v>45</v>
      </c>
    </row>
    <row r="402" spans="5:5">
      <c r="E402">
        <v>40</v>
      </c>
    </row>
    <row r="403" spans="5:5">
      <c r="E403">
        <v>30</v>
      </c>
    </row>
    <row r="404" spans="5:5">
      <c r="E404">
        <v>59</v>
      </c>
    </row>
    <row r="405" spans="5:5">
      <c r="E405">
        <v>53</v>
      </c>
    </row>
    <row r="406" spans="5:5">
      <c r="E406">
        <v>39</v>
      </c>
    </row>
    <row r="407" spans="5:5">
      <c r="E407">
        <v>76</v>
      </c>
    </row>
    <row r="408" spans="5:5">
      <c r="E408">
        <v>70</v>
      </c>
    </row>
    <row r="409" spans="5:5">
      <c r="E409" s="2">
        <v>50</v>
      </c>
    </row>
    <row r="410" spans="5:5">
      <c r="E410" s="2">
        <v>99</v>
      </c>
    </row>
    <row r="411" spans="5:5">
      <c r="E411" s="2">
        <v>92</v>
      </c>
    </row>
    <row r="412" spans="5:5">
      <c r="E412" s="2">
        <v>64</v>
      </c>
    </row>
    <row r="413" spans="5:5">
      <c r="E413" s="2">
        <v>129</v>
      </c>
    </row>
    <row r="414" spans="5:5">
      <c r="E414" s="2">
        <v>121</v>
      </c>
    </row>
    <row r="415" spans="5:5">
      <c r="E415" s="2">
        <v>83</v>
      </c>
    </row>
    <row r="416" spans="5:5">
      <c r="E416" s="2">
        <v>167</v>
      </c>
    </row>
    <row r="417" spans="5:5">
      <c r="E417" s="2">
        <v>160</v>
      </c>
    </row>
    <row r="418" spans="5:5">
      <c r="E418" s="2">
        <v>107</v>
      </c>
    </row>
    <row r="419" spans="5:5">
      <c r="E419" s="2">
        <v>217</v>
      </c>
    </row>
    <row r="420" spans="5:5">
      <c r="E420" s="2">
        <v>212</v>
      </c>
    </row>
    <row r="421" spans="5:5">
      <c r="E421" s="2">
        <v>138</v>
      </c>
    </row>
    <row r="422" spans="5:5">
      <c r="E422" s="2">
        <v>282</v>
      </c>
    </row>
    <row r="423" spans="5:5">
      <c r="E423" s="2">
        <v>279</v>
      </c>
    </row>
    <row r="424" spans="5:5">
      <c r="E424" s="2">
        <v>178</v>
      </c>
    </row>
    <row r="425" spans="5:5">
      <c r="E425" s="2">
        <v>367</v>
      </c>
    </row>
    <row r="426" spans="5:5">
      <c r="E426" s="2">
        <v>369</v>
      </c>
    </row>
    <row r="427" spans="5:5">
      <c r="E427" s="2">
        <v>230</v>
      </c>
    </row>
    <row r="428" spans="5:5">
      <c r="E428" s="2">
        <v>477</v>
      </c>
    </row>
    <row r="429" spans="5:5">
      <c r="E429" s="2">
        <v>487</v>
      </c>
    </row>
    <row r="430" spans="5:5">
      <c r="E430" s="2">
        <v>297</v>
      </c>
    </row>
    <row r="431" spans="5:5">
      <c r="E431" s="2">
        <v>620</v>
      </c>
    </row>
    <row r="432" spans="5:5">
      <c r="E432" s="2">
        <v>642</v>
      </c>
    </row>
    <row r="433" spans="5:5">
      <c r="E433" s="2">
        <v>383</v>
      </c>
    </row>
    <row r="434" spans="5:5">
      <c r="E434" s="2">
        <v>806</v>
      </c>
    </row>
    <row r="435" spans="5:5">
      <c r="E435">
        <v>848</v>
      </c>
    </row>
    <row r="436" spans="5:5">
      <c r="E436">
        <v>494</v>
      </c>
    </row>
    <row r="437" spans="5:5">
      <c r="E437" s="3">
        <v>1048</v>
      </c>
    </row>
    <row r="438" spans="5:5">
      <c r="E438" s="3">
        <v>1119</v>
      </c>
    </row>
    <row r="439" spans="5:5">
      <c r="E439">
        <v>637</v>
      </c>
    </row>
    <row r="440" spans="5:5">
      <c r="E440" s="3">
        <v>1363</v>
      </c>
    </row>
    <row r="441" spans="5:5">
      <c r="E441" s="3">
        <v>1477</v>
      </c>
    </row>
    <row r="442" spans="5:5">
      <c r="E442">
        <v>822</v>
      </c>
    </row>
    <row r="443" spans="5:5">
      <c r="E443" s="3">
        <v>1772</v>
      </c>
    </row>
    <row r="444" spans="5:5">
      <c r="E444" s="3">
        <v>1950</v>
      </c>
    </row>
    <row r="445" spans="5:5">
      <c r="E445" s="3">
        <v>1060</v>
      </c>
    </row>
    <row r="446" spans="5:5">
      <c r="E446" s="3">
        <v>2303</v>
      </c>
    </row>
    <row r="447" spans="5:5">
      <c r="E447" s="3">
        <v>2574</v>
      </c>
    </row>
    <row r="448" spans="5:5">
      <c r="E448" s="3">
        <v>1368</v>
      </c>
    </row>
    <row r="449" spans="5:5">
      <c r="E449" s="3">
        <v>2994</v>
      </c>
    </row>
    <row r="450" spans="5:5">
      <c r="E450" s="3">
        <v>3398</v>
      </c>
    </row>
    <row r="451" spans="5:5">
      <c r="E451" s="3">
        <v>1764</v>
      </c>
    </row>
    <row r="452" spans="5:5">
      <c r="E452" s="3">
        <v>3893</v>
      </c>
    </row>
    <row r="453" spans="5:5">
      <c r="E453" s="3">
        <v>4486</v>
      </c>
    </row>
    <row r="454" spans="5:5">
      <c r="E454" s="3">
        <v>2276</v>
      </c>
    </row>
    <row r="455" spans="5:5">
      <c r="E455" s="3">
        <v>5060</v>
      </c>
    </row>
    <row r="456" spans="5:5">
      <c r="E456" s="3">
        <v>5921</v>
      </c>
    </row>
    <row r="457" spans="5:5">
      <c r="E457" s="3">
        <v>2936</v>
      </c>
    </row>
    <row r="458" spans="5:5">
      <c r="E458" s="3">
        <v>6579</v>
      </c>
    </row>
    <row r="459" spans="5:5">
      <c r="E459" s="3">
        <v>7816</v>
      </c>
    </row>
    <row r="460" spans="5:5">
      <c r="E460" s="3">
        <v>3787</v>
      </c>
    </row>
    <row r="461" spans="5:5">
      <c r="E461" s="3">
        <v>8552</v>
      </c>
    </row>
    <row r="462" spans="5:5">
      <c r="E462" s="3">
        <v>10317</v>
      </c>
    </row>
    <row r="463" spans="5:5">
      <c r="E463" s="3">
        <v>4886</v>
      </c>
    </row>
    <row r="464" spans="5:5">
      <c r="E464" s="3">
        <v>11118</v>
      </c>
    </row>
    <row r="465" spans="5:5">
      <c r="E465" s="3">
        <v>13618</v>
      </c>
    </row>
    <row r="466" spans="5:5">
      <c r="E466" s="3">
        <v>6302</v>
      </c>
    </row>
    <row r="467" spans="5:5">
      <c r="E467" s="3">
        <v>14453</v>
      </c>
    </row>
    <row r="468" spans="5:5">
      <c r="E468" s="3">
        <v>17976</v>
      </c>
    </row>
    <row r="469" spans="5:5">
      <c r="E469" s="3">
        <v>8130</v>
      </c>
    </row>
    <row r="470" spans="5:5">
      <c r="E470" s="3">
        <v>18789</v>
      </c>
    </row>
    <row r="471" spans="5:5">
      <c r="E471" s="3">
        <v>23728</v>
      </c>
    </row>
    <row r="472" spans="5:5">
      <c r="E472" s="3">
        <v>10488</v>
      </c>
    </row>
    <row r="473" spans="5:5">
      <c r="E473" s="3">
        <v>24426</v>
      </c>
    </row>
    <row r="474" spans="5:5">
      <c r="E474" s="3">
        <v>31321</v>
      </c>
    </row>
    <row r="475" spans="5:5">
      <c r="E475" s="3">
        <v>13529</v>
      </c>
    </row>
    <row r="476" spans="5:5">
      <c r="E476" s="3">
        <v>31754</v>
      </c>
    </row>
    <row r="477" spans="5:5">
      <c r="E477" s="3">
        <v>41344</v>
      </c>
    </row>
    <row r="478" spans="5:5">
      <c r="E478" s="3">
        <v>17453</v>
      </c>
    </row>
    <row r="479" spans="5:5">
      <c r="E479" s="3">
        <v>41280</v>
      </c>
    </row>
    <row r="480" spans="5:5">
      <c r="E480" s="3">
        <v>54574</v>
      </c>
    </row>
    <row r="481" spans="5:5">
      <c r="E481" s="3">
        <v>22514</v>
      </c>
    </row>
    <row r="482" spans="5:5">
      <c r="E482" s="3">
        <v>53664</v>
      </c>
    </row>
    <row r="483" spans="5:5">
      <c r="E483" s="3">
        <v>72037</v>
      </c>
    </row>
    <row r="484" spans="5:5">
      <c r="E484" s="3">
        <v>29043</v>
      </c>
    </row>
    <row r="485" spans="5:5">
      <c r="E485" s="3">
        <v>69763</v>
      </c>
    </row>
    <row r="486" spans="5:5">
      <c r="E486" s="3">
        <v>95089</v>
      </c>
    </row>
    <row r="487" spans="5:5">
      <c r="E487" s="3">
        <v>37466</v>
      </c>
    </row>
    <row r="488" spans="5:5">
      <c r="E488" s="3">
        <v>90692</v>
      </c>
    </row>
    <row r="489" spans="5:5">
      <c r="E489" s="3">
        <v>125517</v>
      </c>
    </row>
    <row r="490" spans="5:5">
      <c r="E490" s="3">
        <v>48331</v>
      </c>
    </row>
    <row r="491" spans="5:5">
      <c r="E491">
        <v>60</v>
      </c>
    </row>
    <row r="492" spans="5:5">
      <c r="E492">
        <v>50</v>
      </c>
    </row>
    <row r="493" spans="5:5">
      <c r="E493">
        <v>40</v>
      </c>
    </row>
    <row r="494" spans="5:5">
      <c r="E494">
        <v>76</v>
      </c>
    </row>
    <row r="495" spans="5:5">
      <c r="E495">
        <v>64</v>
      </c>
    </row>
    <row r="496" spans="5:5">
      <c r="E496">
        <v>50</v>
      </c>
    </row>
    <row r="497" spans="5:5">
      <c r="E497">
        <v>96</v>
      </c>
    </row>
    <row r="498" spans="5:5">
      <c r="E498">
        <v>81</v>
      </c>
    </row>
    <row r="499" spans="5:5">
      <c r="E499" s="2">
        <v>62</v>
      </c>
    </row>
    <row r="500" spans="5:5">
      <c r="E500" s="2">
        <v>121</v>
      </c>
    </row>
    <row r="501" spans="5:5">
      <c r="E501" s="2">
        <v>102</v>
      </c>
    </row>
    <row r="502" spans="5:5">
      <c r="E502">
        <v>77</v>
      </c>
    </row>
    <row r="503" spans="5:5">
      <c r="E503">
        <v>154</v>
      </c>
    </row>
    <row r="504" spans="5:5">
      <c r="E504">
        <v>130</v>
      </c>
    </row>
    <row r="505" spans="5:5">
      <c r="E505">
        <v>96</v>
      </c>
    </row>
    <row r="506" spans="5:5">
      <c r="E506">
        <v>194</v>
      </c>
    </row>
    <row r="507" spans="5:5">
      <c r="E507">
        <v>165</v>
      </c>
    </row>
    <row r="508" spans="5:5">
      <c r="E508">
        <v>120</v>
      </c>
    </row>
    <row r="509" spans="5:5">
      <c r="E509">
        <v>246</v>
      </c>
    </row>
    <row r="510" spans="5:5">
      <c r="E510">
        <v>210</v>
      </c>
    </row>
    <row r="511" spans="5:5">
      <c r="E511">
        <v>149</v>
      </c>
    </row>
    <row r="512" spans="5:5">
      <c r="E512">
        <v>311</v>
      </c>
    </row>
    <row r="513" spans="5:5">
      <c r="E513">
        <v>266</v>
      </c>
    </row>
    <row r="514" spans="5:5">
      <c r="E514">
        <v>185</v>
      </c>
    </row>
    <row r="515" spans="5:5">
      <c r="E515">
        <v>393</v>
      </c>
    </row>
    <row r="516" spans="5:5">
      <c r="E516">
        <v>338</v>
      </c>
    </row>
    <row r="517" spans="5:5">
      <c r="E517">
        <v>231</v>
      </c>
    </row>
    <row r="518" spans="5:5">
      <c r="E518">
        <v>498</v>
      </c>
    </row>
    <row r="519" spans="5:5">
      <c r="E519">
        <v>430</v>
      </c>
    </row>
    <row r="520" spans="5:5">
      <c r="E520">
        <v>287</v>
      </c>
    </row>
    <row r="521" spans="5:5">
      <c r="E521">
        <v>630</v>
      </c>
    </row>
    <row r="522" spans="5:5">
      <c r="E522">
        <v>546</v>
      </c>
    </row>
    <row r="523" spans="5:5">
      <c r="E523">
        <v>358</v>
      </c>
    </row>
    <row r="524" spans="5:5">
      <c r="E524">
        <v>796</v>
      </c>
    </row>
    <row r="525" spans="5:5">
      <c r="E525">
        <v>693</v>
      </c>
    </row>
    <row r="526" spans="5:5">
      <c r="E526">
        <v>446</v>
      </c>
    </row>
    <row r="527" spans="5:5">
      <c r="E527" s="3">
        <v>1007</v>
      </c>
    </row>
    <row r="528" spans="5:5">
      <c r="E528">
        <v>880</v>
      </c>
    </row>
    <row r="529" spans="5:5">
      <c r="E529">
        <v>555</v>
      </c>
    </row>
    <row r="530" spans="5:5">
      <c r="E530" s="3">
        <v>1274</v>
      </c>
    </row>
    <row r="531" spans="5:5">
      <c r="E531" s="3">
        <v>1118</v>
      </c>
    </row>
    <row r="532" spans="5:5">
      <c r="E532">
        <v>691</v>
      </c>
    </row>
    <row r="533" spans="5:5">
      <c r="E533" s="3">
        <v>1612</v>
      </c>
    </row>
    <row r="534" spans="5:5">
      <c r="E534" s="3">
        <v>1420</v>
      </c>
    </row>
    <row r="535" spans="5:5">
      <c r="E535">
        <v>860</v>
      </c>
    </row>
    <row r="536" spans="5:5">
      <c r="E536" s="3">
        <v>2039</v>
      </c>
    </row>
    <row r="537" spans="5:5">
      <c r="E537" s="3">
        <v>1803</v>
      </c>
    </row>
    <row r="538" spans="5:5">
      <c r="E538" s="3">
        <v>1071</v>
      </c>
    </row>
    <row r="539" spans="5:5">
      <c r="E539" s="3">
        <v>2580</v>
      </c>
    </row>
    <row r="540" spans="5:5">
      <c r="E540" s="3">
        <v>2290</v>
      </c>
    </row>
    <row r="541" spans="5:5">
      <c r="E541" s="3">
        <v>1333</v>
      </c>
    </row>
    <row r="542" spans="5:5">
      <c r="E542" s="3">
        <v>3264</v>
      </c>
    </row>
    <row r="543" spans="5:5">
      <c r="E543" s="3">
        <v>2908</v>
      </c>
    </row>
    <row r="544" spans="5:5">
      <c r="E544" s="3">
        <v>1659</v>
      </c>
    </row>
    <row r="545" spans="5:5">
      <c r="E545" s="3">
        <v>4128</v>
      </c>
    </row>
    <row r="546" spans="5:5">
      <c r="E546" s="3">
        <v>3693</v>
      </c>
    </row>
    <row r="547" spans="5:5">
      <c r="E547" s="3">
        <v>2066</v>
      </c>
    </row>
    <row r="548" spans="5:5">
      <c r="E548" s="3">
        <v>5222</v>
      </c>
    </row>
    <row r="549" spans="5:5">
      <c r="E549" s="3">
        <v>4691</v>
      </c>
    </row>
    <row r="550" spans="5:5">
      <c r="E550" s="3">
        <v>2572</v>
      </c>
    </row>
    <row r="551" spans="5:5">
      <c r="E551" s="3">
        <v>6606</v>
      </c>
    </row>
    <row r="552" spans="5:5">
      <c r="E552" s="3">
        <v>5957</v>
      </c>
    </row>
    <row r="553" spans="5:5">
      <c r="E553" s="3">
        <v>3202</v>
      </c>
    </row>
    <row r="554" spans="5:5">
      <c r="E554" s="3">
        <v>8357</v>
      </c>
    </row>
    <row r="555" spans="5:5">
      <c r="E555" s="3">
        <v>7566</v>
      </c>
    </row>
    <row r="556" spans="5:5">
      <c r="E556" s="3">
        <v>3987</v>
      </c>
    </row>
    <row r="557" spans="5:5">
      <c r="E557" s="3">
        <v>10572</v>
      </c>
    </row>
    <row r="558" spans="5:5">
      <c r="E558" s="3">
        <v>9608</v>
      </c>
    </row>
    <row r="559" spans="5:5">
      <c r="E559" s="3">
        <v>4963</v>
      </c>
    </row>
    <row r="560" spans="5:5">
      <c r="E560" s="3">
        <v>13373</v>
      </c>
    </row>
    <row r="561" spans="5:5">
      <c r="E561" s="3">
        <v>12203</v>
      </c>
    </row>
    <row r="562" spans="5:5">
      <c r="E562" s="3">
        <v>6180</v>
      </c>
    </row>
    <row r="563" spans="5:5">
      <c r="E563" s="3">
        <v>16917</v>
      </c>
    </row>
    <row r="564" spans="5:5">
      <c r="E564" s="3">
        <v>15497</v>
      </c>
    </row>
    <row r="565" spans="5:5">
      <c r="E565" s="3">
        <v>7694</v>
      </c>
    </row>
    <row r="566" spans="5:5">
      <c r="E566" s="3">
        <v>21400</v>
      </c>
    </row>
    <row r="567" spans="5:5">
      <c r="E567" s="3">
        <v>19682</v>
      </c>
    </row>
    <row r="568" spans="5:5">
      <c r="E568" s="3">
        <v>9578</v>
      </c>
    </row>
    <row r="569" spans="5:5">
      <c r="E569" s="3">
        <v>27071</v>
      </c>
    </row>
    <row r="570" spans="5:5">
      <c r="E570" s="3">
        <v>24996</v>
      </c>
    </row>
    <row r="571" spans="5:5">
      <c r="E571" s="3">
        <v>11925</v>
      </c>
    </row>
    <row r="572" spans="5:5">
      <c r="E572" s="3">
        <v>34245</v>
      </c>
    </row>
    <row r="573" spans="5:5">
      <c r="E573" s="3">
        <v>31745</v>
      </c>
    </row>
    <row r="574" spans="5:5">
      <c r="E574" s="3">
        <v>14847</v>
      </c>
    </row>
    <row r="575" spans="5:5">
      <c r="E575" s="3">
        <v>43320</v>
      </c>
    </row>
    <row r="576" spans="5:5">
      <c r="E576" s="3">
        <v>40316</v>
      </c>
    </row>
    <row r="577" spans="5:5">
      <c r="E577" s="3">
        <v>18484</v>
      </c>
    </row>
    <row r="578" spans="5:5">
      <c r="E578" s="3">
        <v>54799</v>
      </c>
    </row>
    <row r="579" spans="5:5">
      <c r="E579" s="3">
        <v>51201</v>
      </c>
    </row>
    <row r="580" spans="5:5">
      <c r="E580" s="3">
        <v>23013</v>
      </c>
    </row>
    <row r="581" spans="5:5">
      <c r="E581">
        <v>50</v>
      </c>
    </row>
    <row r="582" spans="5:5">
      <c r="E582">
        <v>60</v>
      </c>
    </row>
    <row r="583" spans="5:5">
      <c r="E583">
        <v>50</v>
      </c>
    </row>
    <row r="584" spans="5:5">
      <c r="E584">
        <v>63</v>
      </c>
    </row>
    <row r="585" spans="5:5">
      <c r="E585">
        <v>75</v>
      </c>
    </row>
    <row r="586" spans="5:5">
      <c r="E586">
        <v>63</v>
      </c>
    </row>
    <row r="587" spans="5:5">
      <c r="E587">
        <v>78</v>
      </c>
    </row>
    <row r="588" spans="5:5">
      <c r="E588">
        <v>94</v>
      </c>
    </row>
    <row r="589" spans="5:5">
      <c r="E589" s="2">
        <v>78</v>
      </c>
    </row>
    <row r="590" spans="5:5">
      <c r="E590" s="2">
        <v>98</v>
      </c>
    </row>
    <row r="591" spans="5:5">
      <c r="E591" s="2">
        <v>117</v>
      </c>
    </row>
    <row r="592" spans="5:5">
      <c r="E592">
        <v>98</v>
      </c>
    </row>
    <row r="593" spans="5:5">
      <c r="E593">
        <v>122</v>
      </c>
    </row>
    <row r="594" spans="5:5">
      <c r="E594">
        <v>146</v>
      </c>
    </row>
    <row r="595" spans="5:5">
      <c r="E595">
        <v>122</v>
      </c>
    </row>
    <row r="596" spans="5:5">
      <c r="E596">
        <v>153</v>
      </c>
    </row>
    <row r="597" spans="5:5">
      <c r="E597">
        <v>183</v>
      </c>
    </row>
    <row r="598" spans="5:5">
      <c r="E598">
        <v>153</v>
      </c>
    </row>
    <row r="599" spans="5:5">
      <c r="E599">
        <v>191</v>
      </c>
    </row>
    <row r="600" spans="5:5">
      <c r="E600">
        <v>229</v>
      </c>
    </row>
    <row r="601" spans="5:5">
      <c r="E601">
        <v>191</v>
      </c>
    </row>
    <row r="602" spans="5:5">
      <c r="E602">
        <v>238</v>
      </c>
    </row>
    <row r="603" spans="5:5">
      <c r="E603">
        <v>286</v>
      </c>
    </row>
    <row r="604" spans="5:5">
      <c r="E604">
        <v>238</v>
      </c>
    </row>
    <row r="605" spans="5:5">
      <c r="E605">
        <v>298</v>
      </c>
    </row>
    <row r="606" spans="5:5">
      <c r="E606">
        <v>358</v>
      </c>
    </row>
    <row r="607" spans="5:5">
      <c r="E607">
        <v>298</v>
      </c>
    </row>
    <row r="608" spans="5:5">
      <c r="E608">
        <v>373</v>
      </c>
    </row>
    <row r="609" spans="5:5">
      <c r="E609">
        <v>447</v>
      </c>
    </row>
    <row r="610" spans="5:5">
      <c r="E610">
        <v>373</v>
      </c>
    </row>
    <row r="611" spans="5:5">
      <c r="E611">
        <v>50</v>
      </c>
    </row>
    <row r="612" spans="5:5">
      <c r="E612">
        <v>100</v>
      </c>
    </row>
    <row r="613" spans="5:5">
      <c r="E613">
        <v>20</v>
      </c>
    </row>
    <row r="614" spans="5:5">
      <c r="E614">
        <v>63</v>
      </c>
    </row>
    <row r="615" spans="5:5">
      <c r="E615">
        <v>128</v>
      </c>
    </row>
    <row r="616" spans="5:5">
      <c r="E616">
        <v>25</v>
      </c>
    </row>
    <row r="617" spans="5:5">
      <c r="E617">
        <v>79</v>
      </c>
    </row>
    <row r="618" spans="5:5">
      <c r="E618">
        <v>163</v>
      </c>
    </row>
    <row r="619" spans="5:5">
      <c r="E619" s="2">
        <v>32</v>
      </c>
    </row>
    <row r="620" spans="5:5">
      <c r="E620" s="2">
        <v>100</v>
      </c>
    </row>
    <row r="621" spans="5:5">
      <c r="E621" s="2">
        <v>207</v>
      </c>
    </row>
    <row r="622" spans="5:5">
      <c r="E622">
        <v>40</v>
      </c>
    </row>
    <row r="623" spans="5:5">
      <c r="E623">
        <v>126</v>
      </c>
    </row>
    <row r="624" spans="5:5">
      <c r="E624">
        <v>264</v>
      </c>
    </row>
    <row r="625" spans="5:5">
      <c r="E625">
        <v>50</v>
      </c>
    </row>
    <row r="626" spans="5:5">
      <c r="E626">
        <v>159</v>
      </c>
    </row>
    <row r="627" spans="5:5">
      <c r="E627">
        <v>337</v>
      </c>
    </row>
    <row r="628" spans="5:5">
      <c r="E628">
        <v>64</v>
      </c>
    </row>
    <row r="629" spans="5:5">
      <c r="E629">
        <v>200</v>
      </c>
    </row>
    <row r="630" spans="5:5">
      <c r="E630">
        <v>430</v>
      </c>
    </row>
    <row r="631" spans="5:5">
      <c r="E631">
        <v>80</v>
      </c>
    </row>
    <row r="632" spans="5:5">
      <c r="E632">
        <v>252</v>
      </c>
    </row>
    <row r="633" spans="5:5">
      <c r="E633">
        <v>548</v>
      </c>
    </row>
    <row r="634" spans="5:5">
      <c r="E634">
        <v>101</v>
      </c>
    </row>
    <row r="635" spans="5:5">
      <c r="E635">
        <v>318</v>
      </c>
    </row>
    <row r="636" spans="5:5">
      <c r="E636">
        <v>698</v>
      </c>
    </row>
    <row r="637" spans="5:5">
      <c r="E637">
        <v>127</v>
      </c>
    </row>
    <row r="638" spans="5:5">
      <c r="E638">
        <v>400</v>
      </c>
    </row>
    <row r="639" spans="5:5">
      <c r="E639">
        <v>890</v>
      </c>
    </row>
    <row r="640" spans="5:5">
      <c r="E640">
        <v>160</v>
      </c>
    </row>
    <row r="641" spans="5:5">
      <c r="E641">
        <v>504</v>
      </c>
    </row>
    <row r="642" spans="5:5">
      <c r="E642">
        <v>1135</v>
      </c>
    </row>
    <row r="643" spans="5:5">
      <c r="E643">
        <v>202</v>
      </c>
    </row>
    <row r="644" spans="5:5">
      <c r="E644">
        <v>635</v>
      </c>
    </row>
    <row r="645" spans="5:5">
      <c r="E645">
        <v>1447</v>
      </c>
    </row>
    <row r="646" spans="5:5">
      <c r="E646">
        <v>254</v>
      </c>
    </row>
    <row r="647" spans="5:5">
      <c r="E647">
        <v>801</v>
      </c>
    </row>
    <row r="648" spans="5:5">
      <c r="E648">
        <v>1846</v>
      </c>
    </row>
    <row r="649" spans="5:5">
      <c r="E649">
        <v>320</v>
      </c>
    </row>
    <row r="650" spans="5:5">
      <c r="E650">
        <v>1009</v>
      </c>
    </row>
    <row r="651" spans="5:5">
      <c r="E651">
        <v>2353</v>
      </c>
    </row>
    <row r="652" spans="5:5">
      <c r="E652">
        <v>404</v>
      </c>
    </row>
    <row r="653" spans="5:5">
      <c r="E653">
        <v>1271</v>
      </c>
    </row>
    <row r="654" spans="5:5">
      <c r="E654">
        <v>3000</v>
      </c>
    </row>
    <row r="655" spans="5:5">
      <c r="E655">
        <v>508</v>
      </c>
    </row>
    <row r="656" spans="5:5">
      <c r="E656">
        <v>1602</v>
      </c>
    </row>
    <row r="657" spans="5:5">
      <c r="E657">
        <v>3825</v>
      </c>
    </row>
    <row r="658" spans="5:5">
      <c r="E658">
        <v>641</v>
      </c>
    </row>
    <row r="659" spans="5:5">
      <c r="E659">
        <v>2018</v>
      </c>
    </row>
    <row r="660" spans="5:5">
      <c r="E660">
        <v>4877</v>
      </c>
    </row>
    <row r="661" spans="5:5">
      <c r="E661">
        <v>807</v>
      </c>
    </row>
    <row r="662" spans="5:5">
      <c r="E662" s="3">
        <v>2543</v>
      </c>
    </row>
    <row r="663" spans="5:5">
      <c r="E663" s="3">
        <v>6218</v>
      </c>
    </row>
    <row r="664" spans="5:5">
      <c r="E664" s="3">
        <v>1017</v>
      </c>
    </row>
    <row r="665" spans="5:5">
      <c r="E665" s="3">
        <v>3204</v>
      </c>
    </row>
    <row r="666" spans="5:5">
      <c r="E666" s="3">
        <v>7928</v>
      </c>
    </row>
    <row r="667" spans="5:5">
      <c r="E667" s="3">
        <v>1281</v>
      </c>
    </row>
    <row r="668" spans="5:5">
      <c r="E668" s="3">
        <v>4037</v>
      </c>
    </row>
    <row r="669" spans="5:5">
      <c r="E669" s="3">
        <v>10109</v>
      </c>
    </row>
    <row r="670" spans="5:5">
      <c r="E670" s="3">
        <v>1615</v>
      </c>
    </row>
    <row r="671" spans="5:5">
      <c r="E671">
        <v>220</v>
      </c>
    </row>
    <row r="672" spans="5:5">
      <c r="E672">
        <v>220</v>
      </c>
    </row>
    <row r="673" spans="5:5">
      <c r="E673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CB93-B6D0-463A-8A35-E8781FA6F50D}">
  <dimension ref="A1:R462"/>
  <sheetViews>
    <sheetView topLeftCell="A196" workbookViewId="0">
      <selection activeCell="A210" sqref="A210"/>
    </sheetView>
  </sheetViews>
  <sheetFormatPr defaultRowHeight="15"/>
  <cols>
    <col min="1" max="1" width="16.5703125" bestFit="1" customWidth="1"/>
  </cols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55</v>
      </c>
      <c r="G1" t="s">
        <v>56</v>
      </c>
      <c r="H1" t="s">
        <v>57</v>
      </c>
    </row>
    <row r="2" spans="1:8">
      <c r="A2" t="str">
        <f>Foglio1!A$1</f>
        <v>Caserma</v>
      </c>
      <c r="B2">
        <v>1</v>
      </c>
      <c r="C2" s="2" cm="1">
        <f t="array" ref="C2">INDEX(Foglio1!$A$2:$A$76,(ROWS(C2:C$2)-1)*3+COLUMNS(C2:$C2))</f>
        <v>200</v>
      </c>
      <c r="D2" s="2" cm="1">
        <f t="array" ref="D2">INDEX(Foglio1!$A$2:$A$76,(ROWS(D2:D$2)-1)*3+COLUMNS($C2:D2))</f>
        <v>170</v>
      </c>
      <c r="E2" s="2" cm="1">
        <f t="array" ref="E2">INDEX(Foglio1!$A$2:$A$76,(ROWS(E2:E$2)-1)*3+COLUMNS($C2:E2))</f>
        <v>90</v>
      </c>
      <c r="F2" s="2" cm="1">
        <f t="array" ref="F2">INDEX(popolazionefattor!$A$1:$A$957,(ROWS(F2:F$2)-1)*3+COLUMNS($F2:F2))</f>
        <v>7</v>
      </c>
      <c r="G2" s="2" cm="1">
        <f t="array" ref="G2">INDEX(popolazionefattor!$A$1:$A$957,(ROWS(G2:G$2)-1)*3+COLUMNS($F2:G2))</f>
        <v>7</v>
      </c>
      <c r="H2" s="2" cm="1">
        <f t="array" ref="H2">INDEX(popolazionefattor!$A$1:$A$957,(ROWS(H2:H$2)-1)*3+COLUMNS($F2:H2))/100</f>
        <v>0.63</v>
      </c>
    </row>
    <row r="3" spans="1:8">
      <c r="A3" t="str">
        <f>Foglio1!A$1</f>
        <v>Caserma</v>
      </c>
      <c r="B3" s="2">
        <v>2</v>
      </c>
      <c r="C3" s="2" cm="1">
        <f t="array" ref="C3">INDEX(Foglio1!$A$2:$A$76,(ROWS(C$2:C3)-1)*3+COLUMNS(C3:$C3))</f>
        <v>252</v>
      </c>
      <c r="D3" s="2" cm="1">
        <f t="array" ref="D3">INDEX(Foglio1!$A$2:$A$76,(ROWS(D$2:D3)-1)*3+COLUMNS($C3:D3))</f>
        <v>218</v>
      </c>
      <c r="E3" s="2" cm="1">
        <f t="array" ref="E3">INDEX(Foglio1!$A$2:$A$76,(ROWS(E$2:E3)-1)*3+COLUMNS($C3:E3))</f>
        <v>113</v>
      </c>
      <c r="F3" s="2" cm="1">
        <f t="array" ref="F3">INDEX(popolazionefattor!$A$1:$A$957,(ROWS(F$2:F3)-1)*3+COLUMNS($F3:F3))</f>
        <v>1</v>
      </c>
      <c r="G3" s="2" cm="1">
        <f t="array" ref="G3">INDEX(popolazionefattor!$A$1:$A$957,(ROWS(G$2:G3)-1)*3+COLUMNS($F3:G3))</f>
        <v>8</v>
      </c>
      <c r="H3" s="2" cm="1">
        <f t="array" ref="H3">INDEX(popolazionefattor!$A$1:$A$957,(ROWS(H$2:H3)-1)*3+COLUMNS($F3:H3))/100</f>
        <v>0.59</v>
      </c>
    </row>
    <row r="4" spans="1:8">
      <c r="A4" t="str">
        <f>Foglio1!A$1</f>
        <v>Caserma</v>
      </c>
      <c r="B4" s="2">
        <v>3</v>
      </c>
      <c r="C4" s="2" cm="1">
        <f t="array" ref="C4">INDEX(Foglio1!$A$2:$A$76,(ROWS(C$2:C4)-1)*3+COLUMNS(C4:$C4))</f>
        <v>318</v>
      </c>
      <c r="D4" s="2" cm="1">
        <f t="array" ref="D4">INDEX(Foglio1!$A$2:$A$76,(ROWS(D$2:D4)-1)*3+COLUMNS($C4:D4))</f>
        <v>279</v>
      </c>
      <c r="E4" s="2" cm="1">
        <f t="array" ref="E4">INDEX(Foglio1!$A$2:$A$76,(ROWS(E$2:E4)-1)*3+COLUMNS($C4:E4))</f>
        <v>143</v>
      </c>
      <c r="F4" s="2" cm="1">
        <f t="array" ref="F4">INDEX(popolazionefattor!$A$1:$A$957,(ROWS(F$2:F4)-1)*3+COLUMNS($F4:F4))</f>
        <v>2</v>
      </c>
      <c r="G4" s="2" cm="1">
        <f t="array" ref="G4">INDEX(popolazionefattor!$A$1:$A$957,(ROWS(G$2:G4)-1)*3+COLUMNS($F4:G4))</f>
        <v>10</v>
      </c>
      <c r="H4" s="2" cm="1">
        <f t="array" ref="H4">INDEX(popolazionefattor!$A$1:$A$957,(ROWS(H$2:H4)-1)*3+COLUMNS($F4:H4))/100</f>
        <v>0.56000000000000005</v>
      </c>
    </row>
    <row r="5" spans="1:8">
      <c r="A5" t="str">
        <f>Foglio1!A$1</f>
        <v>Caserma</v>
      </c>
      <c r="B5" s="2">
        <v>4</v>
      </c>
      <c r="C5" s="2" cm="1">
        <f t="array" ref="C5">INDEX(Foglio1!$A$2:$A$76,(ROWS(C$2:C5)-1)*3+COLUMNS(C5:$C5))</f>
        <v>400</v>
      </c>
      <c r="D5" s="2" cm="1">
        <f t="array" ref="D5">INDEX(Foglio1!$A$2:$A$76,(ROWS(D$2:D5)-1)*3+COLUMNS($C5:D5))</f>
        <v>357</v>
      </c>
      <c r="E5" s="2" cm="1">
        <f t="array" ref="E5">INDEX(Foglio1!$A$2:$A$76,(ROWS(E$2:E5)-1)*3+COLUMNS($C5:E5))</f>
        <v>180</v>
      </c>
      <c r="F5" s="2" cm="1">
        <f t="array" ref="F5">INDEX(popolazionefattor!$A$1:$A$957,(ROWS(F$2:F5)-1)*3+COLUMNS($F5:F5))</f>
        <v>1</v>
      </c>
      <c r="G5" s="2" cm="1">
        <f t="array" ref="G5">INDEX(popolazionefattor!$A$1:$A$957,(ROWS(G$2:G5)-1)*3+COLUMNS($F5:G5))</f>
        <v>11</v>
      </c>
      <c r="H5" s="2" cm="1">
        <f t="array" ref="H5">INDEX(popolazionefattor!$A$1:$A$957,(ROWS(H$2:H5)-1)*3+COLUMNS($F5:H5))/100</f>
        <v>0.53</v>
      </c>
    </row>
    <row r="6" spans="1:8">
      <c r="A6" t="str">
        <f>Foglio1!A$1</f>
        <v>Caserma</v>
      </c>
      <c r="B6" s="2">
        <v>5</v>
      </c>
      <c r="C6" s="2" cm="1">
        <f t="array" ref="C6">INDEX(Foglio1!$A$2:$A$76,(ROWS(C$2:C6)-1)*3+COLUMNS(C6:$C6))</f>
        <v>504</v>
      </c>
      <c r="D6" s="2" cm="1">
        <f t="array" ref="D6">INDEX(Foglio1!$A$2:$A$76,(ROWS(D$2:D6)-1)*3+COLUMNS($C6:D6))</f>
        <v>456</v>
      </c>
      <c r="E6" s="2" cm="1">
        <f t="array" ref="E6">INDEX(Foglio1!$A$2:$A$76,(ROWS(E$2:E6)-1)*3+COLUMNS($C6:E6))</f>
        <v>227</v>
      </c>
      <c r="F6" s="2" cm="1">
        <f t="array" ref="F6">INDEX(popolazionefattor!$A$1:$A$957,(ROWS(F$2:F6)-1)*3+COLUMNS($F6:F6))</f>
        <v>2</v>
      </c>
      <c r="G6" s="2" cm="1">
        <f t="array" ref="G6">INDEX(popolazionefattor!$A$1:$A$957,(ROWS(G$2:G6)-1)*3+COLUMNS($F6:G6))</f>
        <v>13</v>
      </c>
      <c r="H6" s="2" cm="1">
        <f t="array" ref="H6">INDEX(popolazionefattor!$A$1:$A$957,(ROWS(H$2:H6)-1)*3+COLUMNS($F6:H6))/100</f>
        <v>0.5</v>
      </c>
    </row>
    <row r="7" spans="1:8">
      <c r="A7" t="str">
        <f>Foglio1!A$1</f>
        <v>Caserma</v>
      </c>
      <c r="B7" s="2">
        <v>6</v>
      </c>
      <c r="C7" s="2" cm="1">
        <f t="array" ref="C7">INDEX(Foglio1!$A$2:$A$76,(ROWS(C$2:C7)-1)*3+COLUMNS(C7:$C7))</f>
        <v>635</v>
      </c>
      <c r="D7" s="2" cm="1">
        <f t="array" ref="D7">INDEX(Foglio1!$A$2:$A$76,(ROWS(D$2:D7)-1)*3+COLUMNS($C7:D7))</f>
        <v>584</v>
      </c>
      <c r="E7" s="2" cm="1">
        <f t="array" ref="E7">INDEX(Foglio1!$A$2:$A$76,(ROWS(E$2:E7)-1)*3+COLUMNS($C7:E7))</f>
        <v>286</v>
      </c>
      <c r="F7" s="2" cm="1">
        <f t="array" ref="F7">INDEX(popolazionefattor!$A$1:$A$957,(ROWS(F$2:F7)-1)*3+COLUMNS($F7:F7))</f>
        <v>2</v>
      </c>
      <c r="G7" s="2" cm="1">
        <f t="array" ref="G7">INDEX(popolazionefattor!$A$1:$A$957,(ROWS(G$2:G7)-1)*3+COLUMNS($F7:G7))</f>
        <v>15</v>
      </c>
      <c r="H7" s="2" cm="1">
        <f t="array" ref="H7">INDEX(popolazionefattor!$A$1:$A$957,(ROWS(H$2:H7)-1)*3+COLUMNS($F7:H7))/100</f>
        <v>0.47</v>
      </c>
    </row>
    <row r="8" spans="1:8">
      <c r="A8" t="str">
        <f>Foglio1!A$1</f>
        <v>Caserma</v>
      </c>
      <c r="B8" s="2">
        <v>7</v>
      </c>
      <c r="C8" s="2" cm="1">
        <f t="array" ref="C8">INDEX(Foglio1!$A$2:$A$76,(ROWS(C$2:C8)-1)*3+COLUMNS(C8:$C8))</f>
        <v>800</v>
      </c>
      <c r="D8" s="2" cm="1">
        <f t="array" ref="D8">INDEX(Foglio1!$A$2:$A$76,(ROWS(D$2:D8)-1)*3+COLUMNS($C8:D8))</f>
        <v>748</v>
      </c>
      <c r="E8" s="2" cm="1">
        <f t="array" ref="E8">INDEX(Foglio1!$A$2:$A$76,(ROWS(E$2:E8)-1)*3+COLUMNS($C8:E8))</f>
        <v>360</v>
      </c>
      <c r="F8" s="2" cm="1">
        <f t="array" ref="F8">INDEX(popolazionefattor!$A$1:$A$957,(ROWS(F$2:F8)-1)*3+COLUMNS($F8:F8))</f>
        <v>3</v>
      </c>
      <c r="G8" s="2" cm="1">
        <f t="array" ref="G8">INDEX(popolazionefattor!$A$1:$A$957,(ROWS(G$2:G8)-1)*3+COLUMNS($F8:G8))</f>
        <v>18</v>
      </c>
      <c r="H8" s="2" cm="1">
        <f t="array" ref="H8">INDEX(popolazionefattor!$A$1:$A$957,(ROWS(H$2:H8)-1)*3+COLUMNS($F8:H8))/100</f>
        <v>0.44</v>
      </c>
    </row>
    <row r="9" spans="1:8">
      <c r="A9" t="str">
        <f>Foglio1!A$1</f>
        <v>Caserma</v>
      </c>
      <c r="B9" s="2">
        <v>8</v>
      </c>
      <c r="C9" s="2" cm="1">
        <f t="array" ref="C9">INDEX(Foglio1!$A$2:$A$76,(ROWS(C$2:C9)-1)*3+COLUMNS(C9:$C9))</f>
        <v>1008</v>
      </c>
      <c r="D9" s="2" cm="1">
        <f t="array" ref="D9">INDEX(Foglio1!$A$2:$A$76,(ROWS(D$2:D9)-1)*3+COLUMNS($C9:D9))</f>
        <v>957</v>
      </c>
      <c r="E9" s="2" cm="1">
        <f t="array" ref="E9">INDEX(Foglio1!$A$2:$A$76,(ROWS(E$2:E9)-1)*3+COLUMNS($C9:E9))</f>
        <v>454</v>
      </c>
      <c r="F9" s="2" cm="1">
        <f t="array" ref="F9">INDEX(popolazionefattor!$A$1:$A$957,(ROWS(F$2:F9)-1)*3+COLUMNS($F9:F9))</f>
        <v>3</v>
      </c>
      <c r="G9" s="2" cm="1">
        <f t="array" ref="G9">INDEX(popolazionefattor!$A$1:$A$957,(ROWS(G$2:G9)-1)*3+COLUMNS($F9:G9))</f>
        <v>21</v>
      </c>
      <c r="H9" s="2" cm="1">
        <f t="array" ref="H9">INDEX(popolazionefattor!$A$1:$A$957,(ROWS(H$2:H9)-1)*3+COLUMNS($F9:H9))/100</f>
        <v>0.42</v>
      </c>
    </row>
    <row r="10" spans="1:8">
      <c r="A10" t="str">
        <f>Foglio1!A$1</f>
        <v>Caserma</v>
      </c>
      <c r="B10" s="2">
        <v>9</v>
      </c>
      <c r="C10" s="2" cm="1">
        <f t="array" ref="C10">INDEX(Foglio1!$A$2:$A$76,(ROWS(C$2:C10)-1)*3+COLUMNS(C10:$C10))</f>
        <v>1271</v>
      </c>
      <c r="D10" s="2" cm="1">
        <f t="array" ref="D10">INDEX(Foglio1!$A$2:$A$76,(ROWS(D$2:D10)-1)*3+COLUMNS($C10:D10))</f>
        <v>1225</v>
      </c>
      <c r="E10" s="2" cm="1">
        <f t="array" ref="E10">INDEX(Foglio1!$A$2:$A$76,(ROWS(E$2:E10)-1)*3+COLUMNS($C10:E10))</f>
        <v>572</v>
      </c>
      <c r="F10" s="2" cm="1">
        <f t="array" ref="F10">INDEX(popolazionefattor!$A$1:$A$957,(ROWS(F$2:F10)-1)*3+COLUMNS($F10:F10))</f>
        <v>4</v>
      </c>
      <c r="G10" s="2" cm="1">
        <f t="array" ref="G10">INDEX(popolazionefattor!$A$1:$A$957,(ROWS(G$2:G10)-1)*3+COLUMNS($F10:G10))</f>
        <v>25</v>
      </c>
      <c r="H10" s="2" cm="1">
        <f t="array" ref="H10">INDEX(popolazionefattor!$A$1:$A$957,(ROWS(H$2:H10)-1)*3+COLUMNS($F10:H10))/100</f>
        <v>0.39</v>
      </c>
    </row>
    <row r="11" spans="1:8">
      <c r="A11" t="str">
        <f>Foglio1!A$1</f>
        <v>Caserma</v>
      </c>
      <c r="B11" s="2">
        <v>10</v>
      </c>
      <c r="C11" s="2" cm="1">
        <f t="array" ref="C11">INDEX(Foglio1!$A$2:$A$76,(ROWS(C$2:C11)-1)*3+COLUMNS(C11:$C11))</f>
        <v>1601</v>
      </c>
      <c r="D11" s="2" cm="1">
        <f t="array" ref="D11">INDEX(Foglio1!$A$2:$A$76,(ROWS(D$2:D11)-1)*3+COLUMNS($C11:D11))</f>
        <v>1568</v>
      </c>
      <c r="E11" s="2" cm="1">
        <f t="array" ref="E11">INDEX(Foglio1!$A$2:$A$76,(ROWS(E$2:E11)-1)*3+COLUMNS($C11:E11))</f>
        <v>720</v>
      </c>
      <c r="F11" s="2" cm="1">
        <f t="array" ref="F11">INDEX(popolazionefattor!$A$1:$A$957,(ROWS(F$2:F11)-1)*3+COLUMNS($F11:F11))</f>
        <v>4</v>
      </c>
      <c r="G11" s="2" cm="1">
        <f t="array" ref="G11">INDEX(popolazionefattor!$A$1:$A$957,(ROWS(G$2:G11)-1)*3+COLUMNS($F11:G11))</f>
        <v>29</v>
      </c>
      <c r="H11" s="2" cm="1">
        <f t="array" ref="H11">INDEX(popolazionefattor!$A$1:$A$957,(ROWS(H$2:H11)-1)*3+COLUMNS($F11:H11))/100</f>
        <v>0.37</v>
      </c>
    </row>
    <row r="12" spans="1:8">
      <c r="A12" t="str">
        <f>Foglio1!A$1</f>
        <v>Caserma</v>
      </c>
      <c r="B12" s="2">
        <v>11</v>
      </c>
      <c r="C12" s="2" cm="1">
        <f t="array" ref="C12">INDEX(Foglio1!$A$2:$A$76,(ROWS(C$2:C12)-1)*3+COLUMNS(C12:$C12))</f>
        <v>2017</v>
      </c>
      <c r="D12" s="2" cm="1">
        <f t="array" ref="D12">INDEX(Foglio1!$A$2:$A$76,(ROWS(D$2:D12)-1)*3+COLUMNS($C12:D12))</f>
        <v>2007</v>
      </c>
      <c r="E12" s="2" cm="1">
        <f t="array" ref="E12">INDEX(Foglio1!$A$2:$A$76,(ROWS(E$2:E12)-1)*3+COLUMNS($C12:E12))</f>
        <v>908</v>
      </c>
      <c r="F12" s="2" cm="1">
        <f t="array" ref="F12">INDEX(popolazionefattor!$A$1:$A$957,(ROWS(F$2:F12)-1)*3+COLUMNS($F12:F12))</f>
        <v>5</v>
      </c>
      <c r="G12" s="2" cm="1">
        <f t="array" ref="G12">INDEX(popolazionefattor!$A$1:$A$957,(ROWS(G$2:G12)-1)*3+COLUMNS($F12:G12))</f>
        <v>34</v>
      </c>
      <c r="H12" s="2" cm="1">
        <f t="array" ref="H12">INDEX(popolazionefattor!$A$1:$A$957,(ROWS(H$2:H12)-1)*3+COLUMNS($F12:H12))/100</f>
        <v>0.35</v>
      </c>
    </row>
    <row r="13" spans="1:8">
      <c r="A13" t="str">
        <f>Foglio1!A$1</f>
        <v>Caserma</v>
      </c>
      <c r="B13" s="2">
        <v>12</v>
      </c>
      <c r="C13" s="2" cm="1">
        <f t="array" ref="C13">INDEX(Foglio1!$A$2:$A$76,(ROWS(C$2:C13)-1)*3+COLUMNS(C13:$C13))</f>
        <v>2542</v>
      </c>
      <c r="D13" s="2" cm="1">
        <f t="array" ref="D13">INDEX(Foglio1!$A$2:$A$76,(ROWS(D$2:D13)-1)*3+COLUMNS($C13:D13))</f>
        <v>2569</v>
      </c>
      <c r="E13" s="2" cm="1">
        <f t="array" ref="E13">INDEX(Foglio1!$A$2:$A$76,(ROWS(E$2:E13)-1)*3+COLUMNS($C13:E13))</f>
        <v>1144</v>
      </c>
      <c r="F13" s="2" cm="1">
        <f t="array" ref="F13">INDEX(popolazionefattor!$A$1:$A$957,(ROWS(F$2:F13)-1)*3+COLUMNS($F13:F13))</f>
        <v>5</v>
      </c>
      <c r="G13" s="2" cm="1">
        <f t="array" ref="G13">INDEX(popolazionefattor!$A$1:$A$957,(ROWS(G$2:G13)-1)*3+COLUMNS($F13:G13))</f>
        <v>39</v>
      </c>
      <c r="H13" s="2" cm="1">
        <f t="array" ref="H13">INDEX(popolazionefattor!$A$1:$A$957,(ROWS(H$2:H13)-1)*3+COLUMNS($F13:H13))/100</f>
        <v>0.33</v>
      </c>
    </row>
    <row r="14" spans="1:8">
      <c r="A14" t="str">
        <f>Foglio1!A$1</f>
        <v>Caserma</v>
      </c>
      <c r="B14" s="2">
        <v>13</v>
      </c>
      <c r="C14" s="2" cm="1">
        <f t="array" ref="C14">INDEX(Foglio1!$A$2:$A$76,(ROWS(C$2:C14)-1)*3+COLUMNS(C14:$C14))</f>
        <v>3202</v>
      </c>
      <c r="D14" s="2" cm="1">
        <f t="array" ref="D14">INDEX(Foglio1!$A$2:$A$76,(ROWS(D$2:D14)-1)*3+COLUMNS($C14:D14))</f>
        <v>3288</v>
      </c>
      <c r="E14" s="2" cm="1">
        <f t="array" ref="E14">INDEX(Foglio1!$A$2:$A$76,(ROWS(E$2:E14)-1)*3+COLUMNS($C14:E14))</f>
        <v>1441</v>
      </c>
      <c r="F14" s="2" cm="1">
        <f t="array" ref="F14">INDEX(popolazionefattor!$A$1:$A$957,(ROWS(F$2:F14)-1)*3+COLUMNS($F14:F14))</f>
        <v>7</v>
      </c>
      <c r="G14" s="2" cm="1">
        <f t="array" ref="G14">INDEX(popolazionefattor!$A$1:$A$957,(ROWS(G$2:G14)-1)*3+COLUMNS($F14:G14))</f>
        <v>46</v>
      </c>
      <c r="H14" s="2" cm="1">
        <f t="array" ref="H14">INDEX(popolazionefattor!$A$1:$A$957,(ROWS(H$2:H14)-1)*3+COLUMNS($F14:H14))/100</f>
        <v>0.31</v>
      </c>
    </row>
    <row r="15" spans="1:8">
      <c r="A15" t="str">
        <f>Foglio1!A$1</f>
        <v>Caserma</v>
      </c>
      <c r="B15" s="2">
        <v>14</v>
      </c>
      <c r="C15" s="2" cm="1">
        <f t="array" ref="C15">INDEX(Foglio1!$A$2:$A$76,(ROWS(C$2:C15)-1)*3+COLUMNS(C15:$C15))</f>
        <v>4035</v>
      </c>
      <c r="D15" s="2" cm="1">
        <f t="array" ref="D15">INDEX(Foglio1!$A$2:$A$76,(ROWS(D$2:D15)-1)*3+COLUMNS($C15:D15))</f>
        <v>4209</v>
      </c>
      <c r="E15" s="2" cm="1">
        <f t="array" ref="E15">INDEX(Foglio1!$A$2:$A$76,(ROWS(E$2:E15)-1)*3+COLUMNS($C15:E15))</f>
        <v>1816</v>
      </c>
      <c r="F15" s="2" cm="1">
        <f t="array" ref="F15">INDEX(popolazionefattor!$A$1:$A$957,(ROWS(F$2:F15)-1)*3+COLUMNS($F15:F15))</f>
        <v>8</v>
      </c>
      <c r="G15" s="2" cm="1">
        <f t="array" ref="G15">INDEX(popolazionefattor!$A$1:$A$957,(ROWS(G$2:G15)-1)*3+COLUMNS($F15:G15))</f>
        <v>54</v>
      </c>
      <c r="H15" s="2" cm="1">
        <f t="array" ref="H15">INDEX(popolazionefattor!$A$1:$A$957,(ROWS(H$2:H15)-1)*3+COLUMNS($F15:H15))/100</f>
        <v>0.28999999999999998</v>
      </c>
    </row>
    <row r="16" spans="1:8">
      <c r="A16" t="str">
        <f>Foglio1!A$1</f>
        <v>Caserma</v>
      </c>
      <c r="B16" s="2">
        <v>15</v>
      </c>
      <c r="C16" s="2" cm="1">
        <f t="array" ref="C16">INDEX(Foglio1!$A$2:$A$76,(ROWS(C$2:C16)-1)*3+COLUMNS(C16:$C16))</f>
        <v>5084</v>
      </c>
      <c r="D16" s="2" cm="1">
        <f t="array" ref="D16">INDEX(Foglio1!$A$2:$A$76,(ROWS(D$2:D16)-1)*3+COLUMNS($C16:D16))</f>
        <v>5388</v>
      </c>
      <c r="E16" s="2" cm="1">
        <f t="array" ref="E16">INDEX(Foglio1!$A$2:$A$76,(ROWS(E$2:E16)-1)*3+COLUMNS($C16:E16))</f>
        <v>2288</v>
      </c>
      <c r="F16" s="2" cm="1">
        <f t="array" ref="F16">INDEX(popolazionefattor!$A$1:$A$957,(ROWS(F$2:F16)-1)*3+COLUMNS($F16:F16))</f>
        <v>9</v>
      </c>
      <c r="G16" s="2" cm="1">
        <f t="array" ref="G16">INDEX(popolazionefattor!$A$1:$A$957,(ROWS(G$2:G16)-1)*3+COLUMNS($F16:G16))</f>
        <v>63</v>
      </c>
      <c r="H16" s="2" cm="1">
        <f t="array" ref="H16">INDEX(popolazionefattor!$A$1:$A$957,(ROWS(H$2:H16)-1)*3+COLUMNS($F16:H16))/100</f>
        <v>0.28000000000000003</v>
      </c>
    </row>
    <row r="17" spans="1:18">
      <c r="A17" t="str">
        <f>Foglio1!A$1</f>
        <v>Caserma</v>
      </c>
      <c r="B17" s="2">
        <v>16</v>
      </c>
      <c r="C17" s="2" cm="1">
        <f t="array" ref="C17">INDEX(Foglio1!$A$2:$A$76,(ROWS(C$2:C17)-1)*3+COLUMNS(C17:$C17))</f>
        <v>6406</v>
      </c>
      <c r="D17" s="2" cm="1">
        <f t="array" ref="D17">INDEX(Foglio1!$A$2:$A$76,(ROWS(D$2:D17)-1)*3+COLUMNS($C17:D17))</f>
        <v>6896</v>
      </c>
      <c r="E17" s="2" cm="1">
        <f t="array" ref="E17">INDEX(Foglio1!$A$2:$A$76,(ROWS(E$2:E17)-1)*3+COLUMNS($C17:E17))</f>
        <v>2883</v>
      </c>
      <c r="F17" s="2" cm="1">
        <f t="array" ref="F17">INDEX(popolazionefattor!$A$1:$A$957,(ROWS(F$2:F17)-1)*3+COLUMNS($F17:F17))</f>
        <v>11</v>
      </c>
      <c r="G17" s="2" cm="1">
        <f t="array" ref="G17">INDEX(popolazionefattor!$A$1:$A$957,(ROWS(G$2:G17)-1)*3+COLUMNS($F17:G17))</f>
        <v>74</v>
      </c>
      <c r="H17" s="2" cm="1">
        <f t="array" ref="H17">INDEX(popolazionefattor!$A$1:$A$957,(ROWS(H$2:H17)-1)*3+COLUMNS($F17:H17))/100</f>
        <v>0.26</v>
      </c>
      <c r="R17" s="1"/>
    </row>
    <row r="18" spans="1:18">
      <c r="A18" t="str">
        <f>Foglio1!A$1</f>
        <v>Caserma</v>
      </c>
      <c r="B18" s="2">
        <v>17</v>
      </c>
      <c r="C18" s="2" cm="1">
        <f t="array" ref="C18">INDEX(Foglio1!$A$2:$A$76,(ROWS(C$2:C18)-1)*3+COLUMNS(C18:$C18))</f>
        <v>8072</v>
      </c>
      <c r="D18" s="2" cm="1">
        <f t="array" ref="D18">INDEX(Foglio1!$A$2:$A$76,(ROWS(D$2:D18)-1)*3+COLUMNS($C18:D18))</f>
        <v>8827</v>
      </c>
      <c r="E18" s="2" cm="1">
        <f t="array" ref="E18">INDEX(Foglio1!$A$2:$A$76,(ROWS(E$2:E18)-1)*3+COLUMNS($C18:E18))</f>
        <v>3632</v>
      </c>
      <c r="F18" s="2" cm="1">
        <f t="array" ref="F18">INDEX(popolazionefattor!$A$1:$A$957,(ROWS(F$2:F18)-1)*3+COLUMNS($F18:F18))</f>
        <v>12</v>
      </c>
      <c r="G18" s="2" cm="1">
        <f t="array" ref="G18">INDEX(popolazionefattor!$A$1:$A$957,(ROWS(G$2:G18)-1)*3+COLUMNS($F18:G18))</f>
        <v>86</v>
      </c>
      <c r="H18" s="2" cm="1">
        <f t="array" ref="H18">INDEX(popolazionefattor!$A$1:$A$957,(ROWS(H$2:H18)-1)*3+COLUMNS($F18:H18))/100</f>
        <v>0.25</v>
      </c>
      <c r="R18" s="1"/>
    </row>
    <row r="19" spans="1:18">
      <c r="A19" t="str">
        <f>Foglio1!A$1</f>
        <v>Caserma</v>
      </c>
      <c r="B19" s="2">
        <v>18</v>
      </c>
      <c r="C19" s="2" cm="1">
        <f t="array" ref="C19">INDEX(Foglio1!$A$2:$A$76,(ROWS(C$2:C19)-1)*3+COLUMNS(C19:$C19))</f>
        <v>10170</v>
      </c>
      <c r="D19" s="2" cm="1">
        <f t="array" ref="D19">INDEX(Foglio1!$A$2:$A$76,(ROWS(D$2:D19)-1)*3+COLUMNS($C19:D19))</f>
        <v>11298</v>
      </c>
      <c r="E19" s="2" cm="1">
        <f t="array" ref="E19">INDEX(Foglio1!$A$2:$A$76,(ROWS(E$2:E19)-1)*3+COLUMNS($C19:E19))</f>
        <v>4577</v>
      </c>
      <c r="F19" s="2" cm="1">
        <f t="array" ref="F19">INDEX(popolazionefattor!$A$1:$A$957,(ROWS(F$2:F19)-1)*3+COLUMNS($F19:F19))</f>
        <v>15</v>
      </c>
      <c r="G19" s="2" cm="1">
        <f t="array" ref="G19">INDEX(popolazionefattor!$A$1:$A$957,(ROWS(G$2:G19)-1)*3+COLUMNS($F19:G19))</f>
        <v>101</v>
      </c>
      <c r="H19" s="2" cm="1">
        <f t="array" ref="H19">INDEX(popolazionefattor!$A$1:$A$957,(ROWS(H$2:H19)-1)*3+COLUMNS($F19:H19))/100</f>
        <v>0.23</v>
      </c>
      <c r="R19" s="1"/>
    </row>
    <row r="20" spans="1:18">
      <c r="A20" t="str">
        <f>Foglio1!A$1</f>
        <v>Caserma</v>
      </c>
      <c r="B20" s="2">
        <v>19</v>
      </c>
      <c r="C20" s="2" cm="1">
        <f t="array" ref="C20">INDEX(Foglio1!$A$2:$A$76,(ROWS(C$2:C20)-1)*3+COLUMNS(C20:$C20))</f>
        <v>12814</v>
      </c>
      <c r="D20" s="2" cm="1">
        <f t="array" ref="D20">INDEX(Foglio1!$A$2:$A$76,(ROWS(D$2:D20)-1)*3+COLUMNS($C20:D20))</f>
        <v>14462</v>
      </c>
      <c r="E20" s="2" cm="1">
        <f t="array" ref="E20">INDEX(Foglio1!$A$2:$A$76,(ROWS(E$2:E20)-1)*3+COLUMNS($C20:E20))</f>
        <v>5767</v>
      </c>
      <c r="F20" s="2" cm="1">
        <f t="array" ref="F20">INDEX(popolazionefattor!$A$1:$A$957,(ROWS(F$2:F20)-1)*3+COLUMNS($F20:F20))</f>
        <v>17</v>
      </c>
      <c r="G20" s="2" cm="1">
        <f t="array" ref="G20">INDEX(popolazionefattor!$A$1:$A$957,(ROWS(G$2:G20)-1)*3+COLUMNS($F20:G20))</f>
        <v>118</v>
      </c>
      <c r="H20" s="2" cm="1">
        <f t="array" ref="H20">INDEX(popolazionefattor!$A$1:$A$957,(ROWS(H$2:H20)-1)*3+COLUMNS($F20:H20))/100</f>
        <v>0.22</v>
      </c>
      <c r="R20" s="1"/>
    </row>
    <row r="21" spans="1:18">
      <c r="A21" t="str">
        <f>Foglio1!A$1</f>
        <v>Caserma</v>
      </c>
      <c r="B21" s="2">
        <v>20</v>
      </c>
      <c r="C21" s="2" cm="1">
        <f t="array" ref="C21">INDEX(Foglio1!$A$2:$A$76,(ROWS(C$2:C21)-1)*3+COLUMNS(C21:$C21))</f>
        <v>16146</v>
      </c>
      <c r="D21" s="2" cm="1">
        <f t="array" ref="D21">INDEX(Foglio1!$A$2:$A$76,(ROWS(D$2:D21)-1)*3+COLUMNS($C21:D21))</f>
        <v>18511</v>
      </c>
      <c r="E21" s="2" cm="1">
        <f t="array" ref="E21">INDEX(Foglio1!$A$2:$A$76,(ROWS(E$2:E21)-1)*3+COLUMNS($C21:E21))</f>
        <v>7266</v>
      </c>
      <c r="F21" s="2" cm="1">
        <f t="array" ref="F21">INDEX(popolazionefattor!$A$1:$A$957,(ROWS(F$2:F21)-1)*3+COLUMNS($F21:F21))</f>
        <v>20</v>
      </c>
      <c r="G21" s="2" cm="1">
        <f t="array" ref="G21">INDEX(popolazionefattor!$A$1:$A$957,(ROWS(G$2:G21)-1)*3+COLUMNS($F21:G21))</f>
        <v>138</v>
      </c>
      <c r="H21" s="2" cm="1">
        <f t="array" ref="H21">INDEX(popolazionefattor!$A$1:$A$957,(ROWS(H$2:H21)-1)*3+COLUMNS($F21:H21))/100</f>
        <v>0.21</v>
      </c>
      <c r="R21" s="1"/>
    </row>
    <row r="22" spans="1:18">
      <c r="A22" t="str">
        <f>Foglio1!A$1</f>
        <v>Caserma</v>
      </c>
      <c r="B22" s="2">
        <v>21</v>
      </c>
      <c r="C22" s="2" cm="1">
        <f t="array" ref="C22">INDEX(Foglio1!$A$2:$A$76,(ROWS(C$2:C22)-1)*3+COLUMNS(C22:$C22))</f>
        <v>20344</v>
      </c>
      <c r="D22" s="2" cm="1">
        <f t="array" ref="D22">INDEX(Foglio1!$A$2:$A$76,(ROWS(D$2:D22)-1)*3+COLUMNS($C22:D22))</f>
        <v>23695</v>
      </c>
      <c r="E22" s="2" cm="1">
        <f t="array" ref="E22">INDEX(Foglio1!$A$2:$A$76,(ROWS(E$2:E22)-1)*3+COLUMNS($C22:E22))</f>
        <v>9155</v>
      </c>
      <c r="F22" s="2" cm="1">
        <f t="array" ref="F22">INDEX(popolazionefattor!$A$1:$A$957,(ROWS(F$2:F22)-1)*3+COLUMNS($F22:F22))</f>
        <v>24</v>
      </c>
      <c r="G22" s="2" cm="1">
        <f t="array" ref="G22">INDEX(popolazionefattor!$A$1:$A$957,(ROWS(G$2:G22)-1)*3+COLUMNS($F22:G22))</f>
        <v>162</v>
      </c>
      <c r="H22" s="2" cm="1">
        <f t="array" ref="H22">INDEX(popolazionefattor!$A$1:$A$957,(ROWS(H$2:H22)-1)*3+COLUMNS($F22:H22))/100</f>
        <v>0.2</v>
      </c>
      <c r="R22" s="1"/>
    </row>
    <row r="23" spans="1:18">
      <c r="A23" t="str">
        <f>Foglio1!A$1</f>
        <v>Caserma</v>
      </c>
      <c r="B23" s="2">
        <v>22</v>
      </c>
      <c r="C23" s="2" cm="1">
        <f t="array" ref="C23">INDEX(Foglio1!$A$2:$A$76,(ROWS(C$2:C23)-1)*3+COLUMNS(C23:$C23))</f>
        <v>25634</v>
      </c>
      <c r="D23" s="2" cm="1">
        <f t="array" ref="D23">INDEX(Foglio1!$A$2:$A$76,(ROWS(D$2:D23)-1)*3+COLUMNS($C23:D23))</f>
        <v>30329</v>
      </c>
      <c r="E23" s="2" cm="1">
        <f t="array" ref="E23">INDEX(Foglio1!$A$2:$A$76,(ROWS(E$2:E23)-1)*3+COLUMNS($C23:E23))</f>
        <v>11535</v>
      </c>
      <c r="F23" s="2" cm="1">
        <f t="array" ref="F23">INDEX(popolazionefattor!$A$1:$A$957,(ROWS(F$2:F23)-1)*3+COLUMNS($F23:F23))</f>
        <v>27</v>
      </c>
      <c r="G23" s="2" cm="1">
        <f t="array" ref="G23">INDEX(popolazionefattor!$A$1:$A$957,(ROWS(G$2:G23)-1)*3+COLUMNS($F23:G23))</f>
        <v>189</v>
      </c>
      <c r="H23" s="2" cm="1">
        <f t="array" ref="H23">INDEX(popolazionefattor!$A$1:$A$957,(ROWS(H$2:H23)-1)*3+COLUMNS($F23:H23))/100</f>
        <v>0.19</v>
      </c>
      <c r="R23" s="1"/>
    </row>
    <row r="24" spans="1:18">
      <c r="A24" t="str">
        <f>Foglio1!A$1</f>
        <v>Caserma</v>
      </c>
      <c r="B24" s="2">
        <v>23</v>
      </c>
      <c r="C24" s="2" cm="1">
        <f t="array" ref="C24">INDEX(Foglio1!$A$2:$A$76,(ROWS(C$2:C24)-1)*3+COLUMNS(C24:$C24))</f>
        <v>32298</v>
      </c>
      <c r="D24" s="2" cm="1">
        <f t="array" ref="D24">INDEX(Foglio1!$A$2:$A$76,(ROWS(D$2:D24)-1)*3+COLUMNS($C24:D24))</f>
        <v>38821</v>
      </c>
      <c r="E24" s="2" cm="1">
        <f t="array" ref="E24">INDEX(Foglio1!$A$2:$A$76,(ROWS(E$2:E24)-1)*3+COLUMNS($C24:E24))</f>
        <v>14534</v>
      </c>
      <c r="F24" s="2" cm="1">
        <f t="array" ref="F24">INDEX(popolazionefattor!$A$1:$A$957,(ROWS(F$2:F24)-1)*3+COLUMNS($F24:F24))</f>
        <v>32</v>
      </c>
      <c r="G24" s="2" cm="1">
        <f t="array" ref="G24">INDEX(popolazionefattor!$A$1:$A$957,(ROWS(G$2:G24)-1)*3+COLUMNS($F24:G24))</f>
        <v>221</v>
      </c>
      <c r="H24" s="2" cm="1">
        <f t="array" ref="H24">INDEX(popolazionefattor!$A$1:$A$957,(ROWS(H$2:H24)-1)*3+COLUMNS($F24:H24))/100</f>
        <v>0.17</v>
      </c>
      <c r="R24" s="1"/>
    </row>
    <row r="25" spans="1:18">
      <c r="A25" t="str">
        <f>Foglio1!A$1</f>
        <v>Caserma</v>
      </c>
      <c r="B25" s="2">
        <v>24</v>
      </c>
      <c r="C25" s="2" cm="1">
        <f t="array" ref="C25">INDEX(Foglio1!$A$2:$A$76,(ROWS(C$2:C25)-1)*3+COLUMNS(C25:$C25))</f>
        <v>40696</v>
      </c>
      <c r="D25" s="2" cm="1">
        <f t="array" ref="D25">INDEX(Foglio1!$A$2:$A$76,(ROWS(D$2:D25)-1)*3+COLUMNS($C25:D25))</f>
        <v>49691</v>
      </c>
      <c r="E25" s="2" cm="1">
        <f t="array" ref="E25">INDEX(Foglio1!$A$2:$A$76,(ROWS(E$2:E25)-1)*3+COLUMNS($C25:E25))</f>
        <v>18313</v>
      </c>
      <c r="F25" s="2" cm="1">
        <f t="array" ref="F25">INDEX(popolazionefattor!$A$1:$A$957,(ROWS(F$2:F25)-1)*3+COLUMNS($F25:F25))</f>
        <v>38</v>
      </c>
      <c r="G25" s="2" cm="1">
        <f t="array" ref="G25">INDEX(popolazionefattor!$A$1:$A$957,(ROWS(G$2:G25)-1)*3+COLUMNS($F25:G25))</f>
        <v>259</v>
      </c>
      <c r="H25" s="2" cm="1">
        <f t="array" ref="H25">INDEX(popolazionefattor!$A$1:$A$957,(ROWS(H$2:H25)-1)*3+COLUMNS($F25:H25))/100</f>
        <v>0.16</v>
      </c>
      <c r="R25" s="1"/>
    </row>
    <row r="26" spans="1:18">
      <c r="A26" t="str">
        <f>Foglio1!A$1</f>
        <v>Caserma</v>
      </c>
      <c r="B26" s="2">
        <v>25</v>
      </c>
      <c r="C26" s="2" cm="1">
        <f t="array" ref="C26">INDEX(Foglio1!$A$2:$A$76,(ROWS(C$2:C26)-1)*3+COLUMNS(C26:$C26))</f>
        <v>51277</v>
      </c>
      <c r="D26" s="2" cm="1">
        <f t="array" ref="D26">INDEX(Foglio1!$A$2:$A$76,(ROWS(D$2:D26)-1)*3+COLUMNS($C26:D26))</f>
        <v>63605</v>
      </c>
      <c r="E26" s="2" cm="1">
        <f t="array" ref="E26">INDEX(Foglio1!$A$2:$A$76,(ROWS(E$2:E26)-1)*3+COLUMNS($C26:E26))</f>
        <v>23075</v>
      </c>
      <c r="F26" s="2" cm="1">
        <f t="array" ref="F26">INDEX(popolazionefattor!$A$1:$A$957,(ROWS(F$2:F26)-1)*3+COLUMNS($F26:F26))</f>
        <v>44</v>
      </c>
      <c r="G26" s="2" cm="1">
        <f t="array" ref="G26">INDEX(popolazionefattor!$A$1:$A$957,(ROWS(G$2:G26)-1)*3+COLUMNS($F26:G26))</f>
        <v>303</v>
      </c>
      <c r="H26" s="2" cm="1">
        <f t="array" ref="H26">INDEX(popolazionefattor!$A$1:$A$957,(ROWS(H$2:H26)-1)*3+COLUMNS($F26:H26))/100</f>
        <v>0.16</v>
      </c>
      <c r="R26" s="1"/>
    </row>
    <row r="27" spans="1:18">
      <c r="A27" t="str">
        <f>Foglio1!B$1</f>
        <v>Quartier_generale</v>
      </c>
      <c r="B27" s="2">
        <v>1</v>
      </c>
      <c r="C27" s="2" cm="1">
        <f t="array" ref="C27">INDEX(Foglio1!$B$2:$B$101,(ROWS(C27:C$27)-1)*3+COLUMNS(C27:$C27))</f>
        <v>90</v>
      </c>
      <c r="D27" s="2" cm="1">
        <f t="array" ref="D27">INDEX(Foglio1!$B$2:$B$101,(ROWS(D27:D$27)-1)*3+COLUMNS($C27:D27))</f>
        <v>80</v>
      </c>
      <c r="E27" s="2" cm="1">
        <f t="array" ref="E27">INDEX(Foglio1!$B$2:$B$101,(ROWS(E27:E$27)-1)*3+COLUMNS($C27:E27))</f>
        <v>70</v>
      </c>
      <c r="F27" s="2" cm="1">
        <f t="array" ref="F27">INDEX(popolazionefattor!$A$1:$A$957,(ROWS(F$2:F27)-1)*3+COLUMNS($F27:F27))</f>
        <v>5</v>
      </c>
      <c r="G27" s="2" cm="1">
        <f t="array" ref="G27">INDEX(popolazionefattor!$A$1:$A$957,(ROWS(G$2:G27)-1)*3+COLUMNS($F27:G27))</f>
        <v>5</v>
      </c>
      <c r="H27" s="2" cm="1">
        <f t="array" ref="H27">INDEX(popolazionefattor!$A$1:$A$957,(ROWS(H$2:H27)-1)*3+COLUMNS($F27:H27))/100</f>
        <v>0.95</v>
      </c>
      <c r="R27" s="1"/>
    </row>
    <row r="28" spans="1:18">
      <c r="A28" t="str">
        <f>Foglio1!B$1</f>
        <v>Quartier_generale</v>
      </c>
      <c r="B28" s="2">
        <v>2</v>
      </c>
      <c r="C28" s="2" cm="1">
        <f t="array" ref="C28">INDEX(Foglio1!$B$2:$B$101,(ROWS(C$27:C28)-1)*3+COLUMNS(C28:$C28))</f>
        <v>113</v>
      </c>
      <c r="D28" s="2" cm="1">
        <f t="array" ref="D28">INDEX(Foglio1!$B$2:$B$101,(ROWS(D$27:D28)-1)*3+COLUMNS($C28:D28))</f>
        <v>102</v>
      </c>
      <c r="E28" s="2" cm="1">
        <f t="array" ref="E28">INDEX(Foglio1!$B$2:$B$101,(ROWS(E$27:E28)-1)*3+COLUMNS($C28:E28))</f>
        <v>88</v>
      </c>
      <c r="F28" s="2" cm="1">
        <f t="array" ref="F28">INDEX(popolazionefattor!$A$1:$A$957,(ROWS(F$2:F28)-1)*3+COLUMNS($F28:F28))</f>
        <v>1</v>
      </c>
      <c r="G28" s="2" cm="1">
        <f t="array" ref="G28">INDEX(popolazionefattor!$A$1:$A$957,(ROWS(G$2:G28)-1)*3+COLUMNS($F28:G28))</f>
        <v>6</v>
      </c>
      <c r="H28" s="2" cm="1">
        <f t="array" ref="H28">INDEX(popolazionefattor!$A$1:$A$957,(ROWS(H$2:H28)-1)*3+COLUMNS($F28:H28))/100</f>
        <v>0.91</v>
      </c>
      <c r="R28" s="1"/>
    </row>
    <row r="29" spans="1:18">
      <c r="A29" t="str">
        <f>Foglio1!B$1</f>
        <v>Quartier_generale</v>
      </c>
      <c r="B29" s="2">
        <v>3</v>
      </c>
      <c r="C29" s="2" cm="1">
        <f t="array" ref="C29">INDEX(Foglio1!$B$2:$B$101,(ROWS(C$27:C29)-1)*3+COLUMNS(C29:$C29))</f>
        <v>143</v>
      </c>
      <c r="D29" s="2" cm="1">
        <f t="array" ref="D29">INDEX(Foglio1!$B$2:$B$101,(ROWS(D$27:D29)-1)*3+COLUMNS($C29:D29))</f>
        <v>130</v>
      </c>
      <c r="E29" s="2" cm="1">
        <f t="array" ref="E29">INDEX(Foglio1!$B$2:$B$101,(ROWS(E$27:E29)-1)*3+COLUMNS($C29:E29))</f>
        <v>111</v>
      </c>
      <c r="F29" s="2" cm="1">
        <f t="array" ref="F29">INDEX(popolazionefattor!$A$1:$A$957,(ROWS(F$2:F29)-1)*3+COLUMNS($F29:F29))</f>
        <v>1</v>
      </c>
      <c r="G29" s="2" cm="1">
        <f t="array" ref="G29">INDEX(popolazionefattor!$A$1:$A$957,(ROWS(G$2:G29)-1)*3+COLUMNS($F29:G29))</f>
        <v>7</v>
      </c>
      <c r="H29" s="2" cm="1">
        <f t="array" ref="H29">INDEX(popolazionefattor!$A$1:$A$957,(ROWS(H$2:H29)-1)*3+COLUMNS($F29:H29))/100</f>
        <v>0.86</v>
      </c>
      <c r="Q29" s="1"/>
      <c r="R29" s="1"/>
    </row>
    <row r="30" spans="1:18">
      <c r="A30" t="str">
        <f>Foglio1!B$1</f>
        <v>Quartier_generale</v>
      </c>
      <c r="B30" s="2">
        <v>4</v>
      </c>
      <c r="C30" s="2" cm="1">
        <f t="array" ref="C30">INDEX(Foglio1!$B$2:$B$101,(ROWS(C$27:C30)-1)*3+COLUMNS(C30:$C30))</f>
        <v>180</v>
      </c>
      <c r="D30" s="2" cm="1">
        <f t="array" ref="D30">INDEX(Foglio1!$B$2:$B$101,(ROWS(D$27:D30)-1)*3+COLUMNS($C30:D30))</f>
        <v>166</v>
      </c>
      <c r="E30" s="2" cm="1">
        <f t="array" ref="E30">INDEX(Foglio1!$B$2:$B$101,(ROWS(E$27:E30)-1)*3+COLUMNS($C30:E30))</f>
        <v>140</v>
      </c>
      <c r="F30" s="2" cm="1">
        <f t="array" ref="F30">INDEX(popolazionefattor!$A$1:$A$957,(ROWS(F$2:F30)-1)*3+COLUMNS($F30:F30))</f>
        <v>1</v>
      </c>
      <c r="G30" s="2" cm="1">
        <f t="array" ref="G30">INDEX(popolazionefattor!$A$1:$A$957,(ROWS(G$2:G30)-1)*3+COLUMNS($F30:G30))</f>
        <v>8</v>
      </c>
      <c r="H30" s="2" cm="1">
        <f t="array" ref="H30">INDEX(popolazionefattor!$A$1:$A$957,(ROWS(H$2:H30)-1)*3+COLUMNS($F30:H30))/100</f>
        <v>0.82</v>
      </c>
      <c r="Q30" s="1"/>
      <c r="R30" s="1"/>
    </row>
    <row r="31" spans="1:18">
      <c r="A31" t="str">
        <f>Foglio1!B$1</f>
        <v>Quartier_generale</v>
      </c>
      <c r="B31" s="2">
        <v>5</v>
      </c>
      <c r="C31" s="2" cm="1">
        <f t="array" ref="C31">INDEX(Foglio1!$B$2:$B$101,(ROWS(C$27:C31)-1)*3+COLUMNS(C31:$C31))</f>
        <v>227</v>
      </c>
      <c r="D31" s="2" cm="1">
        <f t="array" ref="D31">INDEX(Foglio1!$B$2:$B$101,(ROWS(D$27:D31)-1)*3+COLUMNS($C31:D31))</f>
        <v>211</v>
      </c>
      <c r="E31" s="2" cm="1">
        <f t="array" ref="E31">INDEX(Foglio1!$B$2:$B$101,(ROWS(E$27:E31)-1)*3+COLUMNS($C31:E31))</f>
        <v>176</v>
      </c>
      <c r="F31" s="2" cm="1">
        <f t="array" ref="F31">INDEX(popolazionefattor!$A$1:$A$957,(ROWS(F$2:F31)-1)*3+COLUMNS($F31:F31))</f>
        <v>1</v>
      </c>
      <c r="G31" s="2" cm="1">
        <f t="array" ref="G31">INDEX(popolazionefattor!$A$1:$A$957,(ROWS(G$2:G31)-1)*3+COLUMNS($F31:G31))</f>
        <v>9</v>
      </c>
      <c r="H31" s="2" cm="1">
        <f t="array" ref="H31">INDEX(popolazionefattor!$A$1:$A$957,(ROWS(H$2:H31)-1)*3+COLUMNS($F31:H31))/100</f>
        <v>0.78</v>
      </c>
      <c r="Q31" s="1"/>
      <c r="R31" s="1"/>
    </row>
    <row r="32" spans="1:18">
      <c r="A32" t="str">
        <f>Foglio1!B$1</f>
        <v>Quartier_generale</v>
      </c>
      <c r="B32" s="2">
        <v>6</v>
      </c>
      <c r="C32" s="2" cm="1">
        <f t="array" ref="C32">INDEX(Foglio1!$B$2:$B$101,(ROWS(C$27:C32)-1)*3+COLUMNS(C32:$C32))</f>
        <v>286</v>
      </c>
      <c r="D32" s="2" cm="1">
        <f t="array" ref="D32">INDEX(Foglio1!$B$2:$B$101,(ROWS(D$27:D32)-1)*3+COLUMNS($C32:D32))</f>
        <v>270</v>
      </c>
      <c r="E32" s="2" cm="1">
        <f t="array" ref="E32">INDEX(Foglio1!$B$2:$B$101,(ROWS(E$27:E32)-1)*3+COLUMNS($C32:E32))</f>
        <v>222</v>
      </c>
      <c r="F32" s="2" cm="1">
        <f t="array" ref="F32">INDEX(popolazionefattor!$A$1:$A$957,(ROWS(F$2:F32)-1)*3+COLUMNS($F32:F32))</f>
        <v>2</v>
      </c>
      <c r="G32" s="2" cm="1">
        <f t="array" ref="G32">INDEX(popolazionefattor!$A$1:$A$957,(ROWS(G$2:G32)-1)*3+COLUMNS($F32:G32))</f>
        <v>11</v>
      </c>
      <c r="H32" s="2" cm="1">
        <f t="array" ref="H32">INDEX(popolazionefattor!$A$1:$A$957,(ROWS(H$2:H32)-1)*3+COLUMNS($F32:H32))/100</f>
        <v>0.75</v>
      </c>
      <c r="Q32" s="1"/>
      <c r="R32" s="1"/>
    </row>
    <row r="33" spans="1:18">
      <c r="A33" t="str">
        <f>Foglio1!B$1</f>
        <v>Quartier_generale</v>
      </c>
      <c r="B33" s="2">
        <v>7</v>
      </c>
      <c r="C33" s="2" cm="1">
        <f t="array" ref="C33">INDEX(Foglio1!$B$2:$B$101,(ROWS(C$27:C33)-1)*3+COLUMNS(C33:$C33))</f>
        <v>360</v>
      </c>
      <c r="D33" s="2" cm="1">
        <f t="array" ref="D33">INDEX(Foglio1!$B$2:$B$101,(ROWS(D$27:D33)-1)*3+COLUMNS($C33:D33))</f>
        <v>344</v>
      </c>
      <c r="E33" s="2" cm="1">
        <f t="array" ref="E33">INDEX(Foglio1!$B$2:$B$101,(ROWS(E$27:E33)-1)*3+COLUMNS($C33:E33))</f>
        <v>280</v>
      </c>
      <c r="F33" s="2" cm="1">
        <f t="array" ref="F33">INDEX(popolazionefattor!$A$1:$A$957,(ROWS(F$2:F33)-1)*3+COLUMNS($F33:F33))</f>
        <v>2</v>
      </c>
      <c r="G33" s="2" cm="1">
        <f t="array" ref="G33">INDEX(popolazionefattor!$A$1:$A$957,(ROWS(G$2:G33)-1)*3+COLUMNS($F33:G33))</f>
        <v>13</v>
      </c>
      <c r="H33" s="2" cm="1">
        <f t="array" ref="H33">INDEX(popolazionefattor!$A$1:$A$957,(ROWS(H$2:H33)-1)*3+COLUMNS($F33:H33))/100</f>
        <v>0.71</v>
      </c>
      <c r="Q33" s="1"/>
      <c r="R33" s="1"/>
    </row>
    <row r="34" spans="1:18">
      <c r="A34" t="str">
        <f>Foglio1!B$1</f>
        <v>Quartier_generale</v>
      </c>
      <c r="B34" s="2">
        <v>8</v>
      </c>
      <c r="C34" s="2" cm="1">
        <f t="array" ref="C34">INDEX(Foglio1!$B$2:$B$101,(ROWS(C$27:C34)-1)*3+COLUMNS(C34:$C34))</f>
        <v>454</v>
      </c>
      <c r="D34" s="2" cm="1">
        <f t="array" ref="D34">INDEX(Foglio1!$B$2:$B$101,(ROWS(D$27:D34)-1)*3+COLUMNS($C34:D34))</f>
        <v>438</v>
      </c>
      <c r="E34" s="2" cm="1">
        <f t="array" ref="E34">INDEX(Foglio1!$B$2:$B$101,(ROWS(E$27:E34)-1)*3+COLUMNS($C34:E34))</f>
        <v>353</v>
      </c>
      <c r="F34" s="2" cm="1">
        <f t="array" ref="F34">INDEX(popolazionefattor!$A$1:$A$957,(ROWS(F$2:F34)-1)*3+COLUMNS($F34:F34))</f>
        <v>2</v>
      </c>
      <c r="G34" s="2" cm="1">
        <f t="array" ref="G34">INDEX(popolazionefattor!$A$1:$A$957,(ROWS(G$2:G34)-1)*3+COLUMNS($F34:G34))</f>
        <v>15</v>
      </c>
      <c r="H34" s="2" cm="1">
        <f t="array" ref="H34">INDEX(popolazionefattor!$A$1:$A$957,(ROWS(H$2:H34)-1)*3+COLUMNS($F34:H34))/100</f>
        <v>0.68</v>
      </c>
      <c r="Q34" s="1"/>
      <c r="R34" s="1"/>
    </row>
    <row r="35" spans="1:18">
      <c r="A35" t="str">
        <f>Foglio1!B$1</f>
        <v>Quartier_generale</v>
      </c>
      <c r="B35" s="2">
        <v>9</v>
      </c>
      <c r="C35" s="2" cm="1">
        <f t="array" ref="C35">INDEX(Foglio1!$B$2:$B$101,(ROWS(C$27:C35)-1)*3+COLUMNS(C35:$C35))</f>
        <v>572</v>
      </c>
      <c r="D35" s="2" cm="1">
        <f t="array" ref="D35">INDEX(Foglio1!$B$2:$B$101,(ROWS(D$27:D35)-1)*3+COLUMNS($C35:D35))</f>
        <v>559</v>
      </c>
      <c r="E35" s="2" cm="1">
        <f t="array" ref="E35">INDEX(Foglio1!$B$2:$B$101,(ROWS(E$27:E35)-1)*3+COLUMNS($C35:E35))</f>
        <v>445</v>
      </c>
      <c r="F35" s="2" cm="1">
        <f t="array" ref="F35">INDEX(popolazionefattor!$A$1:$A$957,(ROWS(F$2:F35)-1)*3+COLUMNS($F35:F35))</f>
        <v>3</v>
      </c>
      <c r="G35" s="2" cm="1">
        <f t="array" ref="G35">INDEX(popolazionefattor!$A$1:$A$957,(ROWS(G$2:G35)-1)*3+COLUMNS($F35:G35))</f>
        <v>18</v>
      </c>
      <c r="H35" s="2" cm="1">
        <f t="array" ref="H35">INDEX(popolazionefattor!$A$1:$A$957,(ROWS(H$2:H35)-1)*3+COLUMNS($F35:H35))/100</f>
        <v>0.64</v>
      </c>
      <c r="Q35" s="1"/>
      <c r="R35" s="1"/>
    </row>
    <row r="36" spans="1:18">
      <c r="A36" t="str">
        <f>Foglio1!B$1</f>
        <v>Quartier_generale</v>
      </c>
      <c r="B36" s="2">
        <v>10</v>
      </c>
      <c r="C36" s="2" cm="1">
        <f t="array" ref="C36">INDEX(Foglio1!$B$2:$B$101,(ROWS(C$27:C36)-1)*3+COLUMNS(C36:$C36))</f>
        <v>720</v>
      </c>
      <c r="D36" s="2" cm="1">
        <f t="array" ref="D36">INDEX(Foglio1!$B$2:$B$101,(ROWS(D$27:D36)-1)*3+COLUMNS($C36:D36))</f>
        <v>712</v>
      </c>
      <c r="E36" s="2" cm="1">
        <f t="array" ref="E36">INDEX(Foglio1!$B$2:$B$101,(ROWS(E$27:E36)-1)*3+COLUMNS($C36:E36))</f>
        <v>560</v>
      </c>
      <c r="F36" s="2" cm="1">
        <f t="array" ref="F36">INDEX(popolazionefattor!$A$1:$A$957,(ROWS(F$2:F36)-1)*3+COLUMNS($F36:F36))</f>
        <v>3</v>
      </c>
      <c r="G36" s="2" cm="1">
        <f t="array" ref="G36">INDEX(popolazionefattor!$A$1:$A$957,(ROWS(G$2:G36)-1)*3+COLUMNS($F36:G36))</f>
        <v>21</v>
      </c>
      <c r="H36" s="2" cm="1">
        <f t="array" ref="H36">INDEX(popolazionefattor!$A$1:$A$957,(ROWS(H$2:H36)-1)*3+COLUMNS($F36:H36))/100</f>
        <v>0.61</v>
      </c>
      <c r="Q36" s="1"/>
      <c r="R36" s="1"/>
    </row>
    <row r="37" spans="1:18">
      <c r="A37" t="str">
        <f>Foglio1!B$1</f>
        <v>Quartier_generale</v>
      </c>
      <c r="B37" s="2">
        <v>11</v>
      </c>
      <c r="C37" s="2" cm="1">
        <f t="array" ref="C37">INDEX(Foglio1!$B$2:$B$101,(ROWS(C$27:C37)-1)*3+COLUMNS(C37:$C37))</f>
        <v>908</v>
      </c>
      <c r="D37" s="2" cm="1">
        <f t="array" ref="D37">INDEX(Foglio1!$B$2:$B$101,(ROWS(D$27:D37)-1)*3+COLUMNS($C37:D37))</f>
        <v>908</v>
      </c>
      <c r="E37" s="2" cm="1">
        <f t="array" ref="E37">INDEX(Foglio1!$B$2:$B$101,(ROWS(E$27:E37)-1)*3+COLUMNS($C37:E37))</f>
        <v>706</v>
      </c>
      <c r="F37" s="2" cm="1">
        <f t="array" ref="F37">INDEX(popolazionefattor!$A$1:$A$957,(ROWS(F$2:F37)-1)*3+COLUMNS($F37:F37))</f>
        <v>3</v>
      </c>
      <c r="G37" s="2" cm="1">
        <f t="array" ref="G37">INDEX(popolazionefattor!$A$1:$A$957,(ROWS(G$2:G37)-1)*3+COLUMNS($F37:G37))</f>
        <v>24</v>
      </c>
      <c r="H37" s="2" cm="1">
        <f t="array" ref="H37">INDEX(popolazionefattor!$A$1:$A$957,(ROWS(H$2:H37)-1)*3+COLUMNS($F37:H37))/100</f>
        <v>0.57999999999999996</v>
      </c>
      <c r="Q37" s="1"/>
      <c r="R37" s="1"/>
    </row>
    <row r="38" spans="1:18">
      <c r="A38" t="str">
        <f>Foglio1!B$1</f>
        <v>Quartier_generale</v>
      </c>
      <c r="B38" s="2">
        <v>12</v>
      </c>
      <c r="C38" s="2" cm="1">
        <f t="array" ref="C38">INDEX(Foglio1!$B$2:$B$101,(ROWS(C$27:C38)-1)*3+COLUMNS(C38:$C38))</f>
        <v>1144</v>
      </c>
      <c r="D38" s="2" cm="1">
        <f t="array" ref="D38">INDEX(Foglio1!$B$2:$B$101,(ROWS(D$27:D38)-1)*3+COLUMNS($C38:D38))</f>
        <v>1158</v>
      </c>
      <c r="E38" s="2" cm="1">
        <f t="array" ref="E38">INDEX(Foglio1!$B$2:$B$101,(ROWS(E$27:E38)-1)*3+COLUMNS($C38:E38))</f>
        <v>890</v>
      </c>
      <c r="F38" s="2" cm="1">
        <f t="array" ref="F38">INDEX(popolazionefattor!$A$1:$A$957,(ROWS(F$2:F38)-1)*3+COLUMNS($F38:F38))</f>
        <v>4</v>
      </c>
      <c r="G38" s="2" cm="1">
        <f t="array" ref="G38">INDEX(popolazionefattor!$A$1:$A$957,(ROWS(G$2:G38)-1)*3+COLUMNS($F38:G38))</f>
        <v>28</v>
      </c>
      <c r="H38" s="2" cm="1">
        <f t="array" ref="H38">INDEX(popolazionefattor!$A$1:$A$957,(ROWS(H$2:H38)-1)*3+COLUMNS($F38:H38))/100</f>
        <v>0.56000000000000005</v>
      </c>
      <c r="Q38" s="1"/>
      <c r="R38" s="1"/>
    </row>
    <row r="39" spans="1:18">
      <c r="A39" t="str">
        <f>Foglio1!B$1</f>
        <v>Quartier_generale</v>
      </c>
      <c r="B39" s="2">
        <v>13</v>
      </c>
      <c r="C39" s="2" cm="1">
        <f t="array" ref="C39">INDEX(Foglio1!$B$2:$B$101,(ROWS(C$27:C39)-1)*3+COLUMNS(C39:$C39))</f>
        <v>1441</v>
      </c>
      <c r="D39" s="2" cm="1">
        <f t="array" ref="D39">INDEX(Foglio1!$B$2:$B$101,(ROWS(D$27:D39)-1)*3+COLUMNS($C39:D39))</f>
        <v>1476</v>
      </c>
      <c r="E39" s="2" cm="1">
        <f t="array" ref="E39">INDEX(Foglio1!$B$2:$B$101,(ROWS(E$27:E39)-1)*3+COLUMNS($C39:E39))</f>
        <v>1121</v>
      </c>
      <c r="F39" s="2" cm="1">
        <f t="array" ref="F39">INDEX(popolazionefattor!$A$1:$A$957,(ROWS(F$2:F39)-1)*3+COLUMNS($F39:F39))</f>
        <v>5</v>
      </c>
      <c r="G39" s="2" cm="1">
        <f t="array" ref="G39">INDEX(popolazionefattor!$A$1:$A$957,(ROWS(G$2:G39)-1)*3+COLUMNS($F39:G39))</f>
        <v>33</v>
      </c>
      <c r="H39" s="2" cm="1">
        <f t="array" ref="H39">INDEX(popolazionefattor!$A$1:$A$957,(ROWS(H$2:H39)-1)*3+COLUMNS($F39:H39))/100</f>
        <v>0.53</v>
      </c>
      <c r="Q39" s="1"/>
      <c r="R39" s="1"/>
    </row>
    <row r="40" spans="1:18">
      <c r="A40" t="str">
        <f>Foglio1!B$1</f>
        <v>Quartier_generale</v>
      </c>
      <c r="B40" s="2">
        <v>14</v>
      </c>
      <c r="C40" s="2" cm="1">
        <f t="array" ref="C40">INDEX(Foglio1!$B$2:$B$101,(ROWS(C$27:C40)-1)*3+COLUMNS(C40:$C40))</f>
        <v>1816</v>
      </c>
      <c r="D40" s="2" cm="1">
        <f t="array" ref="D40">INDEX(Foglio1!$B$2:$B$101,(ROWS(D$27:D40)-1)*3+COLUMNS($C40:D40))</f>
        <v>1882</v>
      </c>
      <c r="E40" s="2" cm="1">
        <f t="array" ref="E40">INDEX(Foglio1!$B$2:$B$101,(ROWS(E$27:E40)-1)*3+COLUMNS($C40:E40))</f>
        <v>1412</v>
      </c>
      <c r="F40" s="2" cm="1">
        <f t="array" ref="F40">INDEX(popolazionefattor!$A$1:$A$957,(ROWS(F$2:F40)-1)*3+COLUMNS($F40:F40))</f>
        <v>5</v>
      </c>
      <c r="G40" s="2" cm="1">
        <f t="array" ref="G40">INDEX(popolazionefattor!$A$1:$A$957,(ROWS(G$2:G40)-1)*3+COLUMNS($F40:G40))</f>
        <v>38</v>
      </c>
      <c r="H40" s="2" cm="1">
        <f t="array" ref="H40">INDEX(popolazionefattor!$A$1:$A$957,(ROWS(H$2:H40)-1)*3+COLUMNS($F40:H40))/100</f>
        <v>0.51</v>
      </c>
      <c r="Q40" s="1"/>
      <c r="R40" s="1"/>
    </row>
    <row r="41" spans="1:18">
      <c r="A41" t="str">
        <f>Foglio1!B$1</f>
        <v>Quartier_generale</v>
      </c>
      <c r="B41" s="2">
        <v>15</v>
      </c>
      <c r="C41" s="2" cm="1">
        <f t="array" ref="C41">INDEX(Foglio1!$B$2:$B$101,(ROWS(C$27:C41)-1)*3+COLUMNS(C41:$C41))</f>
        <v>2288</v>
      </c>
      <c r="D41" s="2" cm="1">
        <f t="array" ref="D41">INDEX(Foglio1!$B$2:$B$101,(ROWS(D$27:D41)-1)*3+COLUMNS($C41:D41))</f>
        <v>2400</v>
      </c>
      <c r="E41" s="2" cm="1">
        <f t="array" ref="E41">INDEX(Foglio1!$B$2:$B$101,(ROWS(E$27:E41)-1)*3+COLUMNS($C41:E41))</f>
        <v>1779</v>
      </c>
      <c r="F41" s="2" cm="1">
        <f t="array" ref="F41">INDEX(popolazionefattor!$A$1:$A$957,(ROWS(F$2:F41)-1)*3+COLUMNS($F41:F41))</f>
        <v>7</v>
      </c>
      <c r="G41" s="2" cm="1">
        <f t="array" ref="G41">INDEX(popolazionefattor!$A$1:$A$957,(ROWS(G$2:G41)-1)*3+COLUMNS($F41:G41))</f>
        <v>45</v>
      </c>
      <c r="H41" s="2" cm="1">
        <f t="array" ref="H41">INDEX(popolazionefattor!$A$1:$A$957,(ROWS(H$2:H41)-1)*3+COLUMNS($F41:H41))/100</f>
        <v>0.48</v>
      </c>
      <c r="Q41" s="1"/>
      <c r="R41" s="1"/>
    </row>
    <row r="42" spans="1:18">
      <c r="A42" t="str">
        <f>Foglio1!B$1</f>
        <v>Quartier_generale</v>
      </c>
      <c r="B42" s="2">
        <v>16</v>
      </c>
      <c r="C42" s="2" cm="1">
        <f t="array" ref="C42">INDEX(Foglio1!$B$2:$B$101,(ROWS(C$27:C42)-1)*3+COLUMNS(C42:$C42))</f>
        <v>2883</v>
      </c>
      <c r="D42" s="2" cm="1">
        <f t="array" ref="D42">INDEX(Foglio1!$B$2:$B$101,(ROWS(D$27:D42)-1)*3+COLUMNS($C42:D42))</f>
        <v>3060</v>
      </c>
      <c r="E42" s="2" cm="1">
        <f t="array" ref="E42">INDEX(Foglio1!$B$2:$B$101,(ROWS(E$27:E42)-1)*3+COLUMNS($C42:E42))</f>
        <v>2242</v>
      </c>
      <c r="F42" s="2" cm="1">
        <f t="array" ref="F42">INDEX(popolazionefattor!$A$1:$A$957,(ROWS(F$2:F42)-1)*3+COLUMNS($F42:F42))</f>
        <v>8</v>
      </c>
      <c r="G42" s="2" cm="1">
        <f t="array" ref="G42">INDEX(popolazionefattor!$A$1:$A$957,(ROWS(G$2:G42)-1)*3+COLUMNS($F42:G42))</f>
        <v>53</v>
      </c>
      <c r="H42" s="2" cm="1">
        <f t="array" ref="H42">INDEX(popolazionefattor!$A$1:$A$957,(ROWS(H$2:H42)-1)*3+COLUMNS($F42:H42))/100</f>
        <v>0.46</v>
      </c>
      <c r="Q42" s="1"/>
      <c r="R42" s="1"/>
    </row>
    <row r="43" spans="1:18">
      <c r="A43" t="str">
        <f>Foglio1!B$1</f>
        <v>Quartier_generale</v>
      </c>
      <c r="B43" s="2">
        <v>17</v>
      </c>
      <c r="C43" s="2" cm="1">
        <f t="array" ref="C43">INDEX(Foglio1!$B$2:$B$101,(ROWS(C$27:C43)-1)*3+COLUMNS(C43:$C43))</f>
        <v>3632</v>
      </c>
      <c r="D43" s="2" cm="1">
        <f t="array" ref="D43">INDEX(Foglio1!$B$2:$B$101,(ROWS(D$27:D43)-1)*3+COLUMNS($C43:D43))</f>
        <v>3902</v>
      </c>
      <c r="E43" s="2" cm="1">
        <f t="array" ref="E43">INDEX(Foglio1!$B$2:$B$101,(ROWS(E$27:E43)-1)*3+COLUMNS($C43:E43))</f>
        <v>2825</v>
      </c>
      <c r="F43" s="2" cm="1">
        <f t="array" ref="F43">INDEX(popolazionefattor!$A$1:$A$957,(ROWS(F$2:F43)-1)*3+COLUMNS($F43:F43))</f>
        <v>9</v>
      </c>
      <c r="G43" s="2" cm="1">
        <f t="array" ref="G43">INDEX(popolazionefattor!$A$1:$A$957,(ROWS(G$2:G43)-1)*3+COLUMNS($F43:G43))</f>
        <v>62</v>
      </c>
      <c r="H43" s="2" cm="1">
        <f t="array" ref="H43">INDEX(popolazionefattor!$A$1:$A$957,(ROWS(H$2:H43)-1)*3+COLUMNS($F43:H43))/100</f>
        <v>0.44</v>
      </c>
      <c r="Q43" s="1"/>
      <c r="R43" s="1"/>
    </row>
    <row r="44" spans="1:18">
      <c r="A44" t="str">
        <f>Foglio1!B$1</f>
        <v>Quartier_generale</v>
      </c>
      <c r="B44" s="2">
        <v>18</v>
      </c>
      <c r="C44" s="2" cm="1">
        <f t="array" ref="C44">INDEX(Foglio1!$B$2:$B$101,(ROWS(C$27:C44)-1)*3+COLUMNS(C44:$C44))</f>
        <v>4577</v>
      </c>
      <c r="D44" s="2" cm="1">
        <f t="array" ref="D44">INDEX(Foglio1!$B$2:$B$101,(ROWS(D$27:D44)-1)*3+COLUMNS($C44:D44))</f>
        <v>4975</v>
      </c>
      <c r="E44" s="2" cm="1">
        <f t="array" ref="E44">INDEX(Foglio1!$B$2:$B$101,(ROWS(E$27:E44)-1)*3+COLUMNS($C44:E44))</f>
        <v>3560</v>
      </c>
      <c r="F44" s="2" cm="1">
        <f t="array" ref="F44">INDEX(popolazionefattor!$A$1:$A$957,(ROWS(F$2:F44)-1)*3+COLUMNS($F44:F44))</f>
        <v>10</v>
      </c>
      <c r="G44" s="2" cm="1">
        <f t="array" ref="G44">INDEX(popolazionefattor!$A$1:$A$957,(ROWS(G$2:G44)-1)*3+COLUMNS($F44:G44))</f>
        <v>72</v>
      </c>
      <c r="H44" s="2" cm="1">
        <f t="array" ref="H44">INDEX(popolazionefattor!$A$1:$A$957,(ROWS(H$2:H44)-1)*3+COLUMNS($F44:H44))/100</f>
        <v>0.42</v>
      </c>
      <c r="Q44" s="1"/>
      <c r="R44" s="1"/>
    </row>
    <row r="45" spans="1:18">
      <c r="A45" t="str">
        <f>Foglio1!B$1</f>
        <v>Quartier_generale</v>
      </c>
      <c r="B45" s="2">
        <v>19</v>
      </c>
      <c r="C45" s="2" cm="1">
        <f t="array" ref="C45">INDEX(Foglio1!$B$2:$B$101,(ROWS(C$27:C45)-1)*3+COLUMNS(C45:$C45))</f>
        <v>5767</v>
      </c>
      <c r="D45" s="2" cm="1">
        <f t="array" ref="D45">INDEX(Foglio1!$B$2:$B$101,(ROWS(D$27:D45)-1)*3+COLUMNS($C45:D45))</f>
        <v>6343</v>
      </c>
      <c r="E45" s="2" cm="1">
        <f t="array" ref="E45">INDEX(Foglio1!$B$2:$B$101,(ROWS(E$27:E45)-1)*3+COLUMNS($C45:E45))</f>
        <v>4485</v>
      </c>
      <c r="F45" s="2" cm="1">
        <f t="array" ref="F45">INDEX(popolazionefattor!$A$1:$A$957,(ROWS(F$2:F45)-1)*3+COLUMNS($F45:F45))</f>
        <v>12</v>
      </c>
      <c r="G45" s="2" cm="1">
        <f t="array" ref="G45">INDEX(popolazionefattor!$A$1:$A$957,(ROWS(G$2:G45)-1)*3+COLUMNS($F45:G45))</f>
        <v>84</v>
      </c>
      <c r="H45" s="2" cm="1">
        <f t="array" ref="H45">INDEX(popolazionefattor!$A$1:$A$957,(ROWS(H$2:H45)-1)*3+COLUMNS($F45:H45))/100</f>
        <v>0.4</v>
      </c>
      <c r="Q45" s="1"/>
      <c r="R45" s="1"/>
    </row>
    <row r="46" spans="1:18">
      <c r="A46" t="str">
        <f>Foglio1!B$1</f>
        <v>Quartier_generale</v>
      </c>
      <c r="B46" s="2">
        <v>20</v>
      </c>
      <c r="C46" s="2" cm="1">
        <f t="array" ref="C46">INDEX(Foglio1!$B$2:$B$101,(ROWS(C$27:C46)-1)*3+COLUMNS(C46:$C46))</f>
        <v>7266</v>
      </c>
      <c r="D46" s="2" cm="1">
        <f t="array" ref="D46">INDEX(Foglio1!$B$2:$B$101,(ROWS(D$27:D46)-1)*3+COLUMNS($C46:D46))</f>
        <v>8087</v>
      </c>
      <c r="E46" s="2" cm="1">
        <f t="array" ref="E46">INDEX(Foglio1!$B$2:$B$101,(ROWS(E$27:E46)-1)*3+COLUMNS($C46:E46))</f>
        <v>5651</v>
      </c>
      <c r="F46" s="2" cm="1">
        <f t="array" ref="F46">INDEX(popolazionefattor!$A$1:$A$957,(ROWS(F$2:F46)-1)*3+COLUMNS($F46:F46))</f>
        <v>15</v>
      </c>
      <c r="G46" s="2" cm="1">
        <f t="array" ref="G46">INDEX(popolazionefattor!$A$1:$A$957,(ROWS(G$2:G46)-1)*3+COLUMNS($F46:G46))</f>
        <v>99</v>
      </c>
      <c r="H46" s="2" cm="1">
        <f t="array" ref="H46">INDEX(popolazionefattor!$A$1:$A$957,(ROWS(H$2:H46)-1)*3+COLUMNS($F46:H46))/100</f>
        <v>0.38</v>
      </c>
      <c r="Q46" s="1"/>
      <c r="R46" s="1"/>
    </row>
    <row r="47" spans="1:18">
      <c r="A47" t="str">
        <f>Foglio1!B$1</f>
        <v>Quartier_generale</v>
      </c>
      <c r="B47" s="2">
        <v>21</v>
      </c>
      <c r="C47" s="2" cm="1">
        <f t="array" ref="C47">INDEX(Foglio1!$B$2:$B$101,(ROWS(C$27:C47)-1)*3+COLUMNS(C47:$C47))</f>
        <v>9155</v>
      </c>
      <c r="D47" s="2" cm="1">
        <f t="array" ref="D47">INDEX(Foglio1!$B$2:$B$101,(ROWS(D$27:D47)-1)*3+COLUMNS($C47:D47))</f>
        <v>10311</v>
      </c>
      <c r="E47" s="2" cm="1">
        <f t="array" ref="E47">INDEX(Foglio1!$B$2:$B$101,(ROWS(E$27:E47)-1)*3+COLUMNS($C47:E47))</f>
        <v>7120</v>
      </c>
      <c r="F47" s="2" cm="1">
        <f t="array" ref="F47">INDEX(popolazionefattor!$A$1:$A$957,(ROWS(F$2:F47)-1)*3+COLUMNS($F47:F47))</f>
        <v>17</v>
      </c>
      <c r="G47" s="2" cm="1">
        <f t="array" ref="G47">INDEX(popolazionefattor!$A$1:$A$957,(ROWS(G$2:G47)-1)*3+COLUMNS($F47:G47))</f>
        <v>116</v>
      </c>
      <c r="H47" s="2" cm="1">
        <f t="array" ref="H47">INDEX(popolazionefattor!$A$1:$A$957,(ROWS(H$2:H47)-1)*3+COLUMNS($F47:H47))/100</f>
        <v>0.36</v>
      </c>
      <c r="Q47" s="1"/>
    </row>
    <row r="48" spans="1:18">
      <c r="A48" t="str">
        <f>Foglio1!B$1</f>
        <v>Quartier_generale</v>
      </c>
      <c r="B48" s="2">
        <v>22</v>
      </c>
      <c r="C48" s="2" cm="1">
        <f t="array" ref="C48">INDEX(Foglio1!$B$2:$B$101,(ROWS(C$27:C48)-1)*3+COLUMNS(C48:$C48))</f>
        <v>11535</v>
      </c>
      <c r="D48" s="2" cm="1">
        <f t="array" ref="D48">INDEX(Foglio1!$B$2:$B$101,(ROWS(D$27:D48)-1)*3+COLUMNS($C48:D48))</f>
        <v>13146</v>
      </c>
      <c r="E48" s="2" cm="1">
        <f t="array" ref="E48">INDEX(Foglio1!$B$2:$B$101,(ROWS(E$27:E48)-1)*3+COLUMNS($C48:E48))</f>
        <v>8972</v>
      </c>
      <c r="F48" s="2" cm="1">
        <f t="array" ref="F48">INDEX(popolazionefattor!$A$1:$A$957,(ROWS(F$2:F48)-1)*3+COLUMNS($F48:F48))</f>
        <v>19</v>
      </c>
      <c r="G48" s="2" cm="1">
        <f t="array" ref="G48">INDEX(popolazionefattor!$A$1:$A$957,(ROWS(G$2:G48)-1)*3+COLUMNS($F48:G48))</f>
        <v>135</v>
      </c>
      <c r="H48" s="2" cm="1">
        <f t="array" ref="H48">INDEX(popolazionefattor!$A$1:$A$957,(ROWS(H$2:H48)-1)*3+COLUMNS($F48:H48))/100</f>
        <v>0.34</v>
      </c>
      <c r="Q48" s="1"/>
    </row>
    <row r="49" spans="1:8">
      <c r="A49" t="str">
        <f>Foglio1!B$1</f>
        <v>Quartier_generale</v>
      </c>
      <c r="B49" s="2">
        <v>23</v>
      </c>
      <c r="C49" s="2" cm="1">
        <f t="array" ref="C49">INDEX(Foglio1!$B$2:$B$101,(ROWS(C$27:C49)-1)*3+COLUMNS(C49:$C49))</f>
        <v>14534</v>
      </c>
      <c r="D49" s="2" cm="1">
        <f t="array" ref="D49">INDEX(Foglio1!$B$2:$B$101,(ROWS(D$27:D49)-1)*3+COLUMNS($C49:D49))</f>
        <v>16762</v>
      </c>
      <c r="E49" s="2" cm="1">
        <f t="array" ref="E49">INDEX(Foglio1!$B$2:$B$101,(ROWS(E$27:E49)-1)*3+COLUMNS($C49:E49))</f>
        <v>11304</v>
      </c>
      <c r="F49" s="2" cm="1">
        <f t="array" ref="F49">INDEX(popolazionefattor!$A$1:$A$957,(ROWS(F$2:F49)-1)*3+COLUMNS($F49:F49))</f>
        <v>23</v>
      </c>
      <c r="G49" s="2" cm="1">
        <f t="array" ref="G49">INDEX(popolazionefattor!$A$1:$A$957,(ROWS(G$2:G49)-1)*3+COLUMNS($F49:G49))</f>
        <v>158</v>
      </c>
      <c r="H49" s="2" cm="1">
        <f t="array" ref="H49">INDEX(popolazionefattor!$A$1:$A$957,(ROWS(H$2:H49)-1)*3+COLUMNS($F49:H49))/100</f>
        <v>0.33</v>
      </c>
    </row>
    <row r="50" spans="1:8">
      <c r="A50" t="str">
        <f>Foglio1!B$1</f>
        <v>Quartier_generale</v>
      </c>
      <c r="B50" s="2">
        <v>24</v>
      </c>
      <c r="C50" s="2" cm="1">
        <f t="array" ref="C50">INDEX(Foglio1!$B$2:$B$101,(ROWS(C$27:C50)-1)*3+COLUMNS(C50:$C50))</f>
        <v>18313</v>
      </c>
      <c r="D50" s="2" cm="1">
        <f t="array" ref="D50">INDEX(Foglio1!$B$2:$B$101,(ROWS(D$27:D50)-1)*3+COLUMNS($C50:D50))</f>
        <v>21371</v>
      </c>
      <c r="E50" s="2" cm="1">
        <f t="array" ref="E50">INDEX(Foglio1!$B$2:$B$101,(ROWS(E$27:E50)-1)*3+COLUMNS($C50:E50))</f>
        <v>14244</v>
      </c>
      <c r="F50" s="2" cm="1">
        <f t="array" ref="F50">INDEX(popolazionefattor!$A$1:$A$957,(ROWS(F$2:F50)-1)*3+COLUMNS($F50:F50))</f>
        <v>27</v>
      </c>
      <c r="G50" s="2" cm="1">
        <f t="array" ref="G50">INDEX(popolazionefattor!$A$1:$A$957,(ROWS(G$2:G50)-1)*3+COLUMNS($F50:G50))</f>
        <v>185</v>
      </c>
      <c r="H50" s="2" cm="1">
        <f t="array" ref="H50">INDEX(popolazionefattor!$A$1:$A$957,(ROWS(H$2:H50)-1)*3+COLUMNS($F50:H50))/100</f>
        <v>0.31</v>
      </c>
    </row>
    <row r="51" spans="1:8">
      <c r="A51" t="str">
        <f>Foglio1!B$1</f>
        <v>Quartier_generale</v>
      </c>
      <c r="B51" s="2">
        <v>25</v>
      </c>
      <c r="C51" s="2" cm="1">
        <f t="array" ref="C51">INDEX(Foglio1!$B$2:$B$101,(ROWS(C$27:C51)-1)*3+COLUMNS(C51:$C51))</f>
        <v>23075</v>
      </c>
      <c r="D51" s="2" cm="1">
        <f t="array" ref="D51">INDEX(Foglio1!$B$2:$B$101,(ROWS(D$27:D51)-1)*3+COLUMNS($C51:D51))</f>
        <v>27248</v>
      </c>
      <c r="E51" s="2" cm="1">
        <f t="array" ref="E51">INDEX(Foglio1!$B$2:$B$101,(ROWS(E$27:E51)-1)*3+COLUMNS($C51:E51))</f>
        <v>17947</v>
      </c>
      <c r="F51" s="2" cm="1">
        <f t="array" ref="F51">INDEX(popolazionefattor!$A$1:$A$957,(ROWS(F$2:F51)-1)*3+COLUMNS($F51:F51))</f>
        <v>31</v>
      </c>
      <c r="G51" s="2" cm="1">
        <f t="array" ref="G51">INDEX(popolazionefattor!$A$1:$A$957,(ROWS(G$2:G51)-1)*3+COLUMNS($F51:G51))</f>
        <v>216</v>
      </c>
      <c r="H51" s="2" cm="1">
        <f t="array" ref="H51">INDEX(popolazionefattor!$A$1:$A$957,(ROWS(H$2:H51)-1)*3+COLUMNS($F51:H51))/100</f>
        <v>0.3</v>
      </c>
    </row>
    <row r="52" spans="1:8">
      <c r="A52" t="str">
        <f>Foglio1!B$1</f>
        <v>Quartier_generale</v>
      </c>
      <c r="B52" s="2">
        <v>26</v>
      </c>
      <c r="C52" s="2" cm="1">
        <f t="array" ref="C52">INDEX(Foglio1!$B$2:$B$101,(ROWS(C$27:C52)-1)*3+COLUMNS(C52:$C52))</f>
        <v>29074</v>
      </c>
      <c r="D52" s="2" cm="1">
        <f t="array" ref="D52">INDEX(Foglio1!$B$2:$B$101,(ROWS(D$27:D52)-1)*3+COLUMNS($C52:D52))</f>
        <v>34741</v>
      </c>
      <c r="E52" s="2" cm="1">
        <f t="array" ref="E52">INDEX(Foglio1!$B$2:$B$101,(ROWS(E$27:E52)-1)*3+COLUMNS($C52:E52))</f>
        <v>22613</v>
      </c>
      <c r="F52" s="2" cm="1">
        <f t="array" ref="F52">INDEX(popolazionefattor!$A$1:$A$957,(ROWS(F$2:F52)-1)*3+COLUMNS($F52:F52))</f>
        <v>37</v>
      </c>
      <c r="G52" s="2" cm="1">
        <f t="array" ref="G52">INDEX(popolazionefattor!$A$1:$A$957,(ROWS(G$2:G52)-1)*3+COLUMNS($F52:G52))</f>
        <v>253</v>
      </c>
      <c r="H52" s="2" cm="1">
        <f t="array" ref="H52">INDEX(popolazionefattor!$A$1:$A$957,(ROWS(H$2:H52)-1)*3+COLUMNS($F52:H52))/100</f>
        <v>0.28000000000000003</v>
      </c>
    </row>
    <row r="53" spans="1:8">
      <c r="A53" t="str">
        <f>Foglio1!B$1</f>
        <v>Quartier_generale</v>
      </c>
      <c r="B53" s="2">
        <v>27</v>
      </c>
      <c r="C53" s="2" cm="1">
        <f t="array" ref="C53">INDEX(Foglio1!$B$2:$B$101,(ROWS(C$27:C53)-1)*3+COLUMNS(C53:$C53))</f>
        <v>36633</v>
      </c>
      <c r="D53" s="2" cm="1">
        <f t="array" ref="D53">INDEX(Foglio1!$B$2:$B$101,(ROWS(D$27:D53)-1)*3+COLUMNS($C53:D53))</f>
        <v>44295</v>
      </c>
      <c r="E53" s="2" cm="1">
        <f t="array" ref="E53">INDEX(Foglio1!$B$2:$B$101,(ROWS(E$27:E53)-1)*3+COLUMNS($C53:E53))</f>
        <v>28493</v>
      </c>
      <c r="F53" s="2" cm="1">
        <f t="array" ref="F53">INDEX(popolazionefattor!$A$1:$A$957,(ROWS(F$2:F53)-1)*3+COLUMNS($F53:F53))</f>
        <v>43</v>
      </c>
      <c r="G53" s="2" cm="1">
        <f t="array" ref="G53">INDEX(popolazionefattor!$A$1:$A$957,(ROWS(G$2:G53)-1)*3+COLUMNS($F53:G53))</f>
        <v>296</v>
      </c>
      <c r="H53" s="2" cm="1">
        <f t="array" ref="H53">INDEX(popolazionefattor!$A$1:$A$957,(ROWS(H$2:H53)-1)*3+COLUMNS($F53:H53))/100</f>
        <v>0.27</v>
      </c>
    </row>
    <row r="54" spans="1:8">
      <c r="A54" t="str">
        <f>Foglio1!B$1</f>
        <v>Quartier_generale</v>
      </c>
      <c r="B54" s="2">
        <v>28</v>
      </c>
      <c r="C54" s="2" cm="1">
        <f t="array" ref="C54">INDEX(Foglio1!$B$2:$B$101,(ROWS(C$27:C54)-1)*3+COLUMNS(C54:$C54))</f>
        <v>46158</v>
      </c>
      <c r="D54" s="2" cm="1">
        <f t="array" ref="D54">INDEX(Foglio1!$B$2:$B$101,(ROWS(D$27:D54)-1)*3+COLUMNS($C54:D54))</f>
        <v>56476</v>
      </c>
      <c r="E54" s="2" cm="1">
        <f t="array" ref="E54">INDEX(Foglio1!$B$2:$B$101,(ROWS(E$27:E54)-1)*3+COLUMNS($C54:E54))</f>
        <v>35901</v>
      </c>
      <c r="F54" s="2" cm="1">
        <f t="array" ref="F54">INDEX(popolazionefattor!$A$1:$A$957,(ROWS(F$2:F54)-1)*3+COLUMNS($F54:F54))</f>
        <v>51</v>
      </c>
      <c r="G54" s="2" cm="1">
        <f t="array" ref="G54">INDEX(popolazionefattor!$A$1:$A$957,(ROWS(G$2:G54)-1)*3+COLUMNS($F54:G54))</f>
        <v>347</v>
      </c>
      <c r="H54" s="2" cm="1">
        <f t="array" ref="H54">INDEX(popolazionefattor!$A$1:$A$957,(ROWS(H$2:H54)-1)*3+COLUMNS($F54:H54))/100</f>
        <v>0.26</v>
      </c>
    </row>
    <row r="55" spans="1:8">
      <c r="A55" t="str">
        <f>Foglio1!B$1</f>
        <v>Quartier_generale</v>
      </c>
      <c r="B55" s="2">
        <v>29</v>
      </c>
      <c r="C55" s="2" cm="1">
        <f t="array" ref="C55">INDEX(Foglio1!$B$2:$B$101,(ROWS(C$27:C55)-1)*3+COLUMNS(C55:$C55))</f>
        <v>58159</v>
      </c>
      <c r="D55" s="2" cm="1">
        <f t="array" ref="D55">INDEX(Foglio1!$B$2:$B$101,(ROWS(D$27:D55)-1)*3+COLUMNS($C55:D55))</f>
        <v>72007</v>
      </c>
      <c r="E55" s="2" cm="1">
        <f t="array" ref="E55">INDEX(Foglio1!$B$2:$B$101,(ROWS(E$27:E55)-1)*3+COLUMNS($C55:E55))</f>
        <v>45235</v>
      </c>
      <c r="F55" s="2" cm="1">
        <f t="array" ref="F55">INDEX(popolazionefattor!$A$1:$A$957,(ROWS(F$2:F55)-1)*3+COLUMNS($F55:F55))</f>
        <v>59</v>
      </c>
      <c r="G55" s="2" cm="1">
        <f t="array" ref="G55">INDEX(popolazionefattor!$A$1:$A$957,(ROWS(G$2:G55)-1)*3+COLUMNS($F55:G55))</f>
        <v>406</v>
      </c>
      <c r="H55" s="2" cm="1">
        <f t="array" ref="H55">INDEX(popolazionefattor!$A$1:$A$957,(ROWS(H$2:H55)-1)*3+COLUMNS($F55:H55))/100</f>
        <v>0.24</v>
      </c>
    </row>
    <row r="56" spans="1:8">
      <c r="A56" t="str">
        <f>Foglio1!B$1</f>
        <v>Quartier_generale</v>
      </c>
      <c r="B56" s="2">
        <v>30</v>
      </c>
      <c r="C56" s="2" cm="1">
        <f t="array" ref="C56">INDEX(Foglio1!$B$2:$B$101,(ROWS(C$27:C56)-1)*3+COLUMNS(C56:$C56))</f>
        <v>73280</v>
      </c>
      <c r="D56" s="2" cm="1">
        <f t="array" ref="D56">INDEX(Foglio1!$B$2:$B$101,(ROWS(D$27:D56)-1)*3+COLUMNS($C56:D56))</f>
        <v>91809</v>
      </c>
      <c r="E56" s="2" cm="1">
        <f t="array" ref="E56">INDEX(Foglio1!$B$2:$B$101,(ROWS(E$27:E56)-1)*3+COLUMNS($C56:E56))</f>
        <v>56996</v>
      </c>
      <c r="F56" s="2" cm="1">
        <f t="array" ref="F56">INDEX(popolazionefattor!$A$1:$A$957,(ROWS(F$2:F56)-1)*3+COLUMNS($F56:F56))</f>
        <v>69</v>
      </c>
      <c r="G56" s="2" cm="1">
        <f t="array" ref="G56">INDEX(popolazionefattor!$A$1:$A$957,(ROWS(G$2:G56)-1)*3+COLUMNS($F56:G56))</f>
        <v>475</v>
      </c>
      <c r="H56" s="2" cm="1">
        <f t="array" ref="H56">INDEX(popolazionefattor!$A$1:$A$957,(ROWS(H$2:H56)-1)*3+COLUMNS($F56:H56))/100</f>
        <v>0.23</v>
      </c>
    </row>
    <row r="57" spans="1:8">
      <c r="A57" t="str">
        <f>Foglio1!C$1</f>
        <v>Stalla</v>
      </c>
      <c r="B57" s="2">
        <v>1</v>
      </c>
      <c r="C57" s="2" cm="1">
        <f t="array" ref="C57">INDEX(Foglio1!$C$2:$C$101,(ROWS(C57:C$57)-1)*3+COLUMNS(C57:$C57))</f>
        <v>270</v>
      </c>
      <c r="D57" s="2" cm="1">
        <f t="array" ref="D57">INDEX(Foglio1!$C$2:$C$101,(ROWS(D57:D$57)-1)*3+COLUMNS($C57:D57))</f>
        <v>240</v>
      </c>
      <c r="E57" s="2" cm="1">
        <f t="array" ref="E57">INDEX(Foglio1!$C$2:$C$101,(ROWS(E57:E$57)-1)*3+COLUMNS($C57:E57))</f>
        <v>260</v>
      </c>
      <c r="F57" s="2" cm="1">
        <f t="array" ref="F57">INDEX(popolazionefattor!$A$1:$A$957,(ROWS(F$2:F57)-1)*3+COLUMNS($F57:F57))</f>
        <v>8</v>
      </c>
      <c r="G57" s="2" cm="1">
        <f t="array" ref="G57">INDEX(popolazionefattor!$A$1:$A$957,(ROWS(G$2:G57)-1)*3+COLUMNS($F57:G57))</f>
        <v>8</v>
      </c>
      <c r="H57" s="2" cm="1">
        <f t="array" ref="H57">INDEX(popolazionefattor!$A$1:$A$957,(ROWS(H$2:H57)-1)*3+COLUMNS($F57:H57))/100</f>
        <v>0.63</v>
      </c>
    </row>
    <row r="58" spans="1:8">
      <c r="A58" t="str">
        <f>Foglio1!C$1</f>
        <v>Stalla</v>
      </c>
      <c r="B58" s="2">
        <v>2</v>
      </c>
      <c r="C58" s="2" cm="1">
        <f t="array" ref="C58">INDEX(Foglio1!$C$2:$C$101,(ROWS(C$57:C58)-1)*3+COLUMNS(C58:$C58))</f>
        <v>340</v>
      </c>
      <c r="D58" s="2" cm="1">
        <f t="array" ref="D58">INDEX(Foglio1!$C$2:$C$101,(ROWS(D$57:D58)-1)*3+COLUMNS($C58:D58))</f>
        <v>307</v>
      </c>
      <c r="E58" s="2" cm="1">
        <f t="array" ref="E58">INDEX(Foglio1!$C$2:$C$101,(ROWS(E$57:E58)-1)*3+COLUMNS($C58:E58))</f>
        <v>328</v>
      </c>
      <c r="F58" s="2" cm="1">
        <f t="array" ref="F58">INDEX(popolazionefattor!$A$1:$A$957,(ROWS(F$2:F58)-1)*3+COLUMNS($F58:F58))</f>
        <v>1</v>
      </c>
      <c r="G58" s="2" cm="1">
        <f t="array" ref="G58">INDEX(popolazionefattor!$A$1:$A$957,(ROWS(G$2:G58)-1)*3+COLUMNS($F58:G58))</f>
        <v>9</v>
      </c>
      <c r="H58" s="2" cm="1">
        <f t="array" ref="H58">INDEX(popolazionefattor!$A$1:$A$957,(ROWS(H$2:H58)-1)*3+COLUMNS($F58:H58))/100</f>
        <v>0.59</v>
      </c>
    </row>
    <row r="59" spans="1:8">
      <c r="A59" t="str">
        <f>Foglio1!C$1</f>
        <v>Stalla</v>
      </c>
      <c r="B59" s="2">
        <v>3</v>
      </c>
      <c r="C59" s="2" cm="1">
        <f t="array" ref="C59">INDEX(Foglio1!$C$2:$C$101,(ROWS(C$57:C59)-1)*3+COLUMNS(C59:$C59))</f>
        <v>429</v>
      </c>
      <c r="D59" s="2" cm="1">
        <f t="array" ref="D59">INDEX(Foglio1!$C$2:$C$101,(ROWS(D$57:D59)-1)*3+COLUMNS($C59:D59))</f>
        <v>393</v>
      </c>
      <c r="E59" s="2" cm="1">
        <f t="array" ref="E59">INDEX(Foglio1!$C$2:$C$101,(ROWS(E$57:E59)-1)*3+COLUMNS($C59:E59))</f>
        <v>413</v>
      </c>
      <c r="F59" s="2" cm="1">
        <f t="array" ref="F59">INDEX(popolazionefattor!$A$1:$A$957,(ROWS(F$2:F59)-1)*3+COLUMNS($F59:F59))</f>
        <v>2</v>
      </c>
      <c r="G59" s="2" cm="1">
        <f t="array" ref="G59">INDEX(popolazionefattor!$A$1:$A$957,(ROWS(G$2:G59)-1)*3+COLUMNS($F59:G59))</f>
        <v>11</v>
      </c>
      <c r="H59" s="2" cm="1">
        <f t="array" ref="H59">INDEX(popolazionefattor!$A$1:$A$957,(ROWS(H$2:H59)-1)*3+COLUMNS($F59:H59))/100</f>
        <v>0.56000000000000005</v>
      </c>
    </row>
    <row r="60" spans="1:8">
      <c r="A60" t="str">
        <f>Foglio1!C$1</f>
        <v>Stalla</v>
      </c>
      <c r="B60" s="2">
        <v>4</v>
      </c>
      <c r="C60" s="2" cm="1">
        <f t="array" ref="C60">INDEX(Foglio1!$C$2:$C$101,(ROWS(C$57:C60)-1)*3+COLUMNS(C60:$C60))</f>
        <v>540</v>
      </c>
      <c r="D60" s="2" cm="1">
        <f t="array" ref="D60">INDEX(Foglio1!$C$2:$C$101,(ROWS(D$57:D60)-1)*3+COLUMNS($C60:D60))</f>
        <v>503</v>
      </c>
      <c r="E60" s="2" cm="1">
        <f t="array" ref="E60">INDEX(Foglio1!$C$2:$C$101,(ROWS(E$57:E60)-1)*3+COLUMNS($C60:E60))</f>
        <v>520</v>
      </c>
      <c r="F60" s="2" cm="1">
        <f t="array" ref="F60">INDEX(popolazionefattor!$A$1:$A$957,(ROWS(F$2:F60)-1)*3+COLUMNS($F60:F60))</f>
        <v>2</v>
      </c>
      <c r="G60" s="2" cm="1">
        <f t="array" ref="G60">INDEX(popolazionefattor!$A$1:$A$957,(ROWS(G$2:G60)-1)*3+COLUMNS($F60:G60))</f>
        <v>13</v>
      </c>
      <c r="H60" s="2" cm="1">
        <f t="array" ref="H60">INDEX(popolazionefattor!$A$1:$A$957,(ROWS(H$2:H60)-1)*3+COLUMNS($F60:H60))/100</f>
        <v>0.53</v>
      </c>
    </row>
    <row r="61" spans="1:8">
      <c r="A61" t="str">
        <f>Foglio1!C$1</f>
        <v>Stalla</v>
      </c>
      <c r="B61" s="2">
        <v>5</v>
      </c>
      <c r="C61" s="2" cm="1">
        <f t="array" ref="C61">INDEX(Foglio1!$C$2:$C$101,(ROWS(C$57:C61)-1)*3+COLUMNS(C61:$C61))</f>
        <v>681</v>
      </c>
      <c r="D61" s="2" cm="1">
        <f t="array" ref="D61">INDEX(Foglio1!$C$2:$C$101,(ROWS(D$57:D61)-1)*3+COLUMNS($C61:D61))</f>
        <v>644</v>
      </c>
      <c r="E61" s="2" cm="1">
        <f t="array" ref="E61">INDEX(Foglio1!$C$2:$C$101,(ROWS(E$57:E61)-1)*3+COLUMNS($C61:E61))</f>
        <v>655</v>
      </c>
      <c r="F61" s="2" cm="1">
        <f t="array" ref="F61">INDEX(popolazionefattor!$A$1:$A$957,(ROWS(F$2:F61)-1)*3+COLUMNS($F61:F61))</f>
        <v>2</v>
      </c>
      <c r="G61" s="2" cm="1">
        <f t="array" ref="G61">INDEX(popolazionefattor!$A$1:$A$957,(ROWS(G$2:G61)-1)*3+COLUMNS($F61:G61))</f>
        <v>15</v>
      </c>
      <c r="H61" s="2" cm="1">
        <f t="array" ref="H61">INDEX(popolazionefattor!$A$1:$A$957,(ROWS(H$2:H61)-1)*3+COLUMNS($F61:H61))/100</f>
        <v>0.5</v>
      </c>
    </row>
    <row r="62" spans="1:8">
      <c r="A62" t="str">
        <f>Foglio1!C$1</f>
        <v>Stalla</v>
      </c>
      <c r="B62" s="2">
        <v>6</v>
      </c>
      <c r="C62" s="2" cm="1">
        <f t="array" ref="C62">INDEX(Foglio1!$C$2:$C$101,(ROWS(C$57:C62)-1)*3+COLUMNS(C62:$C62))</f>
        <v>857</v>
      </c>
      <c r="D62" s="2" cm="1">
        <f t="array" ref="D62">INDEX(Foglio1!$C$2:$C$101,(ROWS(D$57:D62)-1)*3+COLUMNS($C62:D62))</f>
        <v>825</v>
      </c>
      <c r="E62" s="2" cm="1">
        <f t="array" ref="E62">INDEX(Foglio1!$C$2:$C$101,(ROWS(E$57:E62)-1)*3+COLUMNS($C62:E62))</f>
        <v>826</v>
      </c>
      <c r="F62" s="2" cm="1">
        <f t="array" ref="F62">INDEX(popolazionefattor!$A$1:$A$957,(ROWS(F$2:F62)-1)*3+COLUMNS($F62:F62))</f>
        <v>3</v>
      </c>
      <c r="G62" s="2" cm="1">
        <f t="array" ref="G62">INDEX(popolazionefattor!$A$1:$A$957,(ROWS(G$2:G62)-1)*3+COLUMNS($F62:G62))</f>
        <v>18</v>
      </c>
      <c r="H62" s="2" cm="1">
        <f t="array" ref="H62">INDEX(popolazionefattor!$A$1:$A$957,(ROWS(H$2:H62)-1)*3+COLUMNS($F62:H62))/100</f>
        <v>0.47</v>
      </c>
    </row>
    <row r="63" spans="1:8">
      <c r="A63" t="str">
        <f>Foglio1!C$1</f>
        <v>Stalla</v>
      </c>
      <c r="B63" s="2">
        <v>7</v>
      </c>
      <c r="C63" s="2" cm="1">
        <f t="array" ref="C63">INDEX(Foglio1!$C$2:$C$101,(ROWS(C$57:C63)-1)*3+COLUMNS(C63:$C63))</f>
        <v>1080</v>
      </c>
      <c r="D63" s="2" cm="1">
        <f t="array" ref="D63">INDEX(Foglio1!$C$2:$C$101,(ROWS(D$57:D63)-1)*3+COLUMNS($C63:D63))</f>
        <v>1056</v>
      </c>
      <c r="E63" s="2" cm="1">
        <f t="array" ref="E63">INDEX(Foglio1!$C$2:$C$101,(ROWS(E$57:E63)-1)*3+COLUMNS($C63:E63))</f>
        <v>1040</v>
      </c>
      <c r="F63" s="2" cm="1">
        <f t="array" ref="F63">INDEX(popolazionefattor!$A$1:$A$957,(ROWS(F$2:F63)-1)*3+COLUMNS($F63:F63))</f>
        <v>3</v>
      </c>
      <c r="G63" s="2" cm="1">
        <f t="array" ref="G63">INDEX(popolazionefattor!$A$1:$A$957,(ROWS(G$2:G63)-1)*3+COLUMNS($F63:G63))</f>
        <v>21</v>
      </c>
      <c r="H63" s="2" cm="1">
        <f t="array" ref="H63">INDEX(popolazionefattor!$A$1:$A$957,(ROWS(H$2:H63)-1)*3+COLUMNS($F63:H63))/100</f>
        <v>0.44</v>
      </c>
    </row>
    <row r="64" spans="1:8">
      <c r="A64" t="str">
        <f>Foglio1!C$1</f>
        <v>Stalla</v>
      </c>
      <c r="B64" s="2">
        <v>8</v>
      </c>
      <c r="C64" s="2" cm="1">
        <f t="array" ref="C64">INDEX(Foglio1!$C$2:$C$101,(ROWS(C$57:C64)-1)*3+COLUMNS(C64:$C64))</f>
        <v>1361</v>
      </c>
      <c r="D64" s="2" cm="1">
        <f t="array" ref="D64">INDEX(Foglio1!$C$2:$C$101,(ROWS(D$57:D64)-1)*3+COLUMNS($C64:D64))</f>
        <v>1351</v>
      </c>
      <c r="E64" s="2" cm="1">
        <f t="array" ref="E64">INDEX(Foglio1!$C$2:$C$101,(ROWS(E$57:E64)-1)*3+COLUMNS($C64:E64))</f>
        <v>1311</v>
      </c>
      <c r="F64" s="2" cm="1">
        <f t="array" ref="F64">INDEX(popolazionefattor!$A$1:$A$957,(ROWS(F$2:F64)-1)*3+COLUMNS($F64:F64))</f>
        <v>3</v>
      </c>
      <c r="G64" s="2" cm="1">
        <f t="array" ref="G64">INDEX(popolazionefattor!$A$1:$A$957,(ROWS(G$2:G64)-1)*3+COLUMNS($F64:G64))</f>
        <v>24</v>
      </c>
      <c r="H64" s="2" cm="1">
        <f t="array" ref="H64">INDEX(popolazionefattor!$A$1:$A$957,(ROWS(H$2:H64)-1)*3+COLUMNS($F64:H64))/100</f>
        <v>0.42</v>
      </c>
    </row>
    <row r="65" spans="1:8">
      <c r="A65" t="str">
        <f>Foglio1!C$1</f>
        <v>Stalla</v>
      </c>
      <c r="B65" s="2">
        <v>9</v>
      </c>
      <c r="C65" s="2" cm="1">
        <f t="array" ref="C65">INDEX(Foglio1!$C$2:$C$101,(ROWS(C$57:C65)-1)*3+COLUMNS(C65:$C65))</f>
        <v>1715</v>
      </c>
      <c r="D65" s="2" cm="1">
        <f t="array" ref="D65">INDEX(Foglio1!$C$2:$C$101,(ROWS(D$57:D65)-1)*3+COLUMNS($C65:D65))</f>
        <v>1729</v>
      </c>
      <c r="E65" s="2" cm="1">
        <f t="array" ref="E65">INDEX(Foglio1!$C$2:$C$101,(ROWS(E$57:E65)-1)*3+COLUMNS($C65:E65))</f>
        <v>1652</v>
      </c>
      <c r="F65" s="2" cm="1">
        <f t="array" ref="F65">INDEX(popolazionefattor!$A$1:$A$957,(ROWS(F$2:F65)-1)*3+COLUMNS($F65:F65))</f>
        <v>4</v>
      </c>
      <c r="G65" s="2" cm="1">
        <f t="array" ref="G65">INDEX(popolazionefattor!$A$1:$A$957,(ROWS(G$2:G65)-1)*3+COLUMNS($F65:G65))</f>
        <v>28</v>
      </c>
      <c r="H65" s="2" cm="1">
        <f t="array" ref="H65">INDEX(popolazionefattor!$A$1:$A$957,(ROWS(H$2:H65)-1)*3+COLUMNS($F65:H65))/100</f>
        <v>0.39</v>
      </c>
    </row>
    <row r="66" spans="1:8">
      <c r="A66" t="str">
        <f>Foglio1!C$1</f>
        <v>Stalla</v>
      </c>
      <c r="B66" s="2">
        <v>10</v>
      </c>
      <c r="C66" s="2" cm="1">
        <f t="array" ref="C66">INDEX(Foglio1!$C$2:$C$101,(ROWS(C$57:C66)-1)*3+COLUMNS(C66:$C66))</f>
        <v>2161</v>
      </c>
      <c r="D66" s="2" cm="1">
        <f t="array" ref="D66">INDEX(Foglio1!$C$2:$C$101,(ROWS(D$57:D66)-1)*3+COLUMNS($C66:D66))</f>
        <v>2214</v>
      </c>
      <c r="E66" s="2" cm="1">
        <f t="array" ref="E66">INDEX(Foglio1!$C$2:$C$101,(ROWS(E$57:E66)-1)*3+COLUMNS($C66:E66))</f>
        <v>2081</v>
      </c>
      <c r="F66" s="2" cm="1">
        <f t="array" ref="F66">INDEX(popolazionefattor!$A$1:$A$957,(ROWS(F$2:F66)-1)*3+COLUMNS($F66:F66))</f>
        <v>5</v>
      </c>
      <c r="G66" s="2" cm="1">
        <f t="array" ref="G66">INDEX(popolazionefattor!$A$1:$A$957,(ROWS(G$2:G66)-1)*3+COLUMNS($F66:G66))</f>
        <v>33</v>
      </c>
      <c r="H66" s="2" cm="1">
        <f t="array" ref="H66">INDEX(popolazionefattor!$A$1:$A$957,(ROWS(H$2:H66)-1)*3+COLUMNS($F66:H66))/100</f>
        <v>0.37</v>
      </c>
    </row>
    <row r="67" spans="1:8">
      <c r="A67" t="str">
        <f>Foglio1!C$1</f>
        <v>Stalla</v>
      </c>
      <c r="B67" s="2">
        <v>11</v>
      </c>
      <c r="C67" s="2" cm="1">
        <f t="array" ref="C67">INDEX(Foglio1!$C$2:$C$101,(ROWS(C$57:C67)-1)*3+COLUMNS(C67:$C67))</f>
        <v>2723</v>
      </c>
      <c r="D67" s="2" cm="1">
        <f t="array" ref="D67">INDEX(Foglio1!$C$2:$C$101,(ROWS(D$57:D67)-1)*3+COLUMNS($C67:D67))</f>
        <v>2833</v>
      </c>
      <c r="E67" s="2" cm="1">
        <f t="array" ref="E67">INDEX(Foglio1!$C$2:$C$101,(ROWS(E$57:E67)-1)*3+COLUMNS($C67:E67))</f>
        <v>2622</v>
      </c>
      <c r="F67" s="2" cm="1">
        <f t="array" ref="F67">INDEX(popolazionefattor!$A$1:$A$957,(ROWS(F$2:F67)-1)*3+COLUMNS($F67:F67))</f>
        <v>5</v>
      </c>
      <c r="G67" s="2" cm="1">
        <f t="array" ref="G67">INDEX(popolazionefattor!$A$1:$A$957,(ROWS(G$2:G67)-1)*3+COLUMNS($F67:G67))</f>
        <v>38</v>
      </c>
      <c r="H67" s="2" cm="1">
        <f t="array" ref="H67">INDEX(popolazionefattor!$A$1:$A$957,(ROWS(H$2:H67)-1)*3+COLUMNS($F67:H67))/100</f>
        <v>0.35</v>
      </c>
    </row>
    <row r="68" spans="1:8">
      <c r="A68" t="str">
        <f>Foglio1!C$1</f>
        <v>Stalla</v>
      </c>
      <c r="B68" s="2">
        <v>12</v>
      </c>
      <c r="C68" s="2" cm="1">
        <f t="array" ref="C68">INDEX(Foglio1!$C$2:$C$101,(ROWS(C$57:C68)-1)*3+COLUMNS(C68:$C68))</f>
        <v>3431</v>
      </c>
      <c r="D68" s="2" cm="1">
        <f t="array" ref="D68">INDEX(Foglio1!$C$2:$C$101,(ROWS(D$57:D68)-1)*3+COLUMNS($C68:D68))</f>
        <v>3627</v>
      </c>
      <c r="E68" s="2" cm="1">
        <f t="array" ref="E68">INDEX(Foglio1!$C$2:$C$101,(ROWS(E$57:E68)-1)*3+COLUMNS($C68:E68))</f>
        <v>3304</v>
      </c>
      <c r="F68" s="2" cm="1">
        <f t="array" ref="F68">INDEX(popolazionefattor!$A$1:$A$957,(ROWS(F$2:F68)-1)*3+COLUMNS($F68:F68))</f>
        <v>7</v>
      </c>
      <c r="G68" s="2" cm="1">
        <f t="array" ref="G68">INDEX(popolazionefattor!$A$1:$A$957,(ROWS(G$2:G68)-1)*3+COLUMNS($F68:G68))</f>
        <v>45</v>
      </c>
      <c r="H68" s="2" cm="1">
        <f t="array" ref="H68">INDEX(popolazionefattor!$A$1:$A$957,(ROWS(H$2:H68)-1)*3+COLUMNS($F68:H68))/100</f>
        <v>0.33</v>
      </c>
    </row>
    <row r="69" spans="1:8">
      <c r="A69" t="str">
        <f>Foglio1!C$1</f>
        <v>Stalla</v>
      </c>
      <c r="B69" s="2">
        <v>13</v>
      </c>
      <c r="C69" s="2" cm="1">
        <f t="array" ref="C69">INDEX(Foglio1!$C$2:$C$101,(ROWS(C$57:C69)-1)*3+COLUMNS(C69:$C69))</f>
        <v>4323</v>
      </c>
      <c r="D69" s="2" cm="1">
        <f t="array" ref="D69">INDEX(Foglio1!$C$2:$C$101,(ROWS(D$57:D69)-1)*3+COLUMNS($C69:D69))</f>
        <v>4642</v>
      </c>
      <c r="E69" s="2" cm="1">
        <f t="array" ref="E69">INDEX(Foglio1!$C$2:$C$101,(ROWS(E$57:E69)-1)*3+COLUMNS($C69:E69))</f>
        <v>4163</v>
      </c>
      <c r="F69" s="2" cm="1">
        <f t="array" ref="F69">INDEX(popolazionefattor!$A$1:$A$957,(ROWS(F$2:F69)-1)*3+COLUMNS($F69:F69))</f>
        <v>8</v>
      </c>
      <c r="G69" s="2" cm="1">
        <f t="array" ref="G69">INDEX(popolazionefattor!$A$1:$A$957,(ROWS(G$2:G69)-1)*3+COLUMNS($F69:G69))</f>
        <v>53</v>
      </c>
      <c r="H69" s="2" cm="1">
        <f t="array" ref="H69">INDEX(popolazionefattor!$A$1:$A$957,(ROWS(H$2:H69)-1)*3+COLUMNS($F69:H69))/100</f>
        <v>0.31</v>
      </c>
    </row>
    <row r="70" spans="1:8">
      <c r="A70" t="str">
        <f>Foglio1!C$1</f>
        <v>Stalla</v>
      </c>
      <c r="B70" s="2">
        <v>14</v>
      </c>
      <c r="C70" s="2" cm="1">
        <f t="array" ref="C70">INDEX(Foglio1!$C$2:$C$101,(ROWS(C$57:C70)-1)*3+COLUMNS(C70:$C70))</f>
        <v>5447</v>
      </c>
      <c r="D70" s="2" cm="1">
        <f t="array" ref="D70">INDEX(Foglio1!$C$2:$C$101,(ROWS(D$57:D70)-1)*3+COLUMNS($C70:D70))</f>
        <v>5942</v>
      </c>
      <c r="E70" s="2" cm="1">
        <f t="array" ref="E70">INDEX(Foglio1!$C$2:$C$101,(ROWS(E$57:E70)-1)*3+COLUMNS($C70:E70))</f>
        <v>5246</v>
      </c>
      <c r="F70" s="2" cm="1">
        <f t="array" ref="F70">INDEX(popolazionefattor!$A$1:$A$957,(ROWS(F$2:F70)-1)*3+COLUMNS($F70:F70))</f>
        <v>9</v>
      </c>
      <c r="G70" s="2" cm="1">
        <f t="array" ref="G70">INDEX(popolazionefattor!$A$1:$A$957,(ROWS(G$2:G70)-1)*3+COLUMNS($F70:G70))</f>
        <v>62</v>
      </c>
      <c r="H70" s="2" cm="1">
        <f t="array" ref="H70">INDEX(popolazionefattor!$A$1:$A$957,(ROWS(H$2:H70)-1)*3+COLUMNS($F70:H70))/100</f>
        <v>0.28999999999999998</v>
      </c>
    </row>
    <row r="71" spans="1:8">
      <c r="A71" t="str">
        <f>Foglio1!C$1</f>
        <v>Stalla</v>
      </c>
      <c r="B71" s="2">
        <v>15</v>
      </c>
      <c r="C71" s="2" cm="1">
        <f t="array" ref="C71">INDEX(Foglio1!$C$2:$C$101,(ROWS(C$57:C71)-1)*3+COLUMNS(C71:$C71))</f>
        <v>6864</v>
      </c>
      <c r="D71" s="2" cm="1">
        <f t="array" ref="D71">INDEX(Foglio1!$C$2:$C$101,(ROWS(D$57:D71)-1)*3+COLUMNS($C71:D71))</f>
        <v>7606</v>
      </c>
      <c r="E71" s="2" cm="1">
        <f t="array" ref="E71">INDEX(Foglio1!$C$2:$C$101,(ROWS(E$57:E71)-1)*3+COLUMNS($C71:E71))</f>
        <v>6609</v>
      </c>
      <c r="F71" s="2" cm="1">
        <f t="array" ref="F71">INDEX(popolazionefattor!$A$1:$A$957,(ROWS(F$2:F71)-1)*3+COLUMNS($F71:F71))</f>
        <v>10</v>
      </c>
      <c r="G71" s="2" cm="1">
        <f t="array" ref="G71">INDEX(popolazionefattor!$A$1:$A$957,(ROWS(G$2:G71)-1)*3+COLUMNS($F71:G71))</f>
        <v>72</v>
      </c>
      <c r="H71" s="2" cm="1">
        <f t="array" ref="H71">INDEX(popolazionefattor!$A$1:$A$957,(ROWS(H$2:H71)-1)*3+COLUMNS($F71:H71))/100</f>
        <v>0.28000000000000003</v>
      </c>
    </row>
    <row r="72" spans="1:8">
      <c r="A72" t="str">
        <f>Foglio1!C$1</f>
        <v>Stalla</v>
      </c>
      <c r="B72" s="2">
        <v>16</v>
      </c>
      <c r="C72" s="2" cm="1">
        <f t="array" ref="C72">INDEX(Foglio1!$C$2:$C$101,(ROWS(C$57:C72)-1)*3+COLUMNS(C72:$C72))</f>
        <v>8648</v>
      </c>
      <c r="D72" s="2" cm="1">
        <f t="array" ref="D72">INDEX(Foglio1!$C$2:$C$101,(ROWS(D$57:D72)-1)*3+COLUMNS($C72:D72))</f>
        <v>9736</v>
      </c>
      <c r="E72" s="2" cm="1">
        <f t="array" ref="E72">INDEX(Foglio1!$C$2:$C$101,(ROWS(E$57:E72)-1)*3+COLUMNS($C72:E72))</f>
        <v>8328</v>
      </c>
      <c r="F72" s="2" cm="1">
        <f t="array" ref="F72">INDEX(popolazionefattor!$A$1:$A$957,(ROWS(F$2:F72)-1)*3+COLUMNS($F72:F72))</f>
        <v>12</v>
      </c>
      <c r="G72" s="2" cm="1">
        <f t="array" ref="G72">INDEX(popolazionefattor!$A$1:$A$957,(ROWS(G$2:G72)-1)*3+COLUMNS($F72:G72))</f>
        <v>84</v>
      </c>
      <c r="H72" s="2" cm="1">
        <f t="array" ref="H72">INDEX(popolazionefattor!$A$1:$A$957,(ROWS(H$2:H72)-1)*3+COLUMNS($F72:H72))/100</f>
        <v>0.26</v>
      </c>
    </row>
    <row r="73" spans="1:8">
      <c r="A73" t="str">
        <f>Foglio1!C$1</f>
        <v>Stalla</v>
      </c>
      <c r="B73" s="2">
        <v>17</v>
      </c>
      <c r="C73" s="2" cm="1">
        <f t="array" ref="C73">INDEX(Foglio1!$C$2:$C$101,(ROWS(C$57:C73)-1)*3+COLUMNS(C73:$C73))</f>
        <v>10897</v>
      </c>
      <c r="D73" s="2" cm="1">
        <f t="array" ref="D73">INDEX(Foglio1!$C$2:$C$101,(ROWS(D$57:D73)-1)*3+COLUMNS($C73:D73))</f>
        <v>12462</v>
      </c>
      <c r="E73" s="2" cm="1">
        <f t="array" ref="E73">INDEX(Foglio1!$C$2:$C$101,(ROWS(E$57:E73)-1)*3+COLUMNS($C73:E73))</f>
        <v>10493</v>
      </c>
      <c r="F73" s="2" cm="1">
        <f t="array" ref="F73">INDEX(popolazionefattor!$A$1:$A$957,(ROWS(F$2:F73)-1)*3+COLUMNS($F73:F73))</f>
        <v>15</v>
      </c>
      <c r="G73" s="2" cm="1">
        <f t="array" ref="G73">INDEX(popolazionefattor!$A$1:$A$957,(ROWS(G$2:G73)-1)*3+COLUMNS($F73:G73))</f>
        <v>99</v>
      </c>
      <c r="H73" s="2" cm="1">
        <f t="array" ref="H73">INDEX(popolazionefattor!$A$1:$A$957,(ROWS(H$2:H73)-1)*3+COLUMNS($F73:H73))/100</f>
        <v>0.25</v>
      </c>
    </row>
    <row r="74" spans="1:8">
      <c r="A74" t="str">
        <f>Foglio1!C$1</f>
        <v>Stalla</v>
      </c>
      <c r="B74" s="2">
        <v>18</v>
      </c>
      <c r="C74" s="2" cm="1">
        <f t="array" ref="C74">INDEX(Foglio1!$C$2:$C$101,(ROWS(C$57:C74)-1)*3+COLUMNS(C74:$C74))</f>
        <v>13730</v>
      </c>
      <c r="D74" s="2" cm="1">
        <f t="array" ref="D74">INDEX(Foglio1!$C$2:$C$101,(ROWS(D$57:D74)-1)*3+COLUMNS($C74:D74))</f>
        <v>15951</v>
      </c>
      <c r="E74" s="2" cm="1">
        <f t="array" ref="E74">INDEX(Foglio1!$C$2:$C$101,(ROWS(E$57:E74)-1)*3+COLUMNS($C74:E74))</f>
        <v>13221</v>
      </c>
      <c r="F74" s="2" cm="1">
        <f t="array" ref="F74">INDEX(popolazionefattor!$A$1:$A$957,(ROWS(F$2:F74)-1)*3+COLUMNS($F74:F74))</f>
        <v>16</v>
      </c>
      <c r="G74" s="2" cm="1">
        <f t="array" ref="G74">INDEX(popolazionefattor!$A$1:$A$957,(ROWS(G$2:G74)-1)*3+COLUMNS($F74:G74))</f>
        <v>115</v>
      </c>
      <c r="H74" s="2" cm="1">
        <f t="array" ref="H74">INDEX(popolazionefattor!$A$1:$A$957,(ROWS(H$2:H74)-1)*3+COLUMNS($F74:H74))/100</f>
        <v>0.23</v>
      </c>
    </row>
    <row r="75" spans="1:8">
      <c r="A75" t="str">
        <f>Foglio1!C$1</f>
        <v>Stalla</v>
      </c>
      <c r="B75" s="2">
        <v>19</v>
      </c>
      <c r="C75" s="2" cm="1">
        <f t="array" ref="C75">INDEX(Foglio1!$C$2:$C$101,(ROWS(C$57:C75)-1)*3+COLUMNS(C75:$C75))</f>
        <v>17300</v>
      </c>
      <c r="D75" s="2" cm="1">
        <f t="array" ref="D75">INDEX(Foglio1!$C$2:$C$101,(ROWS(D$57:D75)-1)*3+COLUMNS($C75:D75))</f>
        <v>20417</v>
      </c>
      <c r="E75" s="2" cm="1">
        <f t="array" ref="E75">INDEX(Foglio1!$C$2:$C$101,(ROWS(E$57:E75)-1)*3+COLUMNS($C75:E75))</f>
        <v>16659</v>
      </c>
      <c r="F75" s="2" cm="1">
        <f t="array" ref="F75">INDEX(popolazionefattor!$A$1:$A$957,(ROWS(F$2:F75)-1)*3+COLUMNS($F75:F75))</f>
        <v>20</v>
      </c>
      <c r="G75" s="2" cm="1">
        <f t="array" ref="G75">INDEX(popolazionefattor!$A$1:$A$957,(ROWS(G$2:G75)-1)*3+COLUMNS($F75:G75))</f>
        <v>135</v>
      </c>
      <c r="H75" s="2" cm="1">
        <f t="array" ref="H75">INDEX(popolazionefattor!$A$1:$A$957,(ROWS(H$2:H75)-1)*3+COLUMNS($F75:H75))/100</f>
        <v>0.22</v>
      </c>
    </row>
    <row r="76" spans="1:8">
      <c r="A76" t="str">
        <f>Foglio1!C$1</f>
        <v>Stalla</v>
      </c>
      <c r="B76" s="2">
        <v>20</v>
      </c>
      <c r="C76" s="2" cm="1">
        <f t="array" ref="C76">INDEX(Foglio1!$C$2:$C$101,(ROWS(C$57:C76)-1)*3+COLUMNS(C76:$C76))</f>
        <v>21797</v>
      </c>
      <c r="D76" s="2" cm="1">
        <f t="array" ref="D76">INDEX(Foglio1!$C$2:$C$101,(ROWS(D$57:D76)-1)*3+COLUMNS($C76:D76))</f>
        <v>26134</v>
      </c>
      <c r="E76" s="2" cm="1">
        <f t="array" ref="E76">INDEX(Foglio1!$C$2:$C$101,(ROWS(E$57:E76)-1)*3+COLUMNS($C76:E76))</f>
        <v>20990</v>
      </c>
      <c r="F76" s="2" cm="1">
        <f t="array" ref="F76">INDEX(popolazionefattor!$A$1:$A$957,(ROWS(F$2:F76)-1)*3+COLUMNS($F76:F76))</f>
        <v>23</v>
      </c>
      <c r="G76" s="2" cm="1">
        <f t="array" ref="G76">INDEX(popolazionefattor!$A$1:$A$957,(ROWS(G$2:G76)-1)*3+COLUMNS($F76:G76))</f>
        <v>158</v>
      </c>
      <c r="H76" s="2" cm="1">
        <f t="array" ref="H76">INDEX(popolazionefattor!$A$1:$A$957,(ROWS(H$2:H76)-1)*3+COLUMNS($F76:H76))/100</f>
        <v>0.21</v>
      </c>
    </row>
    <row r="77" spans="1:8">
      <c r="A77" t="str">
        <f>Foglio1!D$1</f>
        <v>Officina</v>
      </c>
      <c r="B77" s="2">
        <v>1</v>
      </c>
      <c r="C77" s="2" cm="1">
        <f t="array" ref="C77">INDEX(Foglio1!$D$2:$D$101,(ROWS(C$78:C78)-1)*3+COLUMNS(C78:$C78))</f>
        <v>300</v>
      </c>
      <c r="D77" s="2" cm="1">
        <f t="array" ref="D77">INDEX(Foglio1!$D$2:$D$101,(ROWS(D$78:D78)-1)*3+COLUMNS($C78:D78))</f>
        <v>240</v>
      </c>
      <c r="E77" s="2" cm="1">
        <f t="array" ref="E77">INDEX(Foglio1!$D$2:$D$101,(ROWS(E$78:E78)-1)*3+COLUMNS($C78:E78))</f>
        <v>260</v>
      </c>
      <c r="F77" s="2" cm="1">
        <f t="array" ref="F77">INDEX(popolazionefattor!$A$1:$A$957,(ROWS(F$2:F77)-1)*3+COLUMNS($F77:F77))</f>
        <v>8</v>
      </c>
      <c r="G77" s="2" cm="1">
        <f t="array" ref="G77">INDEX(popolazionefattor!$A$1:$A$957,(ROWS(G$2:G77)-1)*3+COLUMNS($F77:G77))</f>
        <v>8</v>
      </c>
      <c r="H77" s="2" cm="1">
        <f t="array" ref="H77">INDEX(popolazionefattor!$A$1:$A$957,(ROWS(H$2:H77)-1)*3+COLUMNS($F77:H77))/100</f>
        <v>0.63</v>
      </c>
    </row>
    <row r="78" spans="1:8">
      <c r="A78" t="str">
        <f>Foglio1!D$1</f>
        <v>Officina</v>
      </c>
      <c r="B78" s="2">
        <v>2</v>
      </c>
      <c r="C78" s="2" cm="1">
        <f t="array" ref="C78">INDEX(Foglio1!$D$2:$D$101,(ROWS(C$78:C79)-1)*3+COLUMNS(C79:$C79))</f>
        <v>378</v>
      </c>
      <c r="D78" s="2" cm="1">
        <f t="array" ref="D78">INDEX(Foglio1!$D$2:$D$101,(ROWS(D$78:D79)-1)*3+COLUMNS($C79:D79))</f>
        <v>307</v>
      </c>
      <c r="E78" s="2" cm="1">
        <f t="array" ref="E78">INDEX(Foglio1!$D$2:$D$101,(ROWS(E$78:E79)-1)*3+COLUMNS($C79:E79))</f>
        <v>328</v>
      </c>
      <c r="F78" s="2" cm="1">
        <f t="array" ref="F78">INDEX(popolazionefattor!$A$1:$A$957,(ROWS(F$2:F78)-1)*3+COLUMNS($F78:F78))</f>
        <v>1</v>
      </c>
      <c r="G78" s="2" cm="1">
        <f t="array" ref="G78">INDEX(popolazionefattor!$A$1:$A$957,(ROWS(G$2:G78)-1)*3+COLUMNS($F78:G78))</f>
        <v>9</v>
      </c>
      <c r="H78" s="2" cm="1">
        <f t="array" ref="H78">INDEX(popolazionefattor!$A$1:$A$957,(ROWS(H$2:H78)-1)*3+COLUMNS($F78:H78))/100</f>
        <v>0.59</v>
      </c>
    </row>
    <row r="79" spans="1:8">
      <c r="A79" t="str">
        <f>Foglio1!D$1</f>
        <v>Officina</v>
      </c>
      <c r="B79" s="2">
        <v>3</v>
      </c>
      <c r="C79" s="2" cm="1">
        <f t="array" ref="C79">INDEX(Foglio1!$D$2:$D$101,(ROWS(C$78:C80)-1)*3+COLUMNS(C80:$C80))</f>
        <v>476</v>
      </c>
      <c r="D79" s="2" cm="1">
        <f t="array" ref="D79">INDEX(Foglio1!$D$2:$D$101,(ROWS(D$78:D80)-1)*3+COLUMNS($C80:D80))</f>
        <v>393</v>
      </c>
      <c r="E79" s="2" cm="1">
        <f t="array" ref="E79">INDEX(Foglio1!$D$2:$D$101,(ROWS(E$78:E80)-1)*3+COLUMNS($C80:E80))</f>
        <v>413</v>
      </c>
      <c r="F79" s="2" cm="1">
        <f t="array" ref="F79">INDEX(popolazionefattor!$A$1:$A$957,(ROWS(F$2:F79)-1)*3+COLUMNS($F79:F79))</f>
        <v>2</v>
      </c>
      <c r="G79" s="2" cm="1">
        <f t="array" ref="G79">INDEX(popolazionefattor!$A$1:$A$957,(ROWS(G$2:G79)-1)*3+COLUMNS($F79:G79))</f>
        <v>11</v>
      </c>
      <c r="H79" s="2" cm="1">
        <f t="array" ref="H79">INDEX(popolazionefattor!$A$1:$A$957,(ROWS(H$2:H79)-1)*3+COLUMNS($F79:H79))/100</f>
        <v>0.56000000000000005</v>
      </c>
    </row>
    <row r="80" spans="1:8">
      <c r="A80" t="str">
        <f>Foglio1!D$1</f>
        <v>Officina</v>
      </c>
      <c r="B80" s="2">
        <v>4</v>
      </c>
      <c r="C80" s="2" cm="1">
        <f t="array" ref="C80">INDEX(Foglio1!$D$2:$D$101,(ROWS(C$78:C81)-1)*3+COLUMNS(C81:$C81))</f>
        <v>600</v>
      </c>
      <c r="D80" s="2" cm="1">
        <f t="array" ref="D80">INDEX(Foglio1!$D$2:$D$101,(ROWS(D$78:D81)-1)*3+COLUMNS($C81:D81))</f>
        <v>503</v>
      </c>
      <c r="E80" s="2" cm="1">
        <f t="array" ref="E80">INDEX(Foglio1!$D$2:$D$101,(ROWS(E$78:E81)-1)*3+COLUMNS($C81:E81))</f>
        <v>520</v>
      </c>
      <c r="F80" s="2" cm="1">
        <f t="array" ref="F80">INDEX(popolazionefattor!$A$1:$A$957,(ROWS(F$2:F80)-1)*3+COLUMNS($F80:F80))</f>
        <v>2</v>
      </c>
      <c r="G80" s="2" cm="1">
        <f t="array" ref="G80">INDEX(popolazionefattor!$A$1:$A$957,(ROWS(G$2:G80)-1)*3+COLUMNS($F80:G80))</f>
        <v>13</v>
      </c>
      <c r="H80" s="2" cm="1">
        <f t="array" ref="H80">INDEX(popolazionefattor!$A$1:$A$957,(ROWS(H$2:H80)-1)*3+COLUMNS($F80:H80))/100</f>
        <v>0.53</v>
      </c>
    </row>
    <row r="81" spans="1:8">
      <c r="A81" t="str">
        <f>Foglio1!D$1</f>
        <v>Officina</v>
      </c>
      <c r="B81" s="2">
        <v>5</v>
      </c>
      <c r="C81" s="2" cm="1">
        <f t="array" ref="C81">INDEX(Foglio1!$D$2:$D$101,(ROWS(C$78:C82)-1)*3+COLUMNS(C82:$C82))</f>
        <v>756</v>
      </c>
      <c r="D81" s="2" cm="1">
        <f t="array" ref="D81">INDEX(Foglio1!$D$2:$D$101,(ROWS(D$78:D82)-1)*3+COLUMNS($C82:D82))</f>
        <v>644</v>
      </c>
      <c r="E81" s="2" cm="1">
        <f t="array" ref="E81">INDEX(Foglio1!$D$2:$D$101,(ROWS(E$78:E82)-1)*3+COLUMNS($C82:E82))</f>
        <v>655</v>
      </c>
      <c r="F81" s="2" cm="1">
        <f t="array" ref="F81">INDEX(popolazionefattor!$A$1:$A$957,(ROWS(F$2:F81)-1)*3+COLUMNS($F81:F81))</f>
        <v>2</v>
      </c>
      <c r="G81" s="2" cm="1">
        <f t="array" ref="G81">INDEX(popolazionefattor!$A$1:$A$957,(ROWS(G$2:G81)-1)*3+COLUMNS($F81:G81))</f>
        <v>15</v>
      </c>
      <c r="H81" s="2" cm="1">
        <f t="array" ref="H81">INDEX(popolazionefattor!$A$1:$A$957,(ROWS(H$2:H81)-1)*3+COLUMNS($F81:H81))/100</f>
        <v>0.5</v>
      </c>
    </row>
    <row r="82" spans="1:8">
      <c r="A82" t="str">
        <f>Foglio1!D$1</f>
        <v>Officina</v>
      </c>
      <c r="B82" s="2">
        <v>6</v>
      </c>
      <c r="C82" s="2" cm="1">
        <f t="array" ref="C82">INDEX(Foglio1!$D$2:$D$101,(ROWS(C$78:C83)-1)*3+COLUMNS(C83:$C83))</f>
        <v>953</v>
      </c>
      <c r="D82" s="2" cm="1">
        <f t="array" ref="D82">INDEX(Foglio1!$D$2:$D$101,(ROWS(D$78:D83)-1)*3+COLUMNS($C83:D83))</f>
        <v>825</v>
      </c>
      <c r="E82" s="2" cm="1">
        <f t="array" ref="E82">INDEX(Foglio1!$D$2:$D$101,(ROWS(E$78:E83)-1)*3+COLUMNS($C83:E83))</f>
        <v>826</v>
      </c>
      <c r="F82" s="2" cm="1">
        <f t="array" ref="F82">INDEX(popolazionefattor!$A$1:$A$957,(ROWS(F$2:F82)-1)*3+COLUMNS($F82:F82))</f>
        <v>3</v>
      </c>
      <c r="G82" s="2" cm="1">
        <f t="array" ref="G82">INDEX(popolazionefattor!$A$1:$A$957,(ROWS(G$2:G82)-1)*3+COLUMNS($F82:G82))</f>
        <v>18</v>
      </c>
      <c r="H82" s="2" cm="1">
        <f t="array" ref="H82">INDEX(popolazionefattor!$A$1:$A$957,(ROWS(H$2:H82)-1)*3+COLUMNS($F82:H82))/100</f>
        <v>0.47</v>
      </c>
    </row>
    <row r="83" spans="1:8">
      <c r="A83" t="str">
        <f>Foglio1!D$1</f>
        <v>Officina</v>
      </c>
      <c r="B83" s="2">
        <v>7</v>
      </c>
      <c r="C83" s="2" cm="1">
        <f t="array" ref="C83">INDEX(Foglio1!$D$2:$D$101,(ROWS(C$78:C84)-1)*3+COLUMNS(C84:$C84))</f>
        <v>1200</v>
      </c>
      <c r="D83" s="2" cm="1">
        <f t="array" ref="D83">INDEX(Foglio1!$D$2:$D$101,(ROWS(D$78:D84)-1)*3+COLUMNS($C84:D84))</f>
        <v>1056</v>
      </c>
      <c r="E83" s="2" cm="1">
        <f t="array" ref="E83">INDEX(Foglio1!$D$2:$D$101,(ROWS(E$78:E84)-1)*3+COLUMNS($C84:E84))</f>
        <v>1040</v>
      </c>
      <c r="F83" s="2" cm="1">
        <f t="array" ref="F83">INDEX(popolazionefattor!$A$1:$A$957,(ROWS(F$2:F83)-1)*3+COLUMNS($F83:F83))</f>
        <v>3</v>
      </c>
      <c r="G83" s="2" cm="1">
        <f t="array" ref="G83">INDEX(popolazionefattor!$A$1:$A$957,(ROWS(G$2:G83)-1)*3+COLUMNS($F83:G83))</f>
        <v>21</v>
      </c>
      <c r="H83" s="2" cm="1">
        <f t="array" ref="H83">INDEX(popolazionefattor!$A$1:$A$957,(ROWS(H$2:H83)-1)*3+COLUMNS($F83:H83))/100</f>
        <v>0.44</v>
      </c>
    </row>
    <row r="84" spans="1:8">
      <c r="A84" t="str">
        <f>Foglio1!D$1</f>
        <v>Officina</v>
      </c>
      <c r="B84" s="2">
        <v>8</v>
      </c>
      <c r="C84" s="2" cm="1">
        <f t="array" ref="C84">INDEX(Foglio1!$D$2:$D$101,(ROWS(C$78:C85)-1)*3+COLUMNS(C85:$C85))</f>
        <v>1513</v>
      </c>
      <c r="D84" s="2" cm="1">
        <f t="array" ref="D84">INDEX(Foglio1!$D$2:$D$101,(ROWS(D$78:D85)-1)*3+COLUMNS($C85:D85))</f>
        <v>1351</v>
      </c>
      <c r="E84" s="2" cm="1">
        <f t="array" ref="E84">INDEX(Foglio1!$D$2:$D$101,(ROWS(E$78:E85)-1)*3+COLUMNS($C85:E85))</f>
        <v>1311</v>
      </c>
      <c r="F84" s="2" cm="1">
        <f t="array" ref="F84">INDEX(popolazionefattor!$A$1:$A$957,(ROWS(F$2:F84)-1)*3+COLUMNS($F84:F84))</f>
        <v>3</v>
      </c>
      <c r="G84" s="2" cm="1">
        <f t="array" ref="G84">INDEX(popolazionefattor!$A$1:$A$957,(ROWS(G$2:G84)-1)*3+COLUMNS($F84:G84))</f>
        <v>24</v>
      </c>
      <c r="H84" s="2" cm="1">
        <f t="array" ref="H84">INDEX(popolazionefattor!$A$1:$A$957,(ROWS(H$2:H84)-1)*3+COLUMNS($F84:H84))/100</f>
        <v>0.42</v>
      </c>
    </row>
    <row r="85" spans="1:8">
      <c r="A85" t="str">
        <f>Foglio1!D$1</f>
        <v>Officina</v>
      </c>
      <c r="B85" s="2">
        <v>9</v>
      </c>
      <c r="C85" s="2" cm="1">
        <f t="array" ref="C85">INDEX(Foglio1!$D$2:$D$101,(ROWS(C$78:C86)-1)*3+COLUMNS(C86:$C86))</f>
        <v>1906</v>
      </c>
      <c r="D85" s="2" cm="1">
        <f t="array" ref="D85">INDEX(Foglio1!$D$2:$D$101,(ROWS(D$78:D86)-1)*3+COLUMNS($C86:D86))</f>
        <v>1729</v>
      </c>
      <c r="E85" s="2" cm="1">
        <f t="array" ref="E85">INDEX(Foglio1!$D$2:$D$101,(ROWS(E$78:E86)-1)*3+COLUMNS($C86:E86))</f>
        <v>1652</v>
      </c>
      <c r="F85" s="2" cm="1">
        <f t="array" ref="F85">INDEX(popolazionefattor!$A$1:$A$957,(ROWS(F$2:F85)-1)*3+COLUMNS($F85:F85))</f>
        <v>4</v>
      </c>
      <c r="G85" s="2" cm="1">
        <f t="array" ref="G85">INDEX(popolazionefattor!$A$1:$A$957,(ROWS(G$2:G85)-1)*3+COLUMNS($F85:G85))</f>
        <v>28</v>
      </c>
      <c r="H85" s="2" cm="1">
        <f t="array" ref="H85">INDEX(popolazionefattor!$A$1:$A$957,(ROWS(H$2:H85)-1)*3+COLUMNS($F85:H85))/100</f>
        <v>0.39</v>
      </c>
    </row>
    <row r="86" spans="1:8">
      <c r="A86" t="str">
        <f>Foglio1!D$1</f>
        <v>Officina</v>
      </c>
      <c r="B86" s="2">
        <v>10</v>
      </c>
      <c r="C86" s="2" cm="1">
        <f t="array" ref="C86">INDEX(Foglio1!$D$2:$D$101,(ROWS(C$78:C87)-1)*3+COLUMNS(C87:$C87))</f>
        <v>2401</v>
      </c>
      <c r="D86" s="2" cm="1">
        <f t="array" ref="D86">INDEX(Foglio1!$D$2:$D$101,(ROWS(D$78:D87)-1)*3+COLUMNS($C87:D87))</f>
        <v>2214</v>
      </c>
      <c r="E86" s="2" cm="1">
        <f t="array" ref="E86">INDEX(Foglio1!$D$2:$D$101,(ROWS(E$78:E87)-1)*3+COLUMNS($C87:E87))</f>
        <v>2081</v>
      </c>
      <c r="F86" s="2" cm="1">
        <f t="array" ref="F86">INDEX(popolazionefattor!$A$1:$A$957,(ROWS(F$2:F86)-1)*3+COLUMNS($F86:F86))</f>
        <v>5</v>
      </c>
      <c r="G86" s="2" cm="1">
        <f t="array" ref="G86">INDEX(popolazionefattor!$A$1:$A$957,(ROWS(G$2:G86)-1)*3+COLUMNS($F86:G86))</f>
        <v>33</v>
      </c>
      <c r="H86" s="2" cm="1">
        <f t="array" ref="H86">INDEX(popolazionefattor!$A$1:$A$957,(ROWS(H$2:H86)-1)*3+COLUMNS($F86:H86))/100</f>
        <v>0.37</v>
      </c>
    </row>
    <row r="87" spans="1:8">
      <c r="A87" t="str">
        <f>Foglio1!D$1</f>
        <v>Officina</v>
      </c>
      <c r="B87" s="2">
        <v>11</v>
      </c>
      <c r="C87" s="2" cm="1">
        <f t="array" ref="C87">INDEX(Foglio1!$D$2:$D$101,(ROWS(C$78:C88)-1)*3+COLUMNS(C88:$C88))</f>
        <v>3026</v>
      </c>
      <c r="D87" s="2" cm="1">
        <f t="array" ref="D87">INDEX(Foglio1!$D$2:$D$101,(ROWS(D$78:D88)-1)*3+COLUMNS($C88:D88))</f>
        <v>2833</v>
      </c>
      <c r="E87" s="2" cm="1">
        <f t="array" ref="E87">INDEX(Foglio1!$D$2:$D$101,(ROWS(E$78:E88)-1)*3+COLUMNS($C88:E88))</f>
        <v>2622</v>
      </c>
      <c r="F87" s="2" cm="1">
        <f t="array" ref="F87">INDEX(popolazionefattor!$A$1:$A$957,(ROWS(F$2:F87)-1)*3+COLUMNS($F87:F87))</f>
        <v>5</v>
      </c>
      <c r="G87" s="2" cm="1">
        <f t="array" ref="G87">INDEX(popolazionefattor!$A$1:$A$957,(ROWS(G$2:G87)-1)*3+COLUMNS($F87:G87))</f>
        <v>38</v>
      </c>
      <c r="H87" s="2" cm="1">
        <f t="array" ref="H87">INDEX(popolazionefattor!$A$1:$A$957,(ROWS(H$2:H87)-1)*3+COLUMNS($F87:H87))/100</f>
        <v>0.35</v>
      </c>
    </row>
    <row r="88" spans="1:8">
      <c r="A88" t="str">
        <f>Foglio1!D$1</f>
        <v>Officina</v>
      </c>
      <c r="B88" s="2">
        <v>12</v>
      </c>
      <c r="C88" s="2" cm="1">
        <f t="array" ref="C88">INDEX(Foglio1!$D$2:$D$101,(ROWS(C$78:C89)-1)*3+COLUMNS(C89:$C89))</f>
        <v>3812</v>
      </c>
      <c r="D88" s="2" cm="1">
        <f t="array" ref="D88">INDEX(Foglio1!$D$2:$D$101,(ROWS(D$78:D89)-1)*3+COLUMNS($C89:D89))</f>
        <v>3627</v>
      </c>
      <c r="E88" s="2" cm="1">
        <f t="array" ref="E88">INDEX(Foglio1!$D$2:$D$101,(ROWS(E$78:E89)-1)*3+COLUMNS($C89:E89))</f>
        <v>3304</v>
      </c>
      <c r="F88" s="2" cm="1">
        <f t="array" ref="F88">INDEX(popolazionefattor!$A$1:$A$957,(ROWS(F$2:F88)-1)*3+COLUMNS($F88:F88))</f>
        <v>7</v>
      </c>
      <c r="G88" s="2" cm="1">
        <f t="array" ref="G88">INDEX(popolazionefattor!$A$1:$A$957,(ROWS(G$2:G88)-1)*3+COLUMNS($F88:G88))</f>
        <v>45</v>
      </c>
      <c r="H88" s="2" cm="1">
        <f t="array" ref="H88">INDEX(popolazionefattor!$A$1:$A$957,(ROWS(H$2:H88)-1)*3+COLUMNS($F88:H88))/100</f>
        <v>0.33</v>
      </c>
    </row>
    <row r="89" spans="1:8">
      <c r="A89" t="str">
        <f>Foglio1!D$1</f>
        <v>Officina</v>
      </c>
      <c r="B89" s="2">
        <v>13</v>
      </c>
      <c r="C89" s="2" cm="1">
        <f t="array" ref="C89">INDEX(Foglio1!$D$2:$D$101,(ROWS(C$78:C90)-1)*3+COLUMNS(C90:$C90))</f>
        <v>4804</v>
      </c>
      <c r="D89" s="2" cm="1">
        <f t="array" ref="D89">INDEX(Foglio1!$D$2:$D$101,(ROWS(D$78:D90)-1)*3+COLUMNS($C90:D90))</f>
        <v>4642</v>
      </c>
      <c r="E89" s="2" cm="1">
        <f t="array" ref="E89">INDEX(Foglio1!$D$2:$D$101,(ROWS(E$78:E90)-1)*3+COLUMNS($C90:E90))</f>
        <v>4163</v>
      </c>
      <c r="F89" s="2" cm="1">
        <f t="array" ref="F89">INDEX(popolazionefattor!$A$1:$A$957,(ROWS(F$2:F89)-1)*3+COLUMNS($F89:F89))</f>
        <v>8</v>
      </c>
      <c r="G89" s="2" cm="1">
        <f t="array" ref="G89">INDEX(popolazionefattor!$A$1:$A$957,(ROWS(G$2:G89)-1)*3+COLUMNS($F89:G89))</f>
        <v>53</v>
      </c>
      <c r="H89" s="2" cm="1">
        <f t="array" ref="H89">INDEX(popolazionefattor!$A$1:$A$957,(ROWS(H$2:H89)-1)*3+COLUMNS($F89:H89))/100</f>
        <v>0.31</v>
      </c>
    </row>
    <row r="90" spans="1:8">
      <c r="A90" t="str">
        <f>Foglio1!D$1</f>
        <v>Officina</v>
      </c>
      <c r="B90" s="2">
        <v>14</v>
      </c>
      <c r="C90" s="2" cm="1">
        <f t="array" ref="C90">INDEX(Foglio1!$D$2:$D$101,(ROWS(C$78:C91)-1)*3+COLUMNS(C91:$C91))</f>
        <v>6053</v>
      </c>
      <c r="D90" s="2" cm="1">
        <f t="array" ref="D90">INDEX(Foglio1!$D$2:$D$101,(ROWS(D$78:D91)-1)*3+COLUMNS($C91:D91))</f>
        <v>5942</v>
      </c>
      <c r="E90" s="2" cm="1">
        <f t="array" ref="E90">INDEX(Foglio1!$D$2:$D$101,(ROWS(E$78:E91)-1)*3+COLUMNS($C91:E91))</f>
        <v>5246</v>
      </c>
      <c r="F90" s="2" cm="1">
        <f t="array" ref="F90">INDEX(popolazionefattor!$A$1:$A$957,(ROWS(F$2:F90)-1)*3+COLUMNS($F90:F90))</f>
        <v>9</v>
      </c>
      <c r="G90" s="2" cm="1">
        <f t="array" ref="G90">INDEX(popolazionefattor!$A$1:$A$957,(ROWS(G$2:G90)-1)*3+COLUMNS($F90:G90))</f>
        <v>62</v>
      </c>
      <c r="H90" s="2" cm="1">
        <f t="array" ref="H90">INDEX(popolazionefattor!$A$1:$A$957,(ROWS(H$2:H90)-1)*3+COLUMNS($F90:H90))/100</f>
        <v>0.28999999999999998</v>
      </c>
    </row>
    <row r="91" spans="1:8">
      <c r="A91" t="str">
        <f>Foglio1!D$1</f>
        <v>Officina</v>
      </c>
      <c r="B91" s="2">
        <v>15</v>
      </c>
      <c r="C91" s="2" cm="1">
        <f t="array" ref="C91">INDEX(Foglio1!$D$2:$D$101,(ROWS(C$78:C92)-1)*3+COLUMNS(C92:$C92))</f>
        <v>7626</v>
      </c>
      <c r="D91" s="2" cm="1">
        <f t="array" ref="D91">INDEX(Foglio1!$D$2:$D$101,(ROWS(D$78:D92)-1)*3+COLUMNS($C92:D92))</f>
        <v>7606</v>
      </c>
      <c r="E91" s="2" cm="1">
        <f t="array" ref="E91">INDEX(Foglio1!$D$2:$D$101,(ROWS(E$78:E92)-1)*3+COLUMNS($C92:E92))</f>
        <v>6609</v>
      </c>
      <c r="F91" s="2" cm="1">
        <f t="array" ref="F91">INDEX(popolazionefattor!$A$1:$A$957,(ROWS(F$2:F91)-1)*3+COLUMNS($F91:F91))</f>
        <v>10</v>
      </c>
      <c r="G91" s="2" cm="1">
        <f t="array" ref="G91">INDEX(popolazionefattor!$A$1:$A$957,(ROWS(G$2:G91)-1)*3+COLUMNS($F91:G91))</f>
        <v>72</v>
      </c>
      <c r="H91" s="2" cm="1">
        <f t="array" ref="H91">INDEX(popolazionefattor!$A$1:$A$957,(ROWS(H$2:H91)-1)*3+COLUMNS($F91:H91))/100</f>
        <v>0.28000000000000003</v>
      </c>
    </row>
    <row r="92" spans="1:8">
      <c r="A92" t="str">
        <f>Foglio1!E$1</f>
        <v>Accademia</v>
      </c>
      <c r="B92" s="2">
        <v>1</v>
      </c>
      <c r="C92" s="2" cm="1">
        <f t="array" ref="C92">INDEX(Foglio1!$E$2:$E$70,(ROWS(C$92:C92)-1)*3+COLUMNS(C92:$C92))</f>
        <v>15000</v>
      </c>
      <c r="D92" s="2" cm="1">
        <f t="array" ref="D92">INDEX(Foglio1!$E$2:$E$70,(ROWS(D$92:D92)-1)*3+COLUMNS($C92:D92))</f>
        <v>25000</v>
      </c>
      <c r="E92" s="2" cm="1">
        <f t="array" ref="E92">INDEX(Foglio1!$E$2:$E$70,(ROWS(E$92:E92)-1)*3+COLUMNS($C92:E92))</f>
        <v>10000</v>
      </c>
      <c r="F92" s="2" cm="1">
        <f t="array" ref="F92">INDEX(popolazionefattor!$A$1:$A$957,(ROWS(F$2:F92)-1)*3+COLUMNS($F92:F92))</f>
        <v>80</v>
      </c>
      <c r="G92" s="2" cm="1">
        <f t="array" ref="G92">INDEX(popolazionefattor!$A$1:$A$957,(ROWS(G$2:G92)-1)*3+COLUMNS($F92:G92))</f>
        <v>80</v>
      </c>
      <c r="H92" s="2" cm="1">
        <f t="array" ref="H92">INDEX(popolazionefattor!$A$1:$A$957,(ROWS(H$2:H92)-1)*3+COLUMNS($F92:H92))/100</f>
        <v>0.63</v>
      </c>
    </row>
    <row r="93" spans="1:8">
      <c r="A93" t="str">
        <f>Foglio1!E$1</f>
        <v>Accademia</v>
      </c>
      <c r="B93" s="2">
        <v>2</v>
      </c>
      <c r="C93" s="2" cm="1">
        <f t="array" ref="C93">INDEX(Foglio1!$E$2:$E$70,(ROWS(C$92:C93)-1)*3+COLUMNS(C93:$C93))</f>
        <v>30000</v>
      </c>
      <c r="D93" s="2" cm="1">
        <f t="array" ref="D93">INDEX(Foglio1!$E$2:$E$70,(ROWS(D$92:D93)-1)*3+COLUMNS($C93:D93))</f>
        <v>50000</v>
      </c>
      <c r="E93" s="2" cm="1">
        <f t="array" ref="E93">INDEX(Foglio1!$E$2:$E$70,(ROWS(E$92:E93)-1)*3+COLUMNS($C93:E93))</f>
        <v>20000</v>
      </c>
      <c r="F93" s="2" cm="1">
        <f t="array" ref="F93">INDEX(popolazionefattor!$A$1:$A$957,(ROWS(F$2:F93)-1)*3+COLUMNS($F93:F93))</f>
        <v>14</v>
      </c>
      <c r="G93" s="2" cm="1">
        <f t="array" ref="G93">INDEX(popolazionefattor!$A$1:$A$957,(ROWS(G$2:G93)-1)*3+COLUMNS($F93:G93))</f>
        <v>94</v>
      </c>
      <c r="H93" s="2" cm="1">
        <f t="array" ref="H93">INDEX(popolazionefattor!$A$1:$A$957,(ROWS(H$2:H93)-1)*3+COLUMNS($F93:H93))/100</f>
        <v>0.59</v>
      </c>
    </row>
    <row r="94" spans="1:8">
      <c r="A94" t="str">
        <f>Foglio1!E$1</f>
        <v>Accademia</v>
      </c>
      <c r="B94" s="2">
        <v>3</v>
      </c>
      <c r="C94" s="2" cm="1">
        <f t="array" ref="C94">INDEX(Foglio1!$E$2:$E$70,(ROWS(C$92:C94)-1)*3+COLUMNS(C94:$C94))</f>
        <v>60000</v>
      </c>
      <c r="D94" s="2" cm="1">
        <f t="array" ref="D94">INDEX(Foglio1!$E$2:$E$70,(ROWS(D$92:D94)-1)*3+COLUMNS($C94:D94))</f>
        <v>100000</v>
      </c>
      <c r="E94" s="2" cm="1">
        <f t="array" ref="E94">INDEX(Foglio1!$E$2:$E$70,(ROWS(E$92:E94)-1)*3+COLUMNS($C94:E94))</f>
        <v>40000</v>
      </c>
      <c r="F94" s="2" cm="1">
        <f t="array" ref="F94">INDEX(popolazionefattor!$A$1:$A$957,(ROWS(F$2:F94)-1)*3+COLUMNS($F94:F94))</f>
        <v>16</v>
      </c>
      <c r="G94" s="2" cm="1">
        <f t="array" ref="G94">INDEX(popolazionefattor!$A$1:$A$957,(ROWS(G$2:G94)-1)*3+COLUMNS($F94:G94))</f>
        <v>110</v>
      </c>
      <c r="H94" s="2" cm="1">
        <f t="array" ref="H94">INDEX(popolazionefattor!$A$1:$A$957,(ROWS(H$2:H94)-1)*3+COLUMNS($F94:H94))/100</f>
        <v>0.56000000000000005</v>
      </c>
    </row>
    <row r="95" spans="1:8">
      <c r="A95" t="str">
        <f>Foglio1!F$1</f>
        <v>Fabbro</v>
      </c>
      <c r="B95" s="2">
        <v>1</v>
      </c>
      <c r="C95" s="2" cm="1">
        <f t="array" ref="C95">INDEX(Foglio1!$E$2:$E$300,(ROWS(C$92:C95)-1)*3+COLUMNS(C95:$C95))</f>
        <v>220</v>
      </c>
      <c r="D95" s="2" cm="1">
        <f t="array" ref="D95">INDEX(Foglio1!$E$2:$E$300,(ROWS(D$92:D95)-1)*3+COLUMNS($C95:D95))</f>
        <v>180</v>
      </c>
      <c r="E95" s="2" cm="1">
        <f t="array" ref="E95">INDEX(Foglio1!$E$2:$E$300,(ROWS(E$92:E95)-1)*3+COLUMNS($C95:E95))</f>
        <v>240</v>
      </c>
      <c r="F95" s="2" cm="1">
        <f t="array" ref="F95">INDEX(popolazionefattor!$A$1:$A$957,(ROWS(F$2:F95)-1)*3+COLUMNS($F95:F95))</f>
        <v>20</v>
      </c>
      <c r="G95" s="2" cm="1">
        <f t="array" ref="G95">INDEX(popolazionefattor!$A$1:$A$957,(ROWS(G$2:G95)-1)*3+COLUMNS($F95:G95))</f>
        <v>20</v>
      </c>
      <c r="H95" s="2" cm="1">
        <f t="array" ref="H95">INDEX(popolazionefattor!$A$1:$A$957,(ROWS(H$2:H95)-1)*3+COLUMNS($F95:H95))/100</f>
        <v>0.91</v>
      </c>
    </row>
    <row r="96" spans="1:8">
      <c r="A96" t="str">
        <f>Foglio1!F$1</f>
        <v>Fabbro</v>
      </c>
      <c r="B96" s="2">
        <v>2</v>
      </c>
      <c r="C96" s="2" cm="1">
        <f t="array" ref="C96">INDEX(Foglio1!$E$2:$E$300,(ROWS(C$92:C96)-1)*3+COLUMNS(C96:$C96))</f>
        <v>277</v>
      </c>
      <c r="D96" s="2" cm="1">
        <f t="array" ref="D96">INDEX(Foglio1!$E$2:$E$300,(ROWS(D$92:D96)-1)*3+COLUMNS($C96:D96))</f>
        <v>230</v>
      </c>
      <c r="E96" s="2" cm="1">
        <f t="array" ref="E96">INDEX(Foglio1!$E$2:$E$300,(ROWS(E$92:E96)-1)*3+COLUMNS($C96:E96))</f>
        <v>302</v>
      </c>
      <c r="F96" s="2" cm="1">
        <f t="array" ref="F96">INDEX(popolazionefattor!$A$1:$A$957,(ROWS(F$2:F96)-1)*3+COLUMNS($F96:F96))</f>
        <v>3</v>
      </c>
      <c r="G96" s="2" cm="1">
        <f t="array" ref="G96">INDEX(popolazionefattor!$A$1:$A$957,(ROWS(G$2:G96)-1)*3+COLUMNS($F96:G96))</f>
        <v>23</v>
      </c>
      <c r="H96" s="2" cm="1">
        <f t="array" ref="H96">INDEX(popolazionefattor!$A$1:$A$957,(ROWS(H$2:H96)-1)*3+COLUMNS($F96:H96))/100</f>
        <v>0.83</v>
      </c>
    </row>
    <row r="97" spans="1:8">
      <c r="A97" t="str">
        <f>Foglio1!F$1</f>
        <v>Fabbro</v>
      </c>
      <c r="B97" s="2">
        <v>3</v>
      </c>
      <c r="C97" s="2" cm="1">
        <f t="array" ref="C97">INDEX(Foglio1!$E$2:$E$300,(ROWS(C$92:C97)-1)*3+COLUMNS(C97:$C97))</f>
        <v>349</v>
      </c>
      <c r="D97" s="2" cm="1">
        <f t="array" ref="D97">INDEX(Foglio1!$E$2:$E$300,(ROWS(D$92:D97)-1)*3+COLUMNS($C97:D97))</f>
        <v>293</v>
      </c>
      <c r="E97" s="2" cm="1">
        <f t="array" ref="E97">INDEX(Foglio1!$E$2:$E$300,(ROWS(E$92:E97)-1)*3+COLUMNS($C97:E97))</f>
        <v>381</v>
      </c>
      <c r="F97" s="2" cm="1">
        <f t="array" ref="F97">INDEX(popolazionefattor!$A$1:$A$957,(ROWS(F$2:F97)-1)*3+COLUMNS($F97:F97))</f>
        <v>4</v>
      </c>
      <c r="G97" s="2" cm="1">
        <f t="array" ref="G97">INDEX(popolazionefattor!$A$1:$A$957,(ROWS(G$2:G97)-1)*3+COLUMNS($F97:G97))</f>
        <v>27</v>
      </c>
      <c r="H97" s="2" cm="1">
        <f t="array" ref="H97">INDEX(popolazionefattor!$A$1:$A$957,(ROWS(H$2:H97)-1)*3+COLUMNS($F97:H97))/100</f>
        <v>0.75</v>
      </c>
    </row>
    <row r="98" spans="1:8">
      <c r="A98" t="str">
        <f>Foglio1!F$1</f>
        <v>Fabbro</v>
      </c>
      <c r="B98" s="2">
        <v>4</v>
      </c>
      <c r="C98" s="2" cm="1">
        <f t="array" ref="C98">INDEX(Foglio1!$E$2:$E$300,(ROWS(C$92:C98)-1)*3+COLUMNS(C98:$C98))</f>
        <v>440</v>
      </c>
      <c r="D98" s="2" cm="1">
        <f t="array" ref="D98">INDEX(Foglio1!$E$2:$E$300,(ROWS(D$92:D98)-1)*3+COLUMNS($C98:D98))</f>
        <v>373</v>
      </c>
      <c r="E98" s="2" cm="1">
        <f t="array" ref="E98">INDEX(Foglio1!$E$2:$E$300,(ROWS(E$92:E98)-1)*3+COLUMNS($C98:E98))</f>
        <v>480</v>
      </c>
      <c r="F98" s="2" cm="1">
        <f t="array" ref="F98">INDEX(popolazionefattor!$A$1:$A$957,(ROWS(F$2:F98)-1)*3+COLUMNS($F98:F98))</f>
        <v>5</v>
      </c>
      <c r="G98" s="2" cm="1">
        <f t="array" ref="G98">INDEX(popolazionefattor!$A$1:$A$957,(ROWS(G$2:G98)-1)*3+COLUMNS($F98:G98))</f>
        <v>32</v>
      </c>
      <c r="H98" s="2" cm="1">
        <f t="array" ref="H98">INDEX(popolazionefattor!$A$1:$A$957,(ROWS(H$2:H98)-1)*3+COLUMNS($F98:H98))/100</f>
        <v>0.68</v>
      </c>
    </row>
    <row r="99" spans="1:8">
      <c r="A99" t="str">
        <f>Foglio1!F$1</f>
        <v>Fabbro</v>
      </c>
      <c r="B99" s="2">
        <v>5</v>
      </c>
      <c r="C99" s="2" cm="1">
        <f t="array" ref="C99">INDEX(Foglio1!$E$2:$E$300,(ROWS(C$92:C99)-1)*3+COLUMNS(C99:$C99))</f>
        <v>555</v>
      </c>
      <c r="D99" s="2" cm="1">
        <f t="array" ref="D99">INDEX(Foglio1!$E$2:$E$300,(ROWS(D$92:D99)-1)*3+COLUMNS($C99:D99))</f>
        <v>476</v>
      </c>
      <c r="E99" s="2" cm="1">
        <f t="array" ref="E99">INDEX(Foglio1!$E$2:$E$300,(ROWS(E$92:E99)-1)*3+COLUMNS($C99:E99))</f>
        <v>605</v>
      </c>
      <c r="F99" s="2" cm="1">
        <f t="array" ref="F99">INDEX(popolazionefattor!$A$1:$A$957,(ROWS(F$2:F99)-1)*3+COLUMNS($F99:F99))</f>
        <v>5</v>
      </c>
      <c r="G99" s="2" cm="1">
        <f t="array" ref="G99">INDEX(popolazionefattor!$A$1:$A$957,(ROWS(G$2:G99)-1)*3+COLUMNS($F99:G99))</f>
        <v>37</v>
      </c>
      <c r="H99" s="2" cm="1">
        <f t="array" ref="H99">INDEX(popolazionefattor!$A$1:$A$957,(ROWS(H$2:H99)-1)*3+COLUMNS($F99:H99))/100</f>
        <v>0.62</v>
      </c>
    </row>
    <row r="100" spans="1:8">
      <c r="A100" t="str">
        <f>Foglio1!F$1</f>
        <v>Fabbro</v>
      </c>
      <c r="B100" s="2">
        <v>6</v>
      </c>
      <c r="C100" s="2" cm="1">
        <f t="array" ref="C100">INDEX(Foglio1!$E$2:$E$300,(ROWS(C$92:C100)-1)*3+COLUMNS(C100:$C100))</f>
        <v>699</v>
      </c>
      <c r="D100" s="2" cm="1">
        <f t="array" ref="D100">INDEX(Foglio1!$E$2:$E$300,(ROWS(D$92:D100)-1)*3+COLUMNS($C100:D100))</f>
        <v>606</v>
      </c>
      <c r="E100" s="2" cm="1">
        <f t="array" ref="E100">INDEX(Foglio1!$E$2:$E$300,(ROWS(E$92:E100)-1)*3+COLUMNS($C100:E100))</f>
        <v>762</v>
      </c>
      <c r="F100" s="2" cm="1">
        <f t="array" ref="F100">INDEX(popolazionefattor!$A$1:$A$957,(ROWS(F$2:F100)-1)*3+COLUMNS($F100:F100))</f>
        <v>7</v>
      </c>
      <c r="G100" s="2" cm="1">
        <f t="array" ref="G100">INDEX(popolazionefattor!$A$1:$A$957,(ROWS(G$2:G100)-1)*3+COLUMNS($F100:G100))</f>
        <v>44</v>
      </c>
      <c r="H100" s="2" cm="1">
        <f t="array" ref="H100">INDEX(popolazionefattor!$A$1:$A$957,(ROWS(H$2:H100)-1)*3+COLUMNS($F100:H100))/100</f>
        <v>0.56000000000000005</v>
      </c>
    </row>
    <row r="101" spans="1:8">
      <c r="A101" t="str">
        <f>Foglio1!F$1</f>
        <v>Fabbro</v>
      </c>
      <c r="B101" s="2">
        <v>7</v>
      </c>
      <c r="C101" s="2" cm="1">
        <f t="array" ref="C101">INDEX(Foglio1!$E$2:$E$300,(ROWS(C$92:C101)-1)*3+COLUMNS(C101:$C101))</f>
        <v>880</v>
      </c>
      <c r="D101" s="2" cm="1">
        <f t="array" ref="D101">INDEX(Foglio1!$E$2:$E$300,(ROWS(D$92:D101)-1)*3+COLUMNS($C101:D101))</f>
        <v>773</v>
      </c>
      <c r="E101" s="2" cm="1">
        <f t="array" ref="E101">INDEX(Foglio1!$E$2:$E$300,(ROWS(E$92:E101)-1)*3+COLUMNS($C101:E101))</f>
        <v>960</v>
      </c>
      <c r="F101" s="2" cm="1">
        <f t="array" ref="F101">INDEX(popolazionefattor!$A$1:$A$957,(ROWS(F$2:F101)-1)*3+COLUMNS($F101:F101))</f>
        <v>7</v>
      </c>
      <c r="G101" s="2" cm="1">
        <f t="array" ref="G101">INDEX(popolazionefattor!$A$1:$A$957,(ROWS(G$2:G101)-1)*3+COLUMNS($F101:G101))</f>
        <v>51</v>
      </c>
      <c r="H101" s="2" cm="1">
        <f t="array" ref="H101">INDEX(popolazionefattor!$A$1:$A$957,(ROWS(H$2:H101)-1)*3+COLUMNS($F101:H101))/100</f>
        <v>0.51</v>
      </c>
    </row>
    <row r="102" spans="1:8">
      <c r="A102" t="str">
        <f>Foglio1!F$1</f>
        <v>Fabbro</v>
      </c>
      <c r="B102" s="2">
        <v>8</v>
      </c>
      <c r="C102" s="2" cm="1">
        <f t="array" ref="C102">INDEX(Foglio1!$E$2:$E$300,(ROWS(C$92:C102)-1)*3+COLUMNS(C102:$C102))</f>
        <v>1109</v>
      </c>
      <c r="D102" s="2" cm="1">
        <f t="array" ref="D102">INDEX(Foglio1!$E$2:$E$300,(ROWS(D$92:D102)-1)*3+COLUMNS($C102:D102))</f>
        <v>986</v>
      </c>
      <c r="E102" s="2" cm="1">
        <f t="array" ref="E102">INDEX(Foglio1!$E$2:$E$300,(ROWS(E$92:E102)-1)*3+COLUMNS($C102:E102))</f>
        <v>1210</v>
      </c>
      <c r="F102" s="2" cm="1">
        <f t="array" ref="F102">INDEX(popolazionefattor!$A$1:$A$957,(ROWS(F$2:F102)-1)*3+COLUMNS($F102:F102))</f>
        <v>9</v>
      </c>
      <c r="G102" s="2" cm="1">
        <f t="array" ref="G102">INDEX(popolazionefattor!$A$1:$A$957,(ROWS(G$2:G102)-1)*3+COLUMNS($F102:G102))</f>
        <v>60</v>
      </c>
      <c r="H102" s="2" cm="1">
        <f t="array" ref="H102">INDEX(popolazionefattor!$A$1:$A$957,(ROWS(H$2:H102)-1)*3+COLUMNS($F102:H102))/100</f>
        <v>0.47</v>
      </c>
    </row>
    <row r="103" spans="1:8">
      <c r="A103" t="str">
        <f>Foglio1!F$1</f>
        <v>Fabbro</v>
      </c>
      <c r="B103" s="2">
        <v>9</v>
      </c>
      <c r="C103" s="2" cm="1">
        <f t="array" ref="C103">INDEX(Foglio1!$E$2:$E$300,(ROWS(C$92:C103)-1)*3+COLUMNS(C103:$C103))</f>
        <v>1398</v>
      </c>
      <c r="D103" s="2" cm="1">
        <f t="array" ref="D103">INDEX(Foglio1!$E$2:$E$300,(ROWS(D$92:D103)-1)*3+COLUMNS($C103:D103))</f>
        <v>1257</v>
      </c>
      <c r="E103" s="2" cm="1">
        <f t="array" ref="E103">INDEX(Foglio1!$E$2:$E$300,(ROWS(E$92:E103)-1)*3+COLUMNS($C103:E103))</f>
        <v>1525</v>
      </c>
      <c r="F103" s="2" cm="1">
        <f t="array" ref="F103">INDEX(popolazionefattor!$A$1:$A$957,(ROWS(F$2:F103)-1)*3+COLUMNS($F103:F103))</f>
        <v>10</v>
      </c>
      <c r="G103" s="2" cm="1">
        <f t="array" ref="G103">INDEX(popolazionefattor!$A$1:$A$957,(ROWS(G$2:G103)-1)*3+COLUMNS($F103:G103))</f>
        <v>70</v>
      </c>
      <c r="H103" s="2" cm="1">
        <f t="array" ref="H103">INDEX(popolazionefattor!$A$1:$A$957,(ROWS(H$2:H103)-1)*3+COLUMNS($F103:H103))/100</f>
        <v>0.42</v>
      </c>
    </row>
    <row r="104" spans="1:8">
      <c r="A104" t="str">
        <f>Foglio1!F$1</f>
        <v>Fabbro</v>
      </c>
      <c r="B104" s="2">
        <v>10</v>
      </c>
      <c r="C104" s="2" cm="1">
        <f t="array" ref="C104">INDEX(Foglio1!$E$2:$E$300,(ROWS(C$92:C104)-1)*3+COLUMNS(C104:$C104))</f>
        <v>1761</v>
      </c>
      <c r="D104" s="2" cm="1">
        <f t="array" ref="D104">INDEX(Foglio1!$E$2:$E$300,(ROWS(D$92:D104)-1)*3+COLUMNS($C104:D104))</f>
        <v>1603</v>
      </c>
      <c r="E104" s="2" cm="1">
        <f t="array" ref="E104">INDEX(Foglio1!$E$2:$E$300,(ROWS(E$92:E104)-1)*3+COLUMNS($C104:E104))</f>
        <v>1921</v>
      </c>
      <c r="F104" s="2" cm="1">
        <f t="array" ref="F104">INDEX(popolazionefattor!$A$1:$A$957,(ROWS(F$2:F104)-1)*3+COLUMNS($F104:F104))</f>
        <v>12</v>
      </c>
      <c r="G104" s="2" cm="1">
        <f t="array" ref="G104">INDEX(popolazionefattor!$A$1:$A$957,(ROWS(G$2:G104)-1)*3+COLUMNS($F104:G104))</f>
        <v>82</v>
      </c>
      <c r="H104" s="2" cm="1">
        <f t="array" ref="H104">INDEX(popolazionefattor!$A$1:$A$957,(ROWS(H$2:H104)-1)*3+COLUMNS($F104:H104))/100</f>
        <v>0.39</v>
      </c>
    </row>
    <row r="105" spans="1:8">
      <c r="A105" t="str">
        <f>Foglio1!F$1</f>
        <v>Fabbro</v>
      </c>
      <c r="B105" s="2">
        <v>11</v>
      </c>
      <c r="C105" s="2" cm="1">
        <f t="array" ref="C105">INDEX(Foglio1!$E$2:$E$300,(ROWS(C$92:C105)-1)*3+COLUMNS(C105:$C105))</f>
        <v>2219</v>
      </c>
      <c r="D105" s="2" cm="1">
        <f t="array" ref="D105">INDEX(Foglio1!$E$2:$E$300,(ROWS(D$92:D105)-1)*3+COLUMNS($C105:D105))</f>
        <v>2043</v>
      </c>
      <c r="E105" s="2" cm="1">
        <f t="array" ref="E105">INDEX(Foglio1!$E$2:$E$300,(ROWS(E$92:E105)-1)*3+COLUMNS($C105:E105))</f>
        <v>2421</v>
      </c>
      <c r="F105" s="2" cm="1">
        <f t="array" ref="F105">INDEX(popolazionefattor!$A$1:$A$957,(ROWS(F$2:F105)-1)*3+COLUMNS($F105:F105))</f>
        <v>14</v>
      </c>
      <c r="G105" s="2" cm="1">
        <f t="array" ref="G105">INDEX(popolazionefattor!$A$1:$A$957,(ROWS(G$2:G105)-1)*3+COLUMNS($F105:G105))</f>
        <v>96</v>
      </c>
      <c r="H105" s="2" cm="1">
        <f t="array" ref="H105">INDEX(popolazionefattor!$A$1:$A$957,(ROWS(H$2:H105)-1)*3+COLUMNS($F105:H105))/100</f>
        <v>0.35</v>
      </c>
    </row>
    <row r="106" spans="1:8">
      <c r="A106" t="str">
        <f>Foglio1!F$1</f>
        <v>Fabbro</v>
      </c>
      <c r="B106" s="2">
        <v>12</v>
      </c>
      <c r="C106" s="2" cm="1">
        <f t="array" ref="C106">INDEX(Foglio1!$E$2:$E$300,(ROWS(C$92:C106)-1)*3+COLUMNS(C106:$C106))</f>
        <v>2796</v>
      </c>
      <c r="D106" s="2" cm="1">
        <f t="array" ref="D106">INDEX(Foglio1!$E$2:$E$300,(ROWS(D$92:D106)-1)*3+COLUMNS($C106:D106))</f>
        <v>2605</v>
      </c>
      <c r="E106" s="2" cm="1">
        <f t="array" ref="E106">INDEX(Foglio1!$E$2:$E$300,(ROWS(E$92:E106)-1)*3+COLUMNS($C106:E106))</f>
        <v>3050</v>
      </c>
      <c r="F106" s="2" cm="1">
        <f t="array" ref="F106">INDEX(popolazionefattor!$A$1:$A$957,(ROWS(F$2:F106)-1)*3+COLUMNS($F106:F106))</f>
        <v>16</v>
      </c>
      <c r="G106" s="2" cm="1">
        <f t="array" ref="G106">INDEX(popolazionefattor!$A$1:$A$957,(ROWS(G$2:G106)-1)*3+COLUMNS($F106:G106))</f>
        <v>112</v>
      </c>
      <c r="H106" s="2" cm="1">
        <f t="array" ref="H106">INDEX(popolazionefattor!$A$1:$A$957,(ROWS(H$2:H106)-1)*3+COLUMNS($F106:H106))/100</f>
        <v>0.32</v>
      </c>
    </row>
    <row r="107" spans="1:8">
      <c r="A107" t="str">
        <f>Foglio1!F$1</f>
        <v>Fabbro</v>
      </c>
      <c r="B107" s="2">
        <v>13</v>
      </c>
      <c r="C107" s="2" cm="1">
        <f t="array" ref="C107">INDEX(Foglio1!$E$2:$E$300,(ROWS(C$92:C107)-1)*3+COLUMNS(C107:$C107))</f>
        <v>3523</v>
      </c>
      <c r="D107" s="2" cm="1">
        <f t="array" ref="D107">INDEX(Foglio1!$E$2:$E$300,(ROWS(D$92:D107)-1)*3+COLUMNS($C107:D107))</f>
        <v>3322</v>
      </c>
      <c r="E107" s="2" cm="1">
        <f t="array" ref="E107">INDEX(Foglio1!$E$2:$E$300,(ROWS(E$92:E107)-1)*3+COLUMNS($C107:E107))</f>
        <v>3843</v>
      </c>
      <c r="F107" s="2" cm="1">
        <f t="array" ref="F107">INDEX(popolazionefattor!$A$1:$A$957,(ROWS(F$2:F107)-1)*3+COLUMNS($F107:F107))</f>
        <v>20</v>
      </c>
      <c r="G107" s="2" cm="1">
        <f t="array" ref="G107">INDEX(popolazionefattor!$A$1:$A$957,(ROWS(G$2:G107)-1)*3+COLUMNS($F107:G107))</f>
        <v>132</v>
      </c>
      <c r="H107" s="2" cm="1">
        <f t="array" ref="H107">INDEX(popolazionefattor!$A$1:$A$957,(ROWS(H$2:H107)-1)*3+COLUMNS($F107:H107))/100</f>
        <v>0.28999999999999998</v>
      </c>
    </row>
    <row r="108" spans="1:8">
      <c r="A108" t="str">
        <f>Foglio1!F$1</f>
        <v>Fabbro</v>
      </c>
      <c r="B108" s="2">
        <v>14</v>
      </c>
      <c r="C108" s="2" cm="1">
        <f t="array" ref="C108">INDEX(Foglio1!$E$2:$E$300,(ROWS(C$92:C108)-1)*3+COLUMNS(C108:$C108))</f>
        <v>4439</v>
      </c>
      <c r="D108" s="2" cm="1">
        <f t="array" ref="D108">INDEX(Foglio1!$E$2:$E$300,(ROWS(D$92:D108)-1)*3+COLUMNS($C108:D108))</f>
        <v>4236</v>
      </c>
      <c r="E108" s="2" cm="1">
        <f t="array" ref="E108">INDEX(Foglio1!$E$2:$E$300,(ROWS(E$92:E108)-1)*3+COLUMNS($C108:E108))</f>
        <v>4842</v>
      </c>
      <c r="F108" s="2" cm="1">
        <f t="array" ref="F108">INDEX(popolazionefattor!$A$1:$A$957,(ROWS(F$2:F108)-1)*3+COLUMNS($F108:F108))</f>
        <v>22</v>
      </c>
      <c r="G108" s="2" cm="1">
        <f t="array" ref="G108">INDEX(popolazionefattor!$A$1:$A$957,(ROWS(G$2:G108)-1)*3+COLUMNS($F108:G108))</f>
        <v>154</v>
      </c>
      <c r="H108" s="2" cm="1">
        <f t="array" ref="H108">INDEX(popolazionefattor!$A$1:$A$957,(ROWS(H$2:H108)-1)*3+COLUMNS($F108:H108))/100</f>
        <v>0.26</v>
      </c>
    </row>
    <row r="109" spans="1:8">
      <c r="A109" t="str">
        <f>Foglio1!F$1</f>
        <v>Fabbro</v>
      </c>
      <c r="B109" s="2">
        <v>15</v>
      </c>
      <c r="C109" s="2" cm="1">
        <f t="array" ref="C109">INDEX(Foglio1!$E$2:$E$300,(ROWS(C$92:C109)-1)*3+COLUMNS(C109:$C109))</f>
        <v>5593</v>
      </c>
      <c r="D109" s="2" cm="1">
        <f t="array" ref="D109">INDEX(Foglio1!$E$2:$E$300,(ROWS(D$92:D109)-1)*3+COLUMNS($C109:D109))</f>
        <v>5400</v>
      </c>
      <c r="E109" s="2" cm="1">
        <f t="array" ref="E109">INDEX(Foglio1!$E$2:$E$300,(ROWS(E$92:E109)-1)*3+COLUMNS($C109:E109))</f>
        <v>6101</v>
      </c>
      <c r="F109" s="2" cm="1">
        <f t="array" ref="F109">INDEX(popolazionefattor!$A$1:$A$957,(ROWS(F$2:F109)-1)*3+COLUMNS($F109:F109))</f>
        <v>26</v>
      </c>
      <c r="G109" s="2" cm="1">
        <f t="array" ref="G109">INDEX(popolazionefattor!$A$1:$A$957,(ROWS(G$2:G109)-1)*3+COLUMNS($F109:G109))</f>
        <v>180</v>
      </c>
      <c r="H109" s="2" cm="1">
        <f t="array" ref="H109">INDEX(popolazionefattor!$A$1:$A$957,(ROWS(H$2:H109)-1)*3+COLUMNS($F109:H109))/100</f>
        <v>0.24</v>
      </c>
    </row>
    <row r="110" spans="1:8">
      <c r="A110" t="str">
        <f>Foglio1!F$1</f>
        <v>Fabbro</v>
      </c>
      <c r="B110" s="2">
        <v>16</v>
      </c>
      <c r="C110" s="2" cm="1">
        <f t="array" ref="C110">INDEX(Foglio1!$E$2:$E$300,(ROWS(C$92:C110)-1)*3+COLUMNS(C110:$C110))</f>
        <v>7047</v>
      </c>
      <c r="D110" s="2" cm="1">
        <f t="array" ref="D110">INDEX(Foglio1!$E$2:$E$300,(ROWS(D$92:D110)-1)*3+COLUMNS($C110:D110))</f>
        <v>6885</v>
      </c>
      <c r="E110" s="2" cm="1">
        <f t="array" ref="E110">INDEX(Foglio1!$E$2:$E$300,(ROWS(E$92:E110)-1)*3+COLUMNS($C110:E110))</f>
        <v>7687</v>
      </c>
      <c r="F110" s="2" cm="1">
        <f t="array" ref="F110">INDEX(popolazionefattor!$A$1:$A$957,(ROWS(F$2:F110)-1)*3+COLUMNS($F110:F110))</f>
        <v>31</v>
      </c>
      <c r="G110" s="2" cm="1">
        <f t="array" ref="G110">INDEX(popolazionefattor!$A$1:$A$957,(ROWS(G$2:G110)-1)*3+COLUMNS($F110:G110))</f>
        <v>211</v>
      </c>
      <c r="H110" s="2" cm="1">
        <f t="array" ref="H110">INDEX(popolazionefattor!$A$1:$A$957,(ROWS(H$2:H110)-1)*3+COLUMNS($F110:H110))/100</f>
        <v>0.22</v>
      </c>
    </row>
    <row r="111" spans="1:8">
      <c r="A111" t="str">
        <f>Foglio1!F$1</f>
        <v>Fabbro</v>
      </c>
      <c r="B111" s="2">
        <v>17</v>
      </c>
      <c r="C111" s="2" cm="1">
        <f t="array" ref="C111">INDEX(Foglio1!$E$2:$E$300,(ROWS(C$92:C111)-1)*3+COLUMNS(C111:$C111))</f>
        <v>8879</v>
      </c>
      <c r="D111" s="2" cm="1">
        <f t="array" ref="D111">INDEX(Foglio1!$E$2:$E$300,(ROWS(D$92:D111)-1)*3+COLUMNS($C111:D111))</f>
        <v>8779</v>
      </c>
      <c r="E111" s="2" cm="1">
        <f t="array" ref="E111">INDEX(Foglio1!$E$2:$E$300,(ROWS(E$92:E111)-1)*3+COLUMNS($C111:E111))</f>
        <v>9686</v>
      </c>
      <c r="F111" s="2" cm="1">
        <f t="array" ref="F111">INDEX(popolazionefattor!$A$1:$A$957,(ROWS(F$2:F111)-1)*3+COLUMNS($F111:F111))</f>
        <v>36</v>
      </c>
      <c r="G111" s="2" cm="1">
        <f t="array" ref="G111">INDEX(popolazionefattor!$A$1:$A$957,(ROWS(G$2:G111)-1)*3+COLUMNS($F111:G111))</f>
        <v>247</v>
      </c>
      <c r="H111" s="2" cm="1">
        <f t="array" ref="H111">INDEX(popolazionefattor!$A$1:$A$957,(ROWS(H$2:H111)-1)*3+COLUMNS($F111:H111))/100</f>
        <v>0.2</v>
      </c>
    </row>
    <row r="112" spans="1:8">
      <c r="A112" t="str">
        <f>Foglio1!F$1</f>
        <v>Fabbro</v>
      </c>
      <c r="B112" s="2">
        <v>18</v>
      </c>
      <c r="C112" s="2" cm="1">
        <f t="array" ref="C112">INDEX(Foglio1!$E$2:$E$300,(ROWS(C$92:C112)-1)*3+COLUMNS(C112:$C112))</f>
        <v>11187</v>
      </c>
      <c r="D112" s="2" cm="1">
        <f t="array" ref="D112">INDEX(Foglio1!$E$2:$E$300,(ROWS(D$92:D112)-1)*3+COLUMNS($C112:D112))</f>
        <v>11193</v>
      </c>
      <c r="E112" s="2" cm="1">
        <f t="array" ref="E112">INDEX(Foglio1!$E$2:$E$300,(ROWS(E$92:E112)-1)*3+COLUMNS($C112:E112))</f>
        <v>12204</v>
      </c>
      <c r="F112" s="2" cm="1">
        <f t="array" ref="F112">INDEX(popolazionefattor!$A$1:$A$957,(ROWS(F$2:F112)-1)*3+COLUMNS($F112:F112))</f>
        <v>42</v>
      </c>
      <c r="G112" s="2" cm="1">
        <f t="array" ref="G112">INDEX(popolazionefattor!$A$1:$A$957,(ROWS(G$2:G112)-1)*3+COLUMNS($F112:G112))</f>
        <v>289</v>
      </c>
      <c r="H112" s="2" cm="1">
        <f t="array" ref="H112">INDEX(popolazionefattor!$A$1:$A$957,(ROWS(H$2:H112)-1)*3+COLUMNS($F112:H112))/100</f>
        <v>0.18</v>
      </c>
    </row>
    <row r="113" spans="1:8">
      <c r="A113" t="str">
        <f>Foglio1!F$1</f>
        <v>Fabbro</v>
      </c>
      <c r="B113" s="2">
        <v>19</v>
      </c>
      <c r="C113" s="2" cm="1">
        <f t="array" ref="C113">INDEX(Foglio1!$E$2:$E$300,(ROWS(C$92:C113)-1)*3+COLUMNS(C113:$C113))</f>
        <v>14096</v>
      </c>
      <c r="D113" s="2" cm="1">
        <f t="array" ref="D113">INDEX(Foglio1!$E$2:$E$300,(ROWS(D$92:D113)-1)*3+COLUMNS($C113:D113))</f>
        <v>14271</v>
      </c>
      <c r="E113" s="2" cm="1">
        <f t="array" ref="E113">INDEX(Foglio1!$E$2:$E$300,(ROWS(E$92:E113)-1)*3+COLUMNS($C113:E113))</f>
        <v>15377</v>
      </c>
      <c r="F113" s="2" cm="1">
        <f t="array" ref="F113">INDEX(popolazionefattor!$A$1:$A$957,(ROWS(F$2:F113)-1)*3+COLUMNS($F113:F113))</f>
        <v>49</v>
      </c>
      <c r="G113" s="2" cm="1">
        <f t="array" ref="G113">INDEX(popolazionefattor!$A$1:$A$957,(ROWS(G$2:G113)-1)*3+COLUMNS($F113:G113))</f>
        <v>338</v>
      </c>
      <c r="H113" s="2" cm="1">
        <f t="array" ref="H113">INDEX(popolazionefattor!$A$1:$A$957,(ROWS(H$2:H113)-1)*3+COLUMNS($F113:H113))/100</f>
        <v>0.16</v>
      </c>
    </row>
    <row r="114" spans="1:8">
      <c r="A114" t="str">
        <f>Foglio1!F$1</f>
        <v>Fabbro</v>
      </c>
      <c r="B114" s="2">
        <v>20</v>
      </c>
      <c r="C114" s="2" cm="1">
        <f t="array" ref="C114">INDEX(Foglio1!$E$2:$E$300,(ROWS(C$92:C114)-1)*3+COLUMNS(C114:$C114))</f>
        <v>17761</v>
      </c>
      <c r="D114" s="2" cm="1">
        <f t="array" ref="D114">INDEX(Foglio1!$E$2:$E$300,(ROWS(D$92:D114)-1)*3+COLUMNS($C114:D114))</f>
        <v>18196</v>
      </c>
      <c r="E114" s="2" cm="1">
        <f t="array" ref="E114">INDEX(Foglio1!$E$2:$E$300,(ROWS(E$92:E114)-1)*3+COLUMNS($C114:E114))</f>
        <v>19375</v>
      </c>
      <c r="F114" s="2" cm="1">
        <f t="array" ref="F114">INDEX(popolazionefattor!$A$1:$A$957,(ROWS(F$2:F114)-1)*3+COLUMNS($F114:F114))</f>
        <v>57</v>
      </c>
      <c r="G114" s="2" cm="1">
        <f t="array" ref="G114">INDEX(popolazionefattor!$A$1:$A$957,(ROWS(G$2:G114)-1)*3+COLUMNS($F114:G114))</f>
        <v>395</v>
      </c>
      <c r="H114" s="2" cm="1">
        <f t="array" ref="H114">INDEX(popolazionefattor!$A$1:$A$957,(ROWS(H$2:H114)-1)*3+COLUMNS($F114:H114))/100</f>
        <v>0.15</v>
      </c>
    </row>
    <row r="115" spans="1:8">
      <c r="A115" t="str">
        <f>Foglio1!G$1</f>
        <v>Mercato</v>
      </c>
      <c r="B115" s="2">
        <v>1</v>
      </c>
      <c r="C115" s="2" cm="1">
        <f t="array" ref="C115">INDEX(Foglio1!$E$2:$E$300,(ROWS(C$92:C115)-1)*3+COLUMNS(C115:$C115))</f>
        <v>100</v>
      </c>
      <c r="D115" s="2" cm="1">
        <f t="array" ref="D115">INDEX(Foglio1!$E$2:$E$300,(ROWS(D$92:D115)-1)*3+COLUMNS($C115:D115))</f>
        <v>100</v>
      </c>
      <c r="E115" s="2" cm="1">
        <f t="array" ref="E115">INDEX(Foglio1!$E$2:$E$300,(ROWS(E$92:E115)-1)*3+COLUMNS($C115:E115))</f>
        <v>100</v>
      </c>
      <c r="F115" s="2" cm="1">
        <f t="array" ref="F115">INDEX(popolazionefattor!$A$1:$A$957,(ROWS(F$2:F115)-1)*3+COLUMNS($F115:F115))</f>
        <v>20</v>
      </c>
      <c r="G115" s="2" cm="1">
        <f t="array" ref="G115">INDEX(popolazionefattor!$A$1:$A$957,(ROWS(G$2:G115)-1)*3+COLUMNS($F115:G115))</f>
        <v>20</v>
      </c>
      <c r="H115" s="2" cm="1">
        <f t="array" ref="H115">INDEX(popolazionefattor!$A$1:$A$957,(ROWS(H$2:H115)-1)*3+COLUMNS($F115:H115))</f>
        <v>1</v>
      </c>
    </row>
    <row r="116" spans="1:8">
      <c r="A116" t="str">
        <f>Foglio1!G$1</f>
        <v>Mercato</v>
      </c>
      <c r="B116" s="2">
        <v>2</v>
      </c>
      <c r="C116" s="2" cm="1">
        <f t="array" ref="C116">INDEX(Foglio1!$E$2:$E$300,(ROWS(C$92:C116)-1)*3+COLUMNS(C116:$C116))</f>
        <v>126</v>
      </c>
      <c r="D116" s="2" cm="1">
        <f t="array" ref="D116">INDEX(Foglio1!$E$2:$E$300,(ROWS(D$92:D116)-1)*3+COLUMNS($C116:D116))</f>
        <v>128</v>
      </c>
      <c r="E116" s="2" cm="1">
        <f t="array" ref="E116">INDEX(Foglio1!$E$2:$E$300,(ROWS(E$92:E116)-1)*3+COLUMNS($C116:E116))</f>
        <v>126</v>
      </c>
      <c r="F116" s="2" cm="1">
        <f t="array" ref="F116">INDEX(popolazionefattor!$A$1:$A$957,(ROWS(F$2:F116)-1)*3+COLUMNS($F116:F116))</f>
        <v>3</v>
      </c>
      <c r="G116" s="2" cm="1">
        <f t="array" ref="G116">INDEX(popolazionefattor!$A$1:$A$957,(ROWS(G$2:G116)-1)*3+COLUMNS($F116:G116))</f>
        <v>23</v>
      </c>
      <c r="H116" s="2" cm="1">
        <f t="array" ref="H116">INDEX(popolazionefattor!$A$1:$A$957,(ROWS(H$2:H116)-1)*3+COLUMNS($F116:H116))</f>
        <v>2</v>
      </c>
    </row>
    <row r="117" spans="1:8">
      <c r="A117" t="str">
        <f>Foglio1!G$1</f>
        <v>Mercato</v>
      </c>
      <c r="B117" s="2">
        <v>3</v>
      </c>
      <c r="C117" s="2" cm="1">
        <f t="array" ref="C117">INDEX(Foglio1!$E$2:$E$300,(ROWS(C$92:C117)-1)*3+COLUMNS(C117:$C117))</f>
        <v>159</v>
      </c>
      <c r="D117" s="2" cm="1">
        <f t="array" ref="D117">INDEX(Foglio1!$E$2:$E$300,(ROWS(D$92:D117)-1)*3+COLUMNS($C117:D117))</f>
        <v>163</v>
      </c>
      <c r="E117" s="2" cm="1">
        <f t="array" ref="E117">INDEX(Foglio1!$E$2:$E$300,(ROWS(E$92:E117)-1)*3+COLUMNS($C117:E117))</f>
        <v>159</v>
      </c>
      <c r="F117" s="2" cm="1">
        <f t="array" ref="F117">INDEX(popolazionefattor!$A$1:$A$957,(ROWS(F$2:F117)-1)*3+COLUMNS($F117:F117))</f>
        <v>4</v>
      </c>
      <c r="G117" s="2" cm="1">
        <f t="array" ref="G117">INDEX(popolazionefattor!$A$1:$A$957,(ROWS(G$2:G117)-1)*3+COLUMNS($F117:G117))</f>
        <v>27</v>
      </c>
      <c r="H117" s="2" cm="1">
        <f t="array" ref="H117">INDEX(popolazionefattor!$A$1:$A$957,(ROWS(H$2:H117)-1)*3+COLUMNS($F117:H117))</f>
        <v>3</v>
      </c>
    </row>
    <row r="118" spans="1:8">
      <c r="A118" t="str">
        <f>Foglio1!G$1</f>
        <v>Mercato</v>
      </c>
      <c r="B118" s="2">
        <v>4</v>
      </c>
      <c r="C118" s="2" cm="1">
        <f t="array" ref="C118">INDEX(Foglio1!$E$2:$E$300,(ROWS(C$92:C118)-1)*3+COLUMNS(C118:$C118))</f>
        <v>200</v>
      </c>
      <c r="D118" s="2" cm="1">
        <f t="array" ref="D118">INDEX(Foglio1!$E$2:$E$300,(ROWS(D$92:D118)-1)*3+COLUMNS($C118:D118))</f>
        <v>207</v>
      </c>
      <c r="E118" s="2" cm="1">
        <f t="array" ref="E118">INDEX(Foglio1!$E$2:$E$300,(ROWS(E$92:E118)-1)*3+COLUMNS($C118:E118))</f>
        <v>200</v>
      </c>
      <c r="F118" s="2" cm="1">
        <f t="array" ref="F118">INDEX(popolazionefattor!$A$1:$A$957,(ROWS(F$2:F118)-1)*3+COLUMNS($F118:F118))</f>
        <v>5</v>
      </c>
      <c r="G118" s="2" cm="1">
        <f t="array" ref="G118">INDEX(popolazionefattor!$A$1:$A$957,(ROWS(G$2:G118)-1)*3+COLUMNS($F118:G118))</f>
        <v>32</v>
      </c>
      <c r="H118" s="2" cm="1">
        <f t="array" ref="H118">INDEX(popolazionefattor!$A$1:$A$957,(ROWS(H$2:H118)-1)*3+COLUMNS($F118:H118))</f>
        <v>4</v>
      </c>
    </row>
    <row r="119" spans="1:8">
      <c r="A119" t="str">
        <f>Foglio1!G$1</f>
        <v>Mercato</v>
      </c>
      <c r="B119" s="2">
        <v>5</v>
      </c>
      <c r="C119" s="2" cm="1">
        <f t="array" ref="C119">INDEX(Foglio1!$E$2:$E$300,(ROWS(C$92:C119)-1)*3+COLUMNS(C119:$C119))</f>
        <v>252</v>
      </c>
      <c r="D119" s="2" cm="1">
        <f t="array" ref="D119">INDEX(Foglio1!$E$2:$E$300,(ROWS(D$92:D119)-1)*3+COLUMNS($C119:D119))</f>
        <v>264</v>
      </c>
      <c r="E119" s="2" cm="1">
        <f t="array" ref="E119">INDEX(Foglio1!$E$2:$E$300,(ROWS(E$92:E119)-1)*3+COLUMNS($C119:E119))</f>
        <v>252</v>
      </c>
      <c r="F119" s="2" cm="1">
        <f t="array" ref="F119">INDEX(popolazionefattor!$A$1:$A$957,(ROWS(F$2:F119)-1)*3+COLUMNS($F119:F119))</f>
        <v>5</v>
      </c>
      <c r="G119" s="2" cm="1">
        <f t="array" ref="G119">INDEX(popolazionefattor!$A$1:$A$957,(ROWS(G$2:G119)-1)*3+COLUMNS($F119:G119))</f>
        <v>37</v>
      </c>
      <c r="H119" s="2" cm="1">
        <f t="array" ref="H119">INDEX(popolazionefattor!$A$1:$A$957,(ROWS(H$2:H119)-1)*3+COLUMNS($F119:H119))</f>
        <v>5</v>
      </c>
    </row>
    <row r="120" spans="1:8">
      <c r="A120" t="str">
        <f>Foglio1!G$1</f>
        <v>Mercato</v>
      </c>
      <c r="B120" s="2">
        <v>6</v>
      </c>
      <c r="C120" s="2" cm="1">
        <f t="array" ref="C120">INDEX(Foglio1!$E$2:$E$300,(ROWS(C$92:C120)-1)*3+COLUMNS(C120:$C120))</f>
        <v>318</v>
      </c>
      <c r="D120" s="2" cm="1">
        <f t="array" ref="D120">INDEX(Foglio1!$E$2:$E$300,(ROWS(D$92:D120)-1)*3+COLUMNS($C120:D120))</f>
        <v>337</v>
      </c>
      <c r="E120" s="2" cm="1">
        <f t="array" ref="E120">INDEX(Foglio1!$E$2:$E$300,(ROWS(E$92:E120)-1)*3+COLUMNS($C120:E120))</f>
        <v>318</v>
      </c>
      <c r="F120" s="2" cm="1">
        <f t="array" ref="F120">INDEX(popolazionefattor!$A$1:$A$957,(ROWS(F$2:F120)-1)*3+COLUMNS($F120:F120))</f>
        <v>7</v>
      </c>
      <c r="G120" s="2" cm="1">
        <f t="array" ref="G120">INDEX(popolazionefattor!$A$1:$A$957,(ROWS(G$2:G120)-1)*3+COLUMNS($F120:G120))</f>
        <v>44</v>
      </c>
      <c r="H120" s="2" cm="1">
        <f t="array" ref="H120">INDEX(popolazionefattor!$A$1:$A$957,(ROWS(H$2:H120)-1)*3+COLUMNS($F120:H120))</f>
        <v>6</v>
      </c>
    </row>
    <row r="121" spans="1:8">
      <c r="A121" t="str">
        <f>Foglio1!G$1</f>
        <v>Mercato</v>
      </c>
      <c r="B121" s="2">
        <v>7</v>
      </c>
      <c r="C121" s="2" cm="1">
        <f t="array" ref="C121">INDEX(Foglio1!$E$2:$E$300,(ROWS(C$92:C121)-1)*3+COLUMNS(C121:$C121))</f>
        <v>400</v>
      </c>
      <c r="D121" s="2" cm="1">
        <f t="array" ref="D121">INDEX(Foglio1!$E$2:$E$300,(ROWS(D$92:D121)-1)*3+COLUMNS($C121:D121))</f>
        <v>430</v>
      </c>
      <c r="E121" s="2" cm="1">
        <f t="array" ref="E121">INDEX(Foglio1!$E$2:$E$300,(ROWS(E$92:E121)-1)*3+COLUMNS($C121:E121))</f>
        <v>400</v>
      </c>
      <c r="F121" s="2" cm="1">
        <f t="array" ref="F121">INDEX(popolazionefattor!$A$1:$A$957,(ROWS(F$2:F121)-1)*3+COLUMNS($F121:F121))</f>
        <v>7</v>
      </c>
      <c r="G121" s="2" cm="1">
        <f t="array" ref="G121">INDEX(popolazionefattor!$A$1:$A$957,(ROWS(G$2:G121)-1)*3+COLUMNS($F121:G121))</f>
        <v>51</v>
      </c>
      <c r="H121" s="2" cm="1">
        <f t="array" ref="H121">INDEX(popolazionefattor!$A$1:$A$957,(ROWS(H$2:H121)-1)*3+COLUMNS($F121:H121))</f>
        <v>7</v>
      </c>
    </row>
    <row r="122" spans="1:8">
      <c r="A122" t="str">
        <f>Foglio1!G$1</f>
        <v>Mercato</v>
      </c>
      <c r="B122" s="2">
        <v>8</v>
      </c>
      <c r="C122" s="2" cm="1">
        <f t="array" ref="C122">INDEX(Foglio1!$E$2:$E$300,(ROWS(C$92:C122)-1)*3+COLUMNS(C122:$C122))</f>
        <v>504</v>
      </c>
      <c r="D122" s="2" cm="1">
        <f t="array" ref="D122">INDEX(Foglio1!$E$2:$E$300,(ROWS(D$92:D122)-1)*3+COLUMNS($C122:D122))</f>
        <v>548</v>
      </c>
      <c r="E122" s="2" cm="1">
        <f t="array" ref="E122">INDEX(Foglio1!$E$2:$E$300,(ROWS(E$92:E122)-1)*3+COLUMNS($C122:E122))</f>
        <v>504</v>
      </c>
      <c r="F122" s="2" cm="1">
        <f t="array" ref="F122">INDEX(popolazionefattor!$A$1:$A$957,(ROWS(F$2:F122)-1)*3+COLUMNS($F122:F122))</f>
        <v>9</v>
      </c>
      <c r="G122" s="2" cm="1">
        <f t="array" ref="G122">INDEX(popolazionefattor!$A$1:$A$957,(ROWS(G$2:G122)-1)*3+COLUMNS($F122:G122))</f>
        <v>60</v>
      </c>
      <c r="H122" s="2" cm="1">
        <f t="array" ref="H122">INDEX(popolazionefattor!$A$1:$A$957,(ROWS(H$2:H122)-1)*3+COLUMNS($F122:H122))</f>
        <v>8</v>
      </c>
    </row>
    <row r="123" spans="1:8">
      <c r="A123" t="str">
        <f>Foglio1!G$1</f>
        <v>Mercato</v>
      </c>
      <c r="B123" s="2">
        <v>9</v>
      </c>
      <c r="C123" s="2" cm="1">
        <f t="array" ref="C123">INDEX(Foglio1!$E$2:$E$300,(ROWS(C$92:C123)-1)*3+COLUMNS(C123:$C123))</f>
        <v>635</v>
      </c>
      <c r="D123" s="2" cm="1">
        <f t="array" ref="D123">INDEX(Foglio1!$E$2:$E$300,(ROWS(D$92:D123)-1)*3+COLUMNS($C123:D123))</f>
        <v>698</v>
      </c>
      <c r="E123" s="2" cm="1">
        <f t="array" ref="E123">INDEX(Foglio1!$E$2:$E$300,(ROWS(E$92:E123)-1)*3+COLUMNS($C123:E123))</f>
        <v>635</v>
      </c>
      <c r="F123" s="2" cm="1">
        <f t="array" ref="F123">INDEX(popolazionefattor!$A$1:$A$957,(ROWS(F$2:F123)-1)*3+COLUMNS($F123:F123))</f>
        <v>10</v>
      </c>
      <c r="G123" s="2" cm="1">
        <f t="array" ref="G123">INDEX(popolazionefattor!$A$1:$A$957,(ROWS(G$2:G123)-1)*3+COLUMNS($F123:G123))</f>
        <v>70</v>
      </c>
      <c r="H123" s="2" cm="1">
        <f t="array" ref="H123">INDEX(popolazionefattor!$A$1:$A$957,(ROWS(H$2:H123)-1)*3+COLUMNS($F123:H123))</f>
        <v>9</v>
      </c>
    </row>
    <row r="124" spans="1:8">
      <c r="A124" t="str">
        <f>Foglio1!G$1</f>
        <v>Mercato</v>
      </c>
      <c r="B124" s="2">
        <v>10</v>
      </c>
      <c r="C124" s="2" cm="1">
        <f t="array" ref="C124">INDEX(Foglio1!$E$2:$E$300,(ROWS(C$92:C124)-1)*3+COLUMNS(C124:$C124))</f>
        <v>800</v>
      </c>
      <c r="D124" s="2" cm="1">
        <f t="array" ref="D124">INDEX(Foglio1!$E$2:$E$300,(ROWS(D$92:D124)-1)*3+COLUMNS($C124:D124))</f>
        <v>890</v>
      </c>
      <c r="E124" s="2" cm="1">
        <f t="array" ref="E124">INDEX(Foglio1!$E$2:$E$300,(ROWS(E$92:E124)-1)*3+COLUMNS($C124:E124))</f>
        <v>800</v>
      </c>
      <c r="F124" s="2" cm="1">
        <f t="array" ref="F124">INDEX(popolazionefattor!$A$1:$A$957,(ROWS(F$2:F124)-1)*3+COLUMNS($F124:F124))</f>
        <v>12</v>
      </c>
      <c r="G124" s="2" cm="1">
        <f t="array" ref="G124">INDEX(popolazionefattor!$A$1:$A$957,(ROWS(G$2:G124)-1)*3+COLUMNS($F124:G124))</f>
        <v>82</v>
      </c>
      <c r="H124" s="2" cm="1">
        <f t="array" ref="H124">INDEX(popolazionefattor!$A$1:$A$957,(ROWS(H$2:H124)-1)*3+COLUMNS($F124:H124))</f>
        <v>10</v>
      </c>
    </row>
    <row r="125" spans="1:8">
      <c r="A125" t="str">
        <f>Foglio1!G$1</f>
        <v>Mercato</v>
      </c>
      <c r="B125" s="2">
        <v>11</v>
      </c>
      <c r="C125" s="2" cm="1">
        <f t="array" ref="C125">INDEX(Foglio1!$E$2:$E$300,(ROWS(C$92:C125)-1)*3+COLUMNS(C125:$C125))</f>
        <v>1009</v>
      </c>
      <c r="D125" s="2" cm="1">
        <f t="array" ref="D125">INDEX(Foglio1!$E$2:$E$300,(ROWS(D$92:D125)-1)*3+COLUMNS($C125:D125))</f>
        <v>1135</v>
      </c>
      <c r="E125" s="2" cm="1">
        <f t="array" ref="E125">INDEX(Foglio1!$E$2:$E$300,(ROWS(E$92:E125)-1)*3+COLUMNS($C125:E125))</f>
        <v>1009</v>
      </c>
      <c r="F125" s="2" cm="1">
        <f t="array" ref="F125">INDEX(popolazionefattor!$A$1:$A$957,(ROWS(F$2:F125)-1)*3+COLUMNS($F125:F125))</f>
        <v>14</v>
      </c>
      <c r="G125" s="2" cm="1">
        <f t="array" ref="G125">INDEX(popolazionefattor!$A$1:$A$957,(ROWS(G$2:G125)-1)*3+COLUMNS($F125:G125))</f>
        <v>96</v>
      </c>
      <c r="H125" s="2" cm="1">
        <f t="array" ref="H125">INDEX(popolazionefattor!$A$1:$A$957,(ROWS(H$2:H125)-1)*3+COLUMNS($F125:H125))</f>
        <v>11</v>
      </c>
    </row>
    <row r="126" spans="1:8">
      <c r="A126" t="str">
        <f>Foglio1!G$1</f>
        <v>Mercato</v>
      </c>
      <c r="B126" s="2">
        <v>12</v>
      </c>
      <c r="C126" s="2" cm="1">
        <f t="array" ref="C126">INDEX(Foglio1!$E$2:$E$300,(ROWS(C$92:C126)-1)*3+COLUMNS(C126:$C126))</f>
        <v>1271</v>
      </c>
      <c r="D126" s="2" cm="1">
        <f t="array" ref="D126">INDEX(Foglio1!$E$2:$E$300,(ROWS(D$92:D126)-1)*3+COLUMNS($C126:D126))</f>
        <v>1447</v>
      </c>
      <c r="E126" s="2" cm="1">
        <f t="array" ref="E126">INDEX(Foglio1!$E$2:$E$300,(ROWS(E$92:E126)-1)*3+COLUMNS($C126:E126))</f>
        <v>1271</v>
      </c>
      <c r="F126" s="2" cm="1">
        <f t="array" ref="F126">INDEX(popolazionefattor!$A$1:$A$957,(ROWS(F$2:F126)-1)*3+COLUMNS($F126:F126))</f>
        <v>16</v>
      </c>
      <c r="G126" s="2" cm="1">
        <f t="array" ref="G126">INDEX(popolazionefattor!$A$1:$A$957,(ROWS(G$2:G126)-1)*3+COLUMNS($F126:G126))</f>
        <v>112</v>
      </c>
      <c r="H126" s="2" cm="1">
        <f t="array" ref="H126">INDEX(popolazionefattor!$A$1:$A$957,(ROWS(H$2:H126)-1)*3+COLUMNS($F126:H126))</f>
        <v>14</v>
      </c>
    </row>
    <row r="127" spans="1:8">
      <c r="A127" t="str">
        <f>Foglio1!G$1</f>
        <v>Mercato</v>
      </c>
      <c r="B127" s="2">
        <v>13</v>
      </c>
      <c r="C127" s="2" cm="1">
        <f t="array" ref="C127">INDEX(Foglio1!$E$2:$E$300,(ROWS(C$92:C127)-1)*3+COLUMNS(C127:$C127))</f>
        <v>1601</v>
      </c>
      <c r="D127" s="2" cm="1">
        <f t="array" ref="D127">INDEX(Foglio1!$E$2:$E$300,(ROWS(D$92:D127)-1)*3+COLUMNS($C127:D127))</f>
        <v>1846</v>
      </c>
      <c r="E127" s="2" cm="1">
        <f t="array" ref="E127">INDEX(Foglio1!$E$2:$E$300,(ROWS(E$92:E127)-1)*3+COLUMNS($C127:E127))</f>
        <v>1601</v>
      </c>
      <c r="F127" s="2" cm="1">
        <f t="array" ref="F127">INDEX(popolazionefattor!$A$1:$A$957,(ROWS(F$2:F127)-1)*3+COLUMNS($F127:F127))</f>
        <v>20</v>
      </c>
      <c r="G127" s="2" cm="1">
        <f t="array" ref="G127">INDEX(popolazionefattor!$A$1:$A$957,(ROWS(G$2:G127)-1)*3+COLUMNS($F127:G127))</f>
        <v>132</v>
      </c>
      <c r="H127" s="2" cm="1">
        <f t="array" ref="H127">INDEX(popolazionefattor!$A$1:$A$957,(ROWS(H$2:H127)-1)*3+COLUMNS($F127:H127))</f>
        <v>19</v>
      </c>
    </row>
    <row r="128" spans="1:8">
      <c r="A128" t="str">
        <f>Foglio1!G$1</f>
        <v>Mercato</v>
      </c>
      <c r="B128" s="2">
        <v>14</v>
      </c>
      <c r="C128" s="2" cm="1">
        <f t="array" ref="C128">INDEX(Foglio1!$E$2:$E$300,(ROWS(C$92:C128)-1)*3+COLUMNS(C128:$C128))</f>
        <v>2018</v>
      </c>
      <c r="D128" s="2" cm="1">
        <f t="array" ref="D128">INDEX(Foglio1!$E$2:$E$300,(ROWS(D$92:D128)-1)*3+COLUMNS($C128:D128))</f>
        <v>2353</v>
      </c>
      <c r="E128" s="2" cm="1">
        <f t="array" ref="E128">INDEX(Foglio1!$E$2:$E$300,(ROWS(E$92:E128)-1)*3+COLUMNS($C128:E128))</f>
        <v>2018</v>
      </c>
      <c r="F128" s="2" cm="1">
        <f t="array" ref="F128">INDEX(popolazionefattor!$A$1:$A$957,(ROWS(F$2:F128)-1)*3+COLUMNS($F128:F128))</f>
        <v>22</v>
      </c>
      <c r="G128" s="2" cm="1">
        <f t="array" ref="G128">INDEX(popolazionefattor!$A$1:$A$957,(ROWS(G$2:G128)-1)*3+COLUMNS($F128:G128))</f>
        <v>154</v>
      </c>
      <c r="H128" s="2" cm="1">
        <f t="array" ref="H128">INDEX(popolazionefattor!$A$1:$A$957,(ROWS(H$2:H128)-1)*3+COLUMNS($F128:H128))</f>
        <v>26</v>
      </c>
    </row>
    <row r="129" spans="1:8">
      <c r="A129" t="str">
        <f>Foglio1!G$1</f>
        <v>Mercato</v>
      </c>
      <c r="B129" s="2">
        <v>15</v>
      </c>
      <c r="C129" s="2" cm="1">
        <f t="array" ref="C129">INDEX(Foglio1!$E$2:$E$300,(ROWS(C$92:C129)-1)*3+COLUMNS(C129:$C129))</f>
        <v>2542</v>
      </c>
      <c r="D129" s="2" cm="1">
        <f t="array" ref="D129">INDEX(Foglio1!$E$2:$E$300,(ROWS(D$92:D129)-1)*3+COLUMNS($C129:D129))</f>
        <v>3000</v>
      </c>
      <c r="E129" s="2" cm="1">
        <f t="array" ref="E129">INDEX(Foglio1!$E$2:$E$300,(ROWS(E$92:E129)-1)*3+COLUMNS($C129:E129))</f>
        <v>2542</v>
      </c>
      <c r="F129" s="2" cm="1">
        <f t="array" ref="F129">INDEX(popolazionefattor!$A$1:$A$957,(ROWS(F$2:F129)-1)*3+COLUMNS($F129:F129))</f>
        <v>26</v>
      </c>
      <c r="G129" s="2" cm="1">
        <f t="array" ref="G129">INDEX(popolazionefattor!$A$1:$A$957,(ROWS(G$2:G129)-1)*3+COLUMNS($F129:G129))</f>
        <v>180</v>
      </c>
      <c r="H129" s="2" cm="1">
        <f t="array" ref="H129">INDEX(popolazionefattor!$A$1:$A$957,(ROWS(H$2:H129)-1)*3+COLUMNS($F129:H129))</f>
        <v>35</v>
      </c>
    </row>
    <row r="130" spans="1:8">
      <c r="A130" t="str">
        <f>Foglio1!G$1</f>
        <v>Mercato</v>
      </c>
      <c r="B130" s="2">
        <v>16</v>
      </c>
      <c r="C130" s="2" cm="1">
        <f t="array" ref="C130">INDEX(Foglio1!$E$2:$E$300,(ROWS(C$92:C130)-1)*3+COLUMNS(C130:$C130))</f>
        <v>3203</v>
      </c>
      <c r="D130" s="2" cm="1">
        <f t="array" ref="D130">INDEX(Foglio1!$E$2:$E$300,(ROWS(D$92:D130)-1)*3+COLUMNS($C130:D130))</f>
        <v>3825</v>
      </c>
      <c r="E130" s="2" cm="1">
        <f t="array" ref="E130">INDEX(Foglio1!$E$2:$E$300,(ROWS(E$92:E130)-1)*3+COLUMNS($C130:E130))</f>
        <v>3203</v>
      </c>
      <c r="F130" s="2" cm="1">
        <f t="array" ref="F130">INDEX(popolazionefattor!$A$1:$A$957,(ROWS(F$2:F130)-1)*3+COLUMNS($F130:F130))</f>
        <v>31</v>
      </c>
      <c r="G130" s="2" cm="1">
        <f t="array" ref="G130">INDEX(popolazionefattor!$A$1:$A$957,(ROWS(G$2:G130)-1)*3+COLUMNS($F130:G130))</f>
        <v>211</v>
      </c>
      <c r="H130" s="2" cm="1">
        <f t="array" ref="H130">INDEX(popolazionefattor!$A$1:$A$957,(ROWS(H$2:H130)-1)*3+COLUMNS($F130:H130))</f>
        <v>46</v>
      </c>
    </row>
    <row r="131" spans="1:8">
      <c r="A131" t="str">
        <f>Foglio1!G$1</f>
        <v>Mercato</v>
      </c>
      <c r="B131" s="2">
        <v>17</v>
      </c>
      <c r="C131" s="2" cm="1">
        <f t="array" ref="C131">INDEX(Foglio1!$E$2:$E$300,(ROWS(C$92:C131)-1)*3+COLUMNS(C131:$C131))</f>
        <v>4036</v>
      </c>
      <c r="D131" s="2" cm="1">
        <f t="array" ref="D131">INDEX(Foglio1!$E$2:$E$300,(ROWS(D$92:D131)-1)*3+COLUMNS($C131:D131))</f>
        <v>4877</v>
      </c>
      <c r="E131" s="2" cm="1">
        <f t="array" ref="E131">INDEX(Foglio1!$E$2:$E$300,(ROWS(E$92:E131)-1)*3+COLUMNS($C131:E131))</f>
        <v>4036</v>
      </c>
      <c r="F131" s="2" cm="1">
        <f t="array" ref="F131">INDEX(popolazionefattor!$A$1:$A$957,(ROWS(F$2:F131)-1)*3+COLUMNS($F131:F131))</f>
        <v>36</v>
      </c>
      <c r="G131" s="2" cm="1">
        <f t="array" ref="G131">INDEX(popolazionefattor!$A$1:$A$957,(ROWS(G$2:G131)-1)*3+COLUMNS($F131:G131))</f>
        <v>247</v>
      </c>
      <c r="H131" s="2" cm="1">
        <f t="array" ref="H131">INDEX(popolazionefattor!$A$1:$A$957,(ROWS(H$2:H131)-1)*3+COLUMNS($F131:H131))</f>
        <v>59</v>
      </c>
    </row>
    <row r="132" spans="1:8">
      <c r="A132" t="str">
        <f>Foglio1!G$1</f>
        <v>Mercato</v>
      </c>
      <c r="B132" s="2">
        <v>18</v>
      </c>
      <c r="C132" s="2" cm="1">
        <f t="array" ref="C132">INDEX(Foglio1!$E$2:$E$300,(ROWS(C$92:C132)-1)*3+COLUMNS(C132:$C132))</f>
        <v>5085</v>
      </c>
      <c r="D132" s="2" cm="1">
        <f t="array" ref="D132">INDEX(Foglio1!$E$2:$E$300,(ROWS(D$92:D132)-1)*3+COLUMNS($C132:D132))</f>
        <v>6218</v>
      </c>
      <c r="E132" s="2" cm="1">
        <f t="array" ref="E132">INDEX(Foglio1!$E$2:$E$300,(ROWS(E$92:E132)-1)*3+COLUMNS($C132:E132))</f>
        <v>5085</v>
      </c>
      <c r="F132" s="2" cm="1">
        <f t="array" ref="F132">INDEX(popolazionefattor!$A$1:$A$957,(ROWS(F$2:F132)-1)*3+COLUMNS($F132:F132))</f>
        <v>42</v>
      </c>
      <c r="G132" s="2" cm="1">
        <f t="array" ref="G132">INDEX(popolazionefattor!$A$1:$A$957,(ROWS(G$2:G132)-1)*3+COLUMNS($F132:G132))</f>
        <v>289</v>
      </c>
      <c r="H132" s="2" cm="1">
        <f t="array" ref="H132">INDEX(popolazionefattor!$A$1:$A$957,(ROWS(H$2:H132)-1)*3+COLUMNS($F132:H132))</f>
        <v>74</v>
      </c>
    </row>
    <row r="133" spans="1:8">
      <c r="A133" t="str">
        <f>Foglio1!G$1</f>
        <v>Mercato</v>
      </c>
      <c r="B133" s="2">
        <v>19</v>
      </c>
      <c r="C133" s="2" cm="1">
        <f t="array" ref="C133">INDEX(Foglio1!$E$2:$E$300,(ROWS(C$92:C133)-1)*3+COLUMNS(C133:$C133))</f>
        <v>6407</v>
      </c>
      <c r="D133" s="2" cm="1">
        <f t="array" ref="D133">INDEX(Foglio1!$E$2:$E$300,(ROWS(D$92:D133)-1)*3+COLUMNS($C133:D133))</f>
        <v>7928</v>
      </c>
      <c r="E133" s="2" cm="1">
        <f t="array" ref="E133">INDEX(Foglio1!$E$2:$E$300,(ROWS(E$92:E133)-1)*3+COLUMNS($C133:E133))</f>
        <v>6407</v>
      </c>
      <c r="F133" s="2" cm="1">
        <f t="array" ref="F133">INDEX(popolazionefattor!$A$1:$A$957,(ROWS(F$2:F133)-1)*3+COLUMNS($F133:F133))</f>
        <v>49</v>
      </c>
      <c r="G133" s="2" cm="1">
        <f t="array" ref="G133">INDEX(popolazionefattor!$A$1:$A$957,(ROWS(G$2:G133)-1)*3+COLUMNS($F133:G133))</f>
        <v>338</v>
      </c>
      <c r="H133" s="2" cm="1">
        <f t="array" ref="H133">INDEX(popolazionefattor!$A$1:$A$957,(ROWS(H$2:H133)-1)*3+COLUMNS($F133:H133))</f>
        <v>91</v>
      </c>
    </row>
    <row r="134" spans="1:8">
      <c r="A134" t="str">
        <f>Foglio1!G$1</f>
        <v>Mercato</v>
      </c>
      <c r="B134" s="2">
        <v>20</v>
      </c>
      <c r="C134" s="2" cm="1">
        <f t="array" ref="C134">INDEX(Foglio1!$E$2:$E$300,(ROWS(C$92:C134)-1)*3+COLUMNS(C134:$C134))</f>
        <v>8073</v>
      </c>
      <c r="D134" s="2" cm="1">
        <f t="array" ref="D134">INDEX(Foglio1!$E$2:$E$300,(ROWS(D$92:D134)-1)*3+COLUMNS($C134:D134))</f>
        <v>10109</v>
      </c>
      <c r="E134" s="2" cm="1">
        <f t="array" ref="E134">INDEX(Foglio1!$E$2:$E$300,(ROWS(E$92:E134)-1)*3+COLUMNS($C134:E134))</f>
        <v>8073</v>
      </c>
      <c r="F134" s="2" cm="1">
        <f t="array" ref="F134">INDEX(popolazionefattor!$A$1:$A$957,(ROWS(F$2:F134)-1)*3+COLUMNS($F134:F134))</f>
        <v>57</v>
      </c>
      <c r="G134" s="2" cm="1">
        <f t="array" ref="G134">INDEX(popolazionefattor!$A$1:$A$957,(ROWS(G$2:G134)-1)*3+COLUMNS($F134:G134))</f>
        <v>395</v>
      </c>
      <c r="H134" s="2" cm="1">
        <f t="array" ref="H134">INDEX(popolazionefattor!$A$1:$A$957,(ROWS(H$2:H134)-1)*3+COLUMNS($F134:H134))</f>
        <v>110</v>
      </c>
    </row>
    <row r="135" spans="1:8">
      <c r="A135" t="str">
        <f>Foglio1!H$1</f>
        <v>Taglialegna</v>
      </c>
      <c r="B135" s="2">
        <v>1</v>
      </c>
      <c r="C135" s="2" cm="1">
        <f t="array" ref="C135">INDEX(Foglio1!$E$2:$E$300,(ROWS(C$92:C135)-1)*3+COLUMNS(C135:$C135))</f>
        <v>50</v>
      </c>
      <c r="D135" s="2" cm="1">
        <f t="array" ref="D135">INDEX(Foglio1!$E$2:$E$300,(ROWS(D$92:D135)-1)*3+COLUMNS($C135:D135))</f>
        <v>60</v>
      </c>
      <c r="E135" s="2" cm="1">
        <f t="array" ref="E135">INDEX(Foglio1!$E$2:$E$300,(ROWS(E$92:E135)-1)*3+COLUMNS($C135:E135))</f>
        <v>40</v>
      </c>
      <c r="F135" s="2" cm="1">
        <f t="array" ref="F135">INDEX(popolazionefattor!$A$1:$A$957,(ROWS(F$2:F135)-1)*3+COLUMNS($F135:F135))</f>
        <v>67</v>
      </c>
      <c r="G135" s="2" cm="1">
        <f t="array" ref="G135">INDEX(popolazionefattor!$A$1:$A$957,(ROWS(G$2:G135)-1)*3+COLUMNS($F135:G135))</f>
        <v>462</v>
      </c>
      <c r="H135" s="2" cm="1">
        <f t="array" ref="H135">INDEX(popolazionefattor!$A$1:$A$957,(ROWS(H$2:H135)-1)*3+COLUMNS($F135:H135))</f>
        <v>131</v>
      </c>
    </row>
    <row r="136" spans="1:8">
      <c r="A136" t="str">
        <f>Foglio1!H$1</f>
        <v>Taglialegna</v>
      </c>
      <c r="B136" s="2">
        <v>2</v>
      </c>
      <c r="C136" s="2" cm="1">
        <f t="array" ref="C136">INDEX(Foglio1!$E$2:$E$300,(ROWS(C$92:C136)-1)*3+COLUMNS(C136:$C136))</f>
        <v>63</v>
      </c>
      <c r="D136" s="2" cm="1">
        <f t="array" ref="D136">INDEX(Foglio1!$E$2:$E$300,(ROWS(D$92:D136)-1)*3+COLUMNS($C136:D136))</f>
        <v>77</v>
      </c>
      <c r="E136" s="2" cm="1">
        <f t="array" ref="E136">INDEX(Foglio1!$E$2:$E$300,(ROWS(E$92:E136)-1)*3+COLUMNS($C136:E136))</f>
        <v>50</v>
      </c>
      <c r="F136" s="2" cm="1">
        <f t="array" ref="F136">INDEX(popolazionefattor!$A$1:$A$957,(ROWS(F$2:F136)-1)*3+COLUMNS($F136:F136))</f>
        <v>79</v>
      </c>
      <c r="G136" s="2" cm="1">
        <f t="array" ref="G136">INDEX(popolazionefattor!$A$1:$A$957,(ROWS(G$2:G136)-1)*3+COLUMNS($F136:G136))</f>
        <v>541</v>
      </c>
      <c r="H136" s="2" cm="1">
        <f t="array" ref="H136">INDEX(popolazionefattor!$A$1:$A$957,(ROWS(H$2:H136)-1)*3+COLUMNS($F136:H136))</f>
        <v>154</v>
      </c>
    </row>
    <row r="137" spans="1:8">
      <c r="A137" t="str">
        <f>Foglio1!H$1</f>
        <v>Taglialegna</v>
      </c>
      <c r="B137" s="2">
        <v>3</v>
      </c>
      <c r="C137" s="2" cm="1">
        <f t="array" ref="C137">INDEX(Foglio1!$E$2:$E$300,(ROWS(C$92:C137)-1)*3+COLUMNS(C137:$C137))</f>
        <v>78</v>
      </c>
      <c r="D137" s="2" cm="1">
        <f t="array" ref="D137">INDEX(Foglio1!$E$2:$E$300,(ROWS(D$92:D137)-1)*3+COLUMNS($C137:D137))</f>
        <v>98</v>
      </c>
      <c r="E137" s="2" cm="1">
        <f t="array" ref="E137">INDEX(Foglio1!$E$2:$E$300,(ROWS(E$92:E137)-1)*3+COLUMNS($C137:E137))</f>
        <v>62</v>
      </c>
      <c r="F137" s="2" cm="1">
        <f t="array" ref="F137">INDEX(popolazionefattor!$A$1:$A$957,(ROWS(F$2:F137)-1)*3+COLUMNS($F137:F137))</f>
        <v>92</v>
      </c>
      <c r="G137" s="2" cm="1">
        <f t="array" ref="G137">INDEX(popolazionefattor!$A$1:$A$957,(ROWS(G$2:G137)-1)*3+COLUMNS($F137:G137))</f>
        <v>633</v>
      </c>
      <c r="H137" s="2" cm="1">
        <f t="array" ref="H137">INDEX(popolazionefattor!$A$1:$A$957,(ROWS(H$2:H137)-1)*3+COLUMNS($F137:H137))</f>
        <v>179</v>
      </c>
    </row>
    <row r="138" spans="1:8">
      <c r="A138" t="str">
        <f>Foglio1!H$1</f>
        <v>Taglialegna</v>
      </c>
      <c r="B138" s="2">
        <v>4</v>
      </c>
      <c r="C138" s="2" cm="1">
        <f t="array" ref="C138">INDEX(Foglio1!$E$2:$E$300,(ROWS(C$92:C138)-1)*3+COLUMNS(C138:$C138))</f>
        <v>98</v>
      </c>
      <c r="D138" s="2" cm="1">
        <f t="array" ref="D138">INDEX(Foglio1!$E$2:$E$300,(ROWS(D$92:D138)-1)*3+COLUMNS($C138:D138))</f>
        <v>124</v>
      </c>
      <c r="E138" s="2" cm="1">
        <f t="array" ref="E138">INDEX(Foglio1!$E$2:$E$300,(ROWS(E$92:E138)-1)*3+COLUMNS($C138:E138))</f>
        <v>77</v>
      </c>
      <c r="F138" s="2" cm="1">
        <f t="array" ref="F138">INDEX(popolazionefattor!$A$1:$A$957,(ROWS(F$2:F138)-1)*3+COLUMNS($F138:F138))</f>
        <v>107</v>
      </c>
      <c r="G138" s="2" cm="1">
        <f t="array" ref="G138">INDEX(popolazionefattor!$A$1:$A$957,(ROWS(G$2:G138)-1)*3+COLUMNS($F138:G138))</f>
        <v>740</v>
      </c>
      <c r="H138" s="2" cm="1">
        <f t="array" ref="H138">INDEX(popolazionefattor!$A$1:$A$957,(ROWS(H$2:H138)-1)*3+COLUMNS($F138:H138))</f>
        <v>206</v>
      </c>
    </row>
    <row r="139" spans="1:8">
      <c r="A139" t="str">
        <f>Foglio1!H$1</f>
        <v>Taglialegna</v>
      </c>
      <c r="B139" s="2">
        <v>5</v>
      </c>
      <c r="C139" s="2" cm="1">
        <f t="array" ref="C139">INDEX(Foglio1!$E$2:$E$300,(ROWS(C$92:C139)-1)*3+COLUMNS(C139:$C139))</f>
        <v>122</v>
      </c>
      <c r="D139" s="2" cm="1">
        <f t="array" ref="D139">INDEX(Foglio1!$E$2:$E$300,(ROWS(D$92:D139)-1)*3+COLUMNS($C139:D139))</f>
        <v>159</v>
      </c>
      <c r="E139" s="2" cm="1">
        <f t="array" ref="E139">INDEX(Foglio1!$E$2:$E$300,(ROWS(E$92:E139)-1)*3+COLUMNS($C139:E139))</f>
        <v>96</v>
      </c>
      <c r="F139" s="2" cm="1">
        <f t="array" ref="F139">INDEX(popolazionefattor!$A$1:$A$957,(ROWS(F$2:F139)-1)*3+COLUMNS($F139:F139))</f>
        <v>126</v>
      </c>
      <c r="G139" s="2" cm="1">
        <f t="array" ref="G139">INDEX(popolazionefattor!$A$1:$A$957,(ROWS(G$2:G139)-1)*3+COLUMNS($F139:G139))</f>
        <v>866</v>
      </c>
      <c r="H139" s="2" cm="1">
        <f t="array" ref="H139">INDEX(popolazionefattor!$A$1:$A$957,(ROWS(H$2:H139)-1)*3+COLUMNS($F139:H139))</f>
        <v>235</v>
      </c>
    </row>
    <row r="140" spans="1:8">
      <c r="A140" t="str">
        <f>Foglio1!H$1</f>
        <v>Taglialegna</v>
      </c>
      <c r="B140" s="2">
        <v>6</v>
      </c>
      <c r="C140" s="2" cm="1">
        <f t="array" ref="C140">INDEX(Foglio1!$E$2:$E$300,(ROWS(C$92:C140)-1)*3+COLUMNS(C140:$C140))</f>
        <v>153</v>
      </c>
      <c r="D140" s="2" cm="1">
        <f t="array" ref="D140">INDEX(Foglio1!$E$2:$E$300,(ROWS(D$92:D140)-1)*3+COLUMNS($C140:D140))</f>
        <v>202</v>
      </c>
      <c r="E140" s="2" cm="1">
        <f t="array" ref="E140">INDEX(Foglio1!$E$2:$E$300,(ROWS(E$92:E140)-1)*3+COLUMNS($C140:E140))</f>
        <v>120</v>
      </c>
      <c r="F140" s="2" cm="1">
        <f t="array" ref="F140">INDEX(popolazionefattor!$A$1:$A$957,(ROWS(F$2:F140)-1)*3+COLUMNS($F140:F140))</f>
        <v>5</v>
      </c>
      <c r="G140" s="2" cm="1">
        <f t="array" ref="G140">INDEX(popolazionefattor!$A$1:$A$957,(ROWS(G$2:G140)-1)*3+COLUMNS($F140:G140))</f>
        <v>5</v>
      </c>
      <c r="H140" s="2" cm="1">
        <f t="array" ref="H140">INDEX(popolazionefattor!$A$1:$A$957,(ROWS(H$2:H140)-1)*3+COLUMNS($F140:H140))</f>
        <v>30</v>
      </c>
    </row>
    <row r="141" spans="1:8">
      <c r="A141" t="str">
        <f>Foglio1!H$1</f>
        <v>Taglialegna</v>
      </c>
      <c r="B141" s="2">
        <v>7</v>
      </c>
      <c r="C141" s="2" cm="1">
        <f t="array" ref="C141">INDEX(Foglio1!$E$2:$E$300,(ROWS(C$92:C141)-1)*3+COLUMNS(C141:$C141))</f>
        <v>191</v>
      </c>
      <c r="D141" s="2" cm="1">
        <f t="array" ref="D141">INDEX(Foglio1!$E$2:$E$300,(ROWS(D$92:D141)-1)*3+COLUMNS($C141:D141))</f>
        <v>258</v>
      </c>
      <c r="E141" s="2" cm="1">
        <f t="array" ref="E141">INDEX(Foglio1!$E$2:$E$300,(ROWS(E$92:E141)-1)*3+COLUMNS($C141:E141))</f>
        <v>149</v>
      </c>
      <c r="F141" s="2" cm="1">
        <f t="array" ref="F141">INDEX(popolazionefattor!$A$1:$A$957,(ROWS(F$2:F141)-1)*3+COLUMNS($F141:F141))</f>
        <v>1</v>
      </c>
      <c r="G141" s="2" cm="1">
        <f t="array" ref="G141">INDEX(popolazionefattor!$A$1:$A$957,(ROWS(G$2:G141)-1)*3+COLUMNS($F141:G141))</f>
        <v>6</v>
      </c>
      <c r="H141" s="2" cm="1">
        <f t="array" ref="H141">INDEX(popolazionefattor!$A$1:$A$957,(ROWS(H$2:H141)-1)*3+COLUMNS($F141:H141))</f>
        <v>35</v>
      </c>
    </row>
    <row r="142" spans="1:8">
      <c r="A142" t="str">
        <f>Foglio1!H$1</f>
        <v>Taglialegna</v>
      </c>
      <c r="B142" s="2">
        <v>8</v>
      </c>
      <c r="C142" s="2" cm="1">
        <f t="array" ref="C142">INDEX(Foglio1!$E$2:$E$300,(ROWS(C$92:C142)-1)*3+COLUMNS(C142:$C142))</f>
        <v>238</v>
      </c>
      <c r="D142" s="2" cm="1">
        <f t="array" ref="D142">INDEX(Foglio1!$E$2:$E$300,(ROWS(D$92:D142)-1)*3+COLUMNS($C142:D142))</f>
        <v>329</v>
      </c>
      <c r="E142" s="2" cm="1">
        <f t="array" ref="E142">INDEX(Foglio1!$E$2:$E$300,(ROWS(E$92:E142)-1)*3+COLUMNS($C142:E142))</f>
        <v>185</v>
      </c>
      <c r="F142" s="2" cm="1">
        <f t="array" ref="F142">INDEX(popolazionefattor!$A$1:$A$957,(ROWS(F$2:F142)-1)*3+COLUMNS($F142:F142))</f>
        <v>1</v>
      </c>
      <c r="G142" s="2" cm="1">
        <f t="array" ref="G142">INDEX(popolazionefattor!$A$1:$A$957,(ROWS(G$2:G142)-1)*3+COLUMNS($F142:G142))</f>
        <v>7</v>
      </c>
      <c r="H142" s="2" cm="1">
        <f t="array" ref="H142">INDEX(popolazionefattor!$A$1:$A$957,(ROWS(H$2:H142)-1)*3+COLUMNS($F142:H142))</f>
        <v>41</v>
      </c>
    </row>
    <row r="143" spans="1:8">
      <c r="A143" t="str">
        <f>Foglio1!H$1</f>
        <v>Taglialegna</v>
      </c>
      <c r="B143" s="2">
        <v>9</v>
      </c>
      <c r="C143" s="2" cm="1">
        <f t="array" ref="C143">INDEX(Foglio1!$E$2:$E$300,(ROWS(C$92:C143)-1)*3+COLUMNS(C143:$C143))</f>
        <v>298</v>
      </c>
      <c r="D143" s="2" cm="1">
        <f t="array" ref="D143">INDEX(Foglio1!$E$2:$E$300,(ROWS(D$92:D143)-1)*3+COLUMNS($C143:D143))</f>
        <v>419</v>
      </c>
      <c r="E143" s="2" cm="1">
        <f t="array" ref="E143">INDEX(Foglio1!$E$2:$E$300,(ROWS(E$92:E143)-1)*3+COLUMNS($C143:E143))</f>
        <v>231</v>
      </c>
      <c r="F143" s="2" cm="1">
        <f t="array" ref="F143">INDEX(popolazionefattor!$A$1:$A$957,(ROWS(F$2:F143)-1)*3+COLUMNS($F143:F143))</f>
        <v>1</v>
      </c>
      <c r="G143" s="2" cm="1">
        <f t="array" ref="G143">INDEX(popolazionefattor!$A$1:$A$957,(ROWS(G$2:G143)-1)*3+COLUMNS($F143:G143))</f>
        <v>8</v>
      </c>
      <c r="H143" s="2" cm="1">
        <f t="array" ref="H143">INDEX(popolazionefattor!$A$1:$A$957,(ROWS(H$2:H143)-1)*3+COLUMNS($F143:H143))</f>
        <v>47</v>
      </c>
    </row>
    <row r="144" spans="1:8">
      <c r="A144" t="str">
        <f>Foglio1!H$1</f>
        <v>Taglialegna</v>
      </c>
      <c r="B144" s="2">
        <v>10</v>
      </c>
      <c r="C144" s="2" cm="1">
        <f t="array" ref="C144">INDEX(Foglio1!$E$2:$E$300,(ROWS(C$92:C144)-1)*3+COLUMNS(C144:$C144))</f>
        <v>373</v>
      </c>
      <c r="D144" s="2" cm="1">
        <f t="array" ref="D144">INDEX(Foglio1!$E$2:$E$300,(ROWS(D$92:D144)-1)*3+COLUMNS($C144:D144))</f>
        <v>534</v>
      </c>
      <c r="E144" s="2" cm="1">
        <f t="array" ref="E144">INDEX(Foglio1!$E$2:$E$300,(ROWS(E$92:E144)-1)*3+COLUMNS($C144:E144))</f>
        <v>287</v>
      </c>
      <c r="F144" s="2" cm="1">
        <f t="array" ref="F144">INDEX(popolazionefattor!$A$1:$A$957,(ROWS(F$2:F144)-1)*3+COLUMNS($F144:F144))</f>
        <v>1</v>
      </c>
      <c r="G144" s="2" cm="1">
        <f t="array" ref="G144">INDEX(popolazionefattor!$A$1:$A$957,(ROWS(G$2:G144)-1)*3+COLUMNS($F144:G144))</f>
        <v>9</v>
      </c>
      <c r="H144" s="2" cm="1">
        <f t="array" ref="H144">INDEX(popolazionefattor!$A$1:$A$957,(ROWS(H$2:H144)-1)*3+COLUMNS($F144:H144))</f>
        <v>55</v>
      </c>
    </row>
    <row r="145" spans="1:8">
      <c r="A145" t="str">
        <f>Foglio1!H$1</f>
        <v>Taglialegna</v>
      </c>
      <c r="B145" s="2">
        <v>11</v>
      </c>
      <c r="C145" s="2" cm="1">
        <f t="array" ref="C145">INDEX(Foglio1!$E$2:$E$300,(ROWS(C$92:C145)-1)*3+COLUMNS(C145:$C145))</f>
        <v>466</v>
      </c>
      <c r="D145" s="2" cm="1">
        <f t="array" ref="D145">INDEX(Foglio1!$E$2:$E$300,(ROWS(D$92:D145)-1)*3+COLUMNS($C145:D145))</f>
        <v>681</v>
      </c>
      <c r="E145" s="2" cm="1">
        <f t="array" ref="E145">INDEX(Foglio1!$E$2:$E$300,(ROWS(E$92:E145)-1)*3+COLUMNS($C145:E145))</f>
        <v>358</v>
      </c>
      <c r="F145" s="2" cm="1">
        <f t="array" ref="F145">INDEX(popolazionefattor!$A$1:$A$957,(ROWS(F$2:F145)-1)*3+COLUMNS($F145:F145))</f>
        <v>1</v>
      </c>
      <c r="G145" s="2" cm="1">
        <f t="array" ref="G145">INDEX(popolazionefattor!$A$1:$A$957,(ROWS(G$2:G145)-1)*3+COLUMNS($F145:G145))</f>
        <v>10</v>
      </c>
      <c r="H145" s="2" cm="1">
        <f t="array" ref="H145">INDEX(popolazionefattor!$A$1:$A$957,(ROWS(H$2:H145)-1)*3+COLUMNS($F145:H145))</f>
        <v>64</v>
      </c>
    </row>
    <row r="146" spans="1:8">
      <c r="A146" t="str">
        <f>Foglio1!H$1</f>
        <v>Taglialegna</v>
      </c>
      <c r="B146" s="2">
        <v>12</v>
      </c>
      <c r="C146" s="2" cm="1">
        <f t="array" ref="C146">INDEX(Foglio1!$E$2:$E$300,(ROWS(C$92:C146)-1)*3+COLUMNS(C146:$C146))</f>
        <v>582</v>
      </c>
      <c r="D146" s="2" cm="1">
        <f t="array" ref="D146">INDEX(Foglio1!$E$2:$E$300,(ROWS(D$92:D146)-1)*3+COLUMNS($C146:D146))</f>
        <v>868</v>
      </c>
      <c r="E146" s="2" cm="1">
        <f t="array" ref="E146">INDEX(Foglio1!$E$2:$E$300,(ROWS(E$92:E146)-1)*3+COLUMNS($C146:E146))</f>
        <v>446</v>
      </c>
      <c r="F146" s="2" cm="1">
        <f t="array" ref="F146">INDEX(popolazionefattor!$A$1:$A$957,(ROWS(F$2:F146)-1)*3+COLUMNS($F146:F146))</f>
        <v>2</v>
      </c>
      <c r="G146" s="2" cm="1">
        <f t="array" ref="G146">INDEX(popolazionefattor!$A$1:$A$957,(ROWS(G$2:G146)-1)*3+COLUMNS($F146:G146))</f>
        <v>12</v>
      </c>
      <c r="H146" s="2" cm="1">
        <f t="array" ref="H146">INDEX(popolazionefattor!$A$1:$A$957,(ROWS(H$2:H146)-1)*3+COLUMNS($F146:H146))</f>
        <v>74</v>
      </c>
    </row>
    <row r="147" spans="1:8">
      <c r="A147" t="str">
        <f>Foglio1!H$1</f>
        <v>Taglialegna</v>
      </c>
      <c r="B147" s="2">
        <v>13</v>
      </c>
      <c r="C147" s="2" cm="1">
        <f t="array" ref="C147">INDEX(Foglio1!$E$2:$E$300,(ROWS(C$92:C147)-1)*3+COLUMNS(C147:$C147))</f>
        <v>728</v>
      </c>
      <c r="D147" s="2" cm="1">
        <f t="array" ref="D147">INDEX(Foglio1!$E$2:$E$300,(ROWS(D$92:D147)-1)*3+COLUMNS($C147:D147))</f>
        <v>1107</v>
      </c>
      <c r="E147" s="2" cm="1">
        <f t="array" ref="E147">INDEX(Foglio1!$E$2:$E$300,(ROWS(E$92:E147)-1)*3+COLUMNS($C147:E147))</f>
        <v>555</v>
      </c>
      <c r="F147" s="2" cm="1">
        <f t="array" ref="F147">INDEX(popolazionefattor!$A$1:$A$957,(ROWS(F$2:F147)-1)*3+COLUMNS($F147:F147))</f>
        <v>2</v>
      </c>
      <c r="G147" s="2" cm="1">
        <f t="array" ref="G147">INDEX(popolazionefattor!$A$1:$A$957,(ROWS(G$2:G147)-1)*3+COLUMNS($F147:G147))</f>
        <v>14</v>
      </c>
      <c r="H147" s="2" cm="1">
        <f t="array" ref="H147">INDEX(popolazionefattor!$A$1:$A$957,(ROWS(H$2:H147)-1)*3+COLUMNS($F147:H147))</f>
        <v>86</v>
      </c>
    </row>
    <row r="148" spans="1:8">
      <c r="A148" t="str">
        <f>Foglio1!H$1</f>
        <v>Taglialegna</v>
      </c>
      <c r="B148" s="2">
        <v>14</v>
      </c>
      <c r="C148" s="2" cm="1">
        <f t="array" ref="C148">INDEX(Foglio1!$E$2:$E$300,(ROWS(C$92:C148)-1)*3+COLUMNS(C148:$C148))</f>
        <v>909</v>
      </c>
      <c r="D148" s="2" cm="1">
        <f t="array" ref="D148">INDEX(Foglio1!$E$2:$E$300,(ROWS(D$92:D148)-1)*3+COLUMNS($C148:D148))</f>
        <v>1412</v>
      </c>
      <c r="E148" s="2" cm="1">
        <f t="array" ref="E148">INDEX(Foglio1!$E$2:$E$300,(ROWS(E$92:E148)-1)*3+COLUMNS($C148:E148))</f>
        <v>691</v>
      </c>
      <c r="F148" s="2" cm="1">
        <f t="array" ref="F148">INDEX(popolazionefattor!$A$1:$A$957,(ROWS(F$2:F148)-1)*3+COLUMNS($F148:F148))</f>
        <v>2</v>
      </c>
      <c r="G148" s="2" cm="1">
        <f t="array" ref="G148">INDEX(popolazionefattor!$A$1:$A$957,(ROWS(G$2:G148)-1)*3+COLUMNS($F148:G148))</f>
        <v>16</v>
      </c>
      <c r="H148" s="2" cm="1">
        <f t="array" ref="H148">INDEX(popolazionefattor!$A$1:$A$957,(ROWS(H$2:H148)-1)*3+COLUMNS($F148:H148))</f>
        <v>100</v>
      </c>
    </row>
    <row r="149" spans="1:8">
      <c r="A149" t="str">
        <f>Foglio1!H$1</f>
        <v>Taglialegna</v>
      </c>
      <c r="B149" s="2">
        <v>15</v>
      </c>
      <c r="C149" s="2" cm="1">
        <f t="array" ref="C149">INDEX(Foglio1!$E$2:$E$300,(ROWS(C$92:C149)-1)*3+COLUMNS(C149:$C149))</f>
        <v>1137</v>
      </c>
      <c r="D149" s="2" cm="1">
        <f t="array" ref="D149">INDEX(Foglio1!$E$2:$E$300,(ROWS(D$92:D149)-1)*3+COLUMNS($C149:D149))</f>
        <v>1800</v>
      </c>
      <c r="E149" s="2" cm="1">
        <f t="array" ref="E149">INDEX(Foglio1!$E$2:$E$300,(ROWS(E$92:E149)-1)*3+COLUMNS($C149:E149))</f>
        <v>860</v>
      </c>
      <c r="F149" s="2" cm="1">
        <f t="array" ref="F149">INDEX(popolazionefattor!$A$1:$A$957,(ROWS(F$2:F149)-1)*3+COLUMNS($F149:F149))</f>
        <v>2</v>
      </c>
      <c r="G149" s="2" cm="1">
        <f t="array" ref="G149">INDEX(popolazionefattor!$A$1:$A$957,(ROWS(G$2:G149)-1)*3+COLUMNS($F149:G149))</f>
        <v>18</v>
      </c>
      <c r="H149" s="2" cm="1">
        <f t="array" ref="H149">INDEX(popolazionefattor!$A$1:$A$957,(ROWS(H$2:H149)-1)*3+COLUMNS($F149:H149))</f>
        <v>117</v>
      </c>
    </row>
    <row r="150" spans="1:8">
      <c r="A150" t="str">
        <f>Foglio1!H$1</f>
        <v>Taglialegna</v>
      </c>
      <c r="B150" s="2">
        <v>16</v>
      </c>
      <c r="C150" s="2" cm="1">
        <f t="array" ref="C150">INDEX(Foglio1!$E$2:$E$300,(ROWS(C$92:C150)-1)*3+COLUMNS(C150:$C150))</f>
        <v>1421</v>
      </c>
      <c r="D150" s="2" cm="1">
        <f t="array" ref="D150">INDEX(Foglio1!$E$2:$E$300,(ROWS(D$92:D150)-1)*3+COLUMNS($C150:D150))</f>
        <v>2295</v>
      </c>
      <c r="E150" s="2" cm="1">
        <f t="array" ref="E150">INDEX(Foglio1!$E$2:$E$300,(ROWS(E$92:E150)-1)*3+COLUMNS($C150:E150))</f>
        <v>1071</v>
      </c>
      <c r="F150" s="2" cm="1">
        <f t="array" ref="F150">INDEX(popolazionefattor!$A$1:$A$957,(ROWS(F$2:F150)-1)*3+COLUMNS($F150:F150))</f>
        <v>3</v>
      </c>
      <c r="G150" s="2" cm="1">
        <f t="array" ref="G150">INDEX(popolazionefattor!$A$1:$A$957,(ROWS(G$2:G150)-1)*3+COLUMNS($F150:G150))</f>
        <v>21</v>
      </c>
      <c r="H150" s="2" cm="1">
        <f t="array" ref="H150">INDEX(popolazionefattor!$A$1:$A$957,(ROWS(H$2:H150)-1)*3+COLUMNS($F150:H150))</f>
        <v>136</v>
      </c>
    </row>
    <row r="151" spans="1:8">
      <c r="A151" t="str">
        <f>Foglio1!H$1</f>
        <v>Taglialegna</v>
      </c>
      <c r="B151" s="2">
        <v>17</v>
      </c>
      <c r="C151" s="2" cm="1">
        <f t="array" ref="C151">INDEX(Foglio1!$E$2:$E$300,(ROWS(C$92:C151)-1)*3+COLUMNS(C151:$C151))</f>
        <v>1776</v>
      </c>
      <c r="D151" s="2" cm="1">
        <f t="array" ref="D151">INDEX(Foglio1!$E$2:$E$300,(ROWS(D$92:D151)-1)*3+COLUMNS($C151:D151))</f>
        <v>2926</v>
      </c>
      <c r="E151" s="2" cm="1">
        <f t="array" ref="E151">INDEX(Foglio1!$E$2:$E$300,(ROWS(E$92:E151)-1)*3+COLUMNS($C151:E151))</f>
        <v>1333</v>
      </c>
      <c r="F151" s="2" cm="1">
        <f t="array" ref="F151">INDEX(popolazionefattor!$A$1:$A$957,(ROWS(F$2:F151)-1)*3+COLUMNS($F151:F151))</f>
        <v>3</v>
      </c>
      <c r="G151" s="2" cm="1">
        <f t="array" ref="G151">INDEX(popolazionefattor!$A$1:$A$957,(ROWS(G$2:G151)-1)*3+COLUMNS($F151:G151))</f>
        <v>24</v>
      </c>
      <c r="H151" s="2" cm="1">
        <f t="array" ref="H151">INDEX(popolazionefattor!$A$1:$A$957,(ROWS(H$2:H151)-1)*3+COLUMNS($F151:H151))</f>
        <v>158</v>
      </c>
    </row>
    <row r="152" spans="1:8">
      <c r="A152" t="str">
        <f>Foglio1!H$1</f>
        <v>Taglialegna</v>
      </c>
      <c r="B152" s="2">
        <v>18</v>
      </c>
      <c r="C152" s="2" cm="1">
        <f t="array" ref="C152">INDEX(Foglio1!$E$2:$E$300,(ROWS(C$92:C152)-1)*3+COLUMNS(C152:$C152))</f>
        <v>2220</v>
      </c>
      <c r="D152" s="2" cm="1">
        <f t="array" ref="D152">INDEX(Foglio1!$E$2:$E$300,(ROWS(D$92:D152)-1)*3+COLUMNS($C152:D152))</f>
        <v>3731</v>
      </c>
      <c r="E152" s="2" cm="1">
        <f t="array" ref="E152">INDEX(Foglio1!$E$2:$E$300,(ROWS(E$92:E152)-1)*3+COLUMNS($C152:E152))</f>
        <v>1659</v>
      </c>
      <c r="F152" s="2" cm="1">
        <f t="array" ref="F152">INDEX(popolazionefattor!$A$1:$A$957,(ROWS(F$2:F152)-1)*3+COLUMNS($F152:F152))</f>
        <v>4</v>
      </c>
      <c r="G152" s="2" cm="1">
        <f t="array" ref="G152">INDEX(popolazionefattor!$A$1:$A$957,(ROWS(G$2:G152)-1)*3+COLUMNS($F152:G152))</f>
        <v>28</v>
      </c>
      <c r="H152" s="2" cm="1">
        <f t="array" ref="H152">INDEX(popolazionefattor!$A$1:$A$957,(ROWS(H$2:H152)-1)*3+COLUMNS($F152:H152))</f>
        <v>184</v>
      </c>
    </row>
    <row r="153" spans="1:8">
      <c r="A153" t="str">
        <f>Foglio1!H$1</f>
        <v>Taglialegna</v>
      </c>
      <c r="B153" s="2">
        <v>19</v>
      </c>
      <c r="C153" s="2" cm="1">
        <f t="array" ref="C153">INDEX(Foglio1!$E$2:$E$300,(ROWS(C$92:C153)-1)*3+COLUMNS(C153:$C153))</f>
        <v>2776</v>
      </c>
      <c r="D153" s="2" cm="1">
        <f t="array" ref="D153">INDEX(Foglio1!$E$2:$E$300,(ROWS(D$92:D153)-1)*3+COLUMNS($C153:D153))</f>
        <v>4757</v>
      </c>
      <c r="E153" s="2" cm="1">
        <f t="array" ref="E153">INDEX(Foglio1!$E$2:$E$300,(ROWS(E$92:E153)-1)*3+COLUMNS($C153:E153))</f>
        <v>2066</v>
      </c>
      <c r="F153" s="2" cm="1">
        <f t="array" ref="F153">INDEX(popolazionefattor!$A$1:$A$957,(ROWS(F$2:F153)-1)*3+COLUMNS($F153:F153))</f>
        <v>5</v>
      </c>
      <c r="G153" s="2" cm="1">
        <f t="array" ref="G153">INDEX(popolazionefattor!$A$1:$A$957,(ROWS(G$2:G153)-1)*3+COLUMNS($F153:G153))</f>
        <v>33</v>
      </c>
      <c r="H153" s="2" cm="1">
        <f t="array" ref="H153">INDEX(popolazionefattor!$A$1:$A$957,(ROWS(H$2:H153)-1)*3+COLUMNS($F153:H153))</f>
        <v>214</v>
      </c>
    </row>
    <row r="154" spans="1:8">
      <c r="A154" t="str">
        <f>Foglio1!H$1</f>
        <v>Taglialegna</v>
      </c>
      <c r="B154" s="2">
        <v>20</v>
      </c>
      <c r="C154" s="2" cm="1">
        <f t="array" ref="C154">INDEX(Foglio1!$E$2:$E$300,(ROWS(C$92:C154)-1)*3+COLUMNS(C154:$C154))</f>
        <v>3469</v>
      </c>
      <c r="D154" s="2" cm="1">
        <f t="array" ref="D154">INDEX(Foglio1!$E$2:$E$300,(ROWS(D$92:D154)-1)*3+COLUMNS($C154:D154))</f>
        <v>6065</v>
      </c>
      <c r="E154" s="2" cm="1">
        <f t="array" ref="E154">INDEX(Foglio1!$E$2:$E$300,(ROWS(E$92:E154)-1)*3+COLUMNS($C154:E154))</f>
        <v>2572</v>
      </c>
      <c r="F154" s="2" cm="1">
        <f t="array" ref="F154">INDEX(popolazionefattor!$A$1:$A$957,(ROWS(F$2:F154)-1)*3+COLUMNS($F154:F154))</f>
        <v>5</v>
      </c>
      <c r="G154" s="2" cm="1">
        <f t="array" ref="G154">INDEX(popolazionefattor!$A$1:$A$957,(ROWS(G$2:G154)-1)*3+COLUMNS($F154:G154))</f>
        <v>38</v>
      </c>
      <c r="H154" s="2" cm="1">
        <f t="array" ref="H154">INDEX(popolazionefattor!$A$1:$A$957,(ROWS(H$2:H154)-1)*3+COLUMNS($F154:H154))</f>
        <v>249</v>
      </c>
    </row>
    <row r="155" spans="1:8">
      <c r="A155" t="str">
        <f>Foglio1!H$1</f>
        <v>Taglialegna</v>
      </c>
      <c r="B155" s="2">
        <v>21</v>
      </c>
      <c r="C155" s="2" cm="1">
        <f t="array" ref="C155">INDEX(Foglio1!$E$2:$E$300,(ROWS(C$92:C155)-1)*3+COLUMNS(C155:$C155))</f>
        <v>4337</v>
      </c>
      <c r="D155" s="2" cm="1">
        <f t="array" ref="D155">INDEX(Foglio1!$E$2:$E$300,(ROWS(D$92:D155)-1)*3+COLUMNS($C155:D155))</f>
        <v>7733</v>
      </c>
      <c r="E155" s="2" cm="1">
        <f t="array" ref="E155">INDEX(Foglio1!$E$2:$E$300,(ROWS(E$92:E155)-1)*3+COLUMNS($C155:E155))</f>
        <v>3202</v>
      </c>
      <c r="F155" s="2" cm="1">
        <f t="array" ref="F155">INDEX(popolazionefattor!$A$1:$A$957,(ROWS(F$2:F155)-1)*3+COLUMNS($F155:F155))</f>
        <v>5</v>
      </c>
      <c r="G155" s="2" cm="1">
        <f t="array" ref="G155">INDEX(popolazionefattor!$A$1:$A$957,(ROWS(G$2:G155)-1)*3+COLUMNS($F155:G155))</f>
        <v>43</v>
      </c>
      <c r="H155" s="2" cm="1">
        <f t="array" ref="H155">INDEX(popolazionefattor!$A$1:$A$957,(ROWS(H$2:H155)-1)*3+COLUMNS($F155:H155))</f>
        <v>289</v>
      </c>
    </row>
    <row r="156" spans="1:8">
      <c r="A156" t="str">
        <f>Foglio1!H$1</f>
        <v>Taglialegna</v>
      </c>
      <c r="B156" s="2">
        <v>22</v>
      </c>
      <c r="C156" s="2" cm="1">
        <f t="array" ref="C156">INDEX(Foglio1!$E$2:$E$300,(ROWS(C$92:C156)-1)*3+COLUMNS(C156:$C156))</f>
        <v>5421</v>
      </c>
      <c r="D156" s="2" cm="1">
        <f t="array" ref="D156">INDEX(Foglio1!$E$2:$E$300,(ROWS(D$92:D156)-1)*3+COLUMNS($C156:D156))</f>
        <v>9860</v>
      </c>
      <c r="E156" s="2" cm="1">
        <f t="array" ref="E156">INDEX(Foglio1!$E$2:$E$300,(ROWS(E$92:E156)-1)*3+COLUMNS($C156:E156))</f>
        <v>3987</v>
      </c>
      <c r="F156" s="2" cm="1">
        <f t="array" ref="F156">INDEX(popolazionefattor!$A$1:$A$957,(ROWS(F$2:F156)-1)*3+COLUMNS($F156:F156))</f>
        <v>7</v>
      </c>
      <c r="G156" s="2" cm="1">
        <f t="array" ref="G156">INDEX(popolazionefattor!$A$1:$A$957,(ROWS(G$2:G156)-1)*3+COLUMNS($F156:G156))</f>
        <v>50</v>
      </c>
      <c r="H156" s="2" cm="1">
        <f t="array" ref="H156">INDEX(popolazionefattor!$A$1:$A$957,(ROWS(H$2:H156)-1)*3+COLUMNS($F156:H156))</f>
        <v>337</v>
      </c>
    </row>
    <row r="157" spans="1:8">
      <c r="A157" t="str">
        <f>Foglio1!H$1</f>
        <v>Taglialegna</v>
      </c>
      <c r="B157" s="2">
        <v>23</v>
      </c>
      <c r="C157" s="2" cm="1">
        <f t="array" ref="C157">INDEX(Foglio1!$E$2:$E$300,(ROWS(C$92:C157)-1)*3+COLUMNS(C157:$C157))</f>
        <v>6776</v>
      </c>
      <c r="D157" s="2" cm="1">
        <f t="array" ref="D157">INDEX(Foglio1!$E$2:$E$300,(ROWS(D$92:D157)-1)*3+COLUMNS($C157:D157))</f>
        <v>12571</v>
      </c>
      <c r="E157" s="2" cm="1">
        <f t="array" ref="E157">INDEX(Foglio1!$E$2:$E$300,(ROWS(E$92:E157)-1)*3+COLUMNS($C157:E157))</f>
        <v>4963</v>
      </c>
      <c r="F157" s="2" cm="1">
        <f t="array" ref="F157">INDEX(popolazionefattor!$A$1:$A$957,(ROWS(F$2:F157)-1)*3+COLUMNS($F157:F157))</f>
        <v>8</v>
      </c>
      <c r="G157" s="2" cm="1">
        <f t="array" ref="G157">INDEX(popolazionefattor!$A$1:$A$957,(ROWS(G$2:G157)-1)*3+COLUMNS($F157:G157))</f>
        <v>58</v>
      </c>
      <c r="H157" s="2" cm="1">
        <f t="array" ref="H157">INDEX(popolazionefattor!$A$1:$A$957,(ROWS(H$2:H157)-1)*3+COLUMNS($F157:H157))</f>
        <v>391</v>
      </c>
    </row>
    <row r="158" spans="1:8">
      <c r="A158" t="str">
        <f>Foglio1!H$1</f>
        <v>Taglialegna</v>
      </c>
      <c r="B158" s="2">
        <v>24</v>
      </c>
      <c r="C158" s="2" cm="1">
        <f t="array" ref="C158">INDEX(Foglio1!$E$2:$E$300,(ROWS(C$92:C158)-1)*3+COLUMNS(C158:$C158))</f>
        <v>8470</v>
      </c>
      <c r="D158" s="2" cm="1">
        <f t="array" ref="D158">INDEX(Foglio1!$E$2:$E$300,(ROWS(D$92:D158)-1)*3+COLUMNS($C158:D158))</f>
        <v>16028</v>
      </c>
      <c r="E158" s="2" cm="1">
        <f t="array" ref="E158">INDEX(Foglio1!$E$2:$E$300,(ROWS(E$92:E158)-1)*3+COLUMNS($C158:E158))</f>
        <v>6180</v>
      </c>
      <c r="F158" s="2" cm="1">
        <f t="array" ref="F158">INDEX(popolazionefattor!$A$1:$A$957,(ROWS(F$2:F158)-1)*3+COLUMNS($F158:F158))</f>
        <v>9</v>
      </c>
      <c r="G158" s="2" cm="1">
        <f t="array" ref="G158">INDEX(popolazionefattor!$A$1:$A$957,(ROWS(G$2:G158)-1)*3+COLUMNS($F158:G158))</f>
        <v>67</v>
      </c>
      <c r="H158" s="2" cm="1">
        <f t="array" ref="H158">INDEX(popolazionefattor!$A$1:$A$957,(ROWS(H$2:H158)-1)*3+COLUMNS($F158:H158))</f>
        <v>455</v>
      </c>
    </row>
    <row r="159" spans="1:8">
      <c r="A159" t="str">
        <f>Foglio1!H$1</f>
        <v>Taglialegna</v>
      </c>
      <c r="B159" s="2">
        <v>25</v>
      </c>
      <c r="C159" s="2" cm="1">
        <f t="array" ref="C159">INDEX(Foglio1!$E$2:$E$300,(ROWS(C$92:C159)-1)*3+COLUMNS(C159:$C159))</f>
        <v>10588</v>
      </c>
      <c r="D159" s="2" cm="1">
        <f t="array" ref="D159">INDEX(Foglio1!$E$2:$E$300,(ROWS(D$92:D159)-1)*3+COLUMNS($C159:D159))</f>
        <v>20436</v>
      </c>
      <c r="E159" s="2" cm="1">
        <f t="array" ref="E159">INDEX(Foglio1!$E$2:$E$300,(ROWS(E$92:E159)-1)*3+COLUMNS($C159:E159))</f>
        <v>7694</v>
      </c>
      <c r="F159" s="2" cm="1">
        <f t="array" ref="F159">INDEX(popolazionefattor!$A$1:$A$957,(ROWS(F$2:F159)-1)*3+COLUMNS($F159:F159))</f>
        <v>10</v>
      </c>
      <c r="G159" s="2" cm="1">
        <f t="array" ref="G159">INDEX(popolazionefattor!$A$1:$A$957,(ROWS(G$2:G159)-1)*3+COLUMNS($F159:G159))</f>
        <v>77</v>
      </c>
      <c r="H159" s="2" cm="1">
        <f t="array" ref="H159">INDEX(popolazionefattor!$A$1:$A$957,(ROWS(H$2:H159)-1)*3+COLUMNS($F159:H159))</f>
        <v>530</v>
      </c>
    </row>
    <row r="160" spans="1:8">
      <c r="A160" t="str">
        <f>Foglio1!H$1</f>
        <v>Taglialegna</v>
      </c>
      <c r="B160" s="2">
        <v>26</v>
      </c>
      <c r="C160" s="2" cm="1">
        <f t="array" ref="C160">INDEX(Foglio1!$E$2:$E$300,(ROWS(C$92:C160)-1)*3+COLUMNS(C160:$C160))</f>
        <v>13235</v>
      </c>
      <c r="D160" s="2" cm="1">
        <f t="array" ref="D160">INDEX(Foglio1!$E$2:$E$300,(ROWS(D$92:D160)-1)*3+COLUMNS($C160:D160))</f>
        <v>26056</v>
      </c>
      <c r="E160" s="2" cm="1">
        <f t="array" ref="E160">INDEX(Foglio1!$E$2:$E$300,(ROWS(E$92:E160)-1)*3+COLUMNS($C160:E160))</f>
        <v>9578</v>
      </c>
      <c r="F160" s="2" cm="1">
        <f t="array" ref="F160">INDEX(popolazionefattor!$A$1:$A$957,(ROWS(F$2:F160)-1)*3+COLUMNS($F160:F160))</f>
        <v>12</v>
      </c>
      <c r="G160" s="2" cm="1">
        <f t="array" ref="G160">INDEX(popolazionefattor!$A$1:$A$957,(ROWS(G$2:G160)-1)*3+COLUMNS($F160:G160))</f>
        <v>89</v>
      </c>
      <c r="H160" s="2" cm="1">
        <f t="array" ref="H160">INDEX(popolazionefattor!$A$1:$A$957,(ROWS(H$2:H160)-1)*3+COLUMNS($F160:H160))</f>
        <v>616</v>
      </c>
    </row>
    <row r="161" spans="1:8">
      <c r="A161" t="str">
        <f>Foglio1!H$1</f>
        <v>Taglialegna</v>
      </c>
      <c r="B161" s="2">
        <v>27</v>
      </c>
      <c r="C161" s="2" cm="1">
        <f t="array" ref="C161">INDEX(Foglio1!$E$2:$E$300,(ROWS(C$92:C161)-1)*3+COLUMNS(C161:$C161))</f>
        <v>16544</v>
      </c>
      <c r="D161" s="2" cm="1">
        <f t="array" ref="D161">INDEX(Foglio1!$E$2:$E$300,(ROWS(D$92:D161)-1)*3+COLUMNS($C161:D161))</f>
        <v>33221</v>
      </c>
      <c r="E161" s="2" cm="1">
        <f t="array" ref="E161">INDEX(Foglio1!$E$2:$E$300,(ROWS(E$92:E161)-1)*3+COLUMNS($C161:E161))</f>
        <v>11925</v>
      </c>
      <c r="F161" s="2" cm="1">
        <f t="array" ref="F161">INDEX(popolazionefattor!$A$1:$A$957,(ROWS(F$2:F161)-1)*3+COLUMNS($F161:F161))</f>
        <v>14</v>
      </c>
      <c r="G161" s="2" cm="1">
        <f t="array" ref="G161">INDEX(popolazionefattor!$A$1:$A$957,(ROWS(G$2:G161)-1)*3+COLUMNS($F161:G161))</f>
        <v>103</v>
      </c>
      <c r="H161" s="2" cm="1">
        <f t="array" ref="H161">INDEX(popolazionefattor!$A$1:$A$957,(ROWS(H$2:H161)-1)*3+COLUMNS($F161:H161))</f>
        <v>717</v>
      </c>
    </row>
    <row r="162" spans="1:8">
      <c r="A162" t="str">
        <f>Foglio1!H$1</f>
        <v>Taglialegna</v>
      </c>
      <c r="B162" s="2">
        <v>28</v>
      </c>
      <c r="C162" s="2" cm="1">
        <f t="array" ref="C162">INDEX(Foglio1!$E$2:$E$300,(ROWS(C$92:C162)-1)*3+COLUMNS(C162:$C162))</f>
        <v>20680</v>
      </c>
      <c r="D162" s="2" cm="1">
        <f t="array" ref="D162">INDEX(Foglio1!$E$2:$E$300,(ROWS(D$92:D162)-1)*3+COLUMNS($C162:D162))</f>
        <v>42357</v>
      </c>
      <c r="E162" s="2" cm="1">
        <f t="array" ref="E162">INDEX(Foglio1!$E$2:$E$300,(ROWS(E$92:E162)-1)*3+COLUMNS($C162:E162))</f>
        <v>14847</v>
      </c>
      <c r="F162" s="2" cm="1">
        <f t="array" ref="F162">INDEX(popolazionefattor!$A$1:$A$957,(ROWS(F$2:F162)-1)*3+COLUMNS($F162:F162))</f>
        <v>16</v>
      </c>
      <c r="G162" s="2" cm="1">
        <f t="array" ref="G162">INDEX(popolazionefattor!$A$1:$A$957,(ROWS(G$2:G162)-1)*3+COLUMNS($F162:G162))</f>
        <v>119</v>
      </c>
      <c r="H162" s="2" cm="1">
        <f t="array" ref="H162">INDEX(popolazionefattor!$A$1:$A$957,(ROWS(H$2:H162)-1)*3+COLUMNS($F162:H162))</f>
        <v>833</v>
      </c>
    </row>
    <row r="163" spans="1:8">
      <c r="A163" t="str">
        <f>Foglio1!H$1</f>
        <v>Taglialegna</v>
      </c>
      <c r="B163" s="2">
        <v>29</v>
      </c>
      <c r="C163" s="2" cm="1">
        <f t="array" ref="C163">INDEX(Foglio1!$E$2:$E$300,(ROWS(C$92:C163)-1)*3+COLUMNS(C163:$C163))</f>
        <v>25849</v>
      </c>
      <c r="D163" s="2" cm="1">
        <f t="array" ref="D163">INDEX(Foglio1!$E$2:$E$300,(ROWS(D$92:D163)-1)*3+COLUMNS($C163:D163))</f>
        <v>54005</v>
      </c>
      <c r="E163" s="2" cm="1">
        <f t="array" ref="E163">INDEX(Foglio1!$E$2:$E$300,(ROWS(E$92:E163)-1)*3+COLUMNS($C163:E163))</f>
        <v>18484</v>
      </c>
      <c r="F163" s="2" cm="1">
        <f t="array" ref="F163">INDEX(popolazionefattor!$A$1:$A$957,(ROWS(F$2:F163)-1)*3+COLUMNS($F163:F163))</f>
        <v>19</v>
      </c>
      <c r="G163" s="2" cm="1">
        <f t="array" ref="G163">INDEX(popolazionefattor!$A$1:$A$957,(ROWS(G$2:G163)-1)*3+COLUMNS($F163:G163))</f>
        <v>138</v>
      </c>
      <c r="H163" s="2" cm="1">
        <f t="array" ref="H163">INDEX(popolazionefattor!$A$1:$A$957,(ROWS(H$2:H163)-1)*3+COLUMNS($F163:H163))</f>
        <v>969</v>
      </c>
    </row>
    <row r="164" spans="1:8">
      <c r="A164" t="str">
        <f>Foglio1!H$1</f>
        <v>Taglialegna</v>
      </c>
      <c r="B164" s="2">
        <v>30</v>
      </c>
      <c r="C164" s="2" cm="1">
        <f t="array" ref="C164">INDEX(Foglio1!$E$2:$E$300,(ROWS(C$92:C164)-1)*3+COLUMNS(C164:$C164))</f>
        <v>32312</v>
      </c>
      <c r="D164" s="2" cm="1">
        <f t="array" ref="D164">INDEX(Foglio1!$E$2:$E$300,(ROWS(D$92:D164)-1)*3+COLUMNS($C164:D164))</f>
        <v>68857</v>
      </c>
      <c r="E164" s="2" cm="1">
        <f t="array" ref="E164">INDEX(Foglio1!$E$2:$E$300,(ROWS(E$92:E164)-1)*3+COLUMNS($C164:E164))</f>
        <v>23013</v>
      </c>
      <c r="F164" s="2" cm="1">
        <f t="array" ref="F164">INDEX(popolazionefattor!$A$1:$A$957,(ROWS(F$2:F164)-1)*3+COLUMNS($F164:F164))</f>
        <v>21</v>
      </c>
      <c r="G164" s="2" cm="1">
        <f t="array" ref="G164">INDEX(popolazionefattor!$A$1:$A$957,(ROWS(G$2:G164)-1)*3+COLUMNS($F164:G164))</f>
        <v>159</v>
      </c>
      <c r="H164" s="2" cm="1">
        <f t="array" ref="H164">INDEX(popolazionefattor!$A$1:$A$957,(ROWS(H$2:H164)-1)*3+COLUMNS($F164:H164))</f>
        <v>1127</v>
      </c>
    </row>
    <row r="165" spans="1:8">
      <c r="A165" t="str">
        <f>Foglio1!I$1</f>
        <v>Pozzo_di_argilla</v>
      </c>
      <c r="B165" s="2">
        <v>1</v>
      </c>
      <c r="C165" s="2" cm="1">
        <f t="array" ref="C165">INDEX(Foglio1!$E$2:$E$300,(ROWS(C$92:C165)-1)*3+COLUMNS(C165:$C165))</f>
        <v>65</v>
      </c>
      <c r="D165" s="2" cm="1">
        <f t="array" ref="D165">INDEX(Foglio1!$E$2:$E$300,(ROWS(D$92:D165)-1)*3+COLUMNS($C165:D165))</f>
        <v>50</v>
      </c>
      <c r="E165" s="2" cm="1">
        <f t="array" ref="E165">INDEX(Foglio1!$E$2:$E$300,(ROWS(E$92:E165)-1)*3+COLUMNS($C165:E165))</f>
        <v>40</v>
      </c>
      <c r="F165" s="2" cm="1">
        <f t="array" ref="F165">INDEX(popolazionefattor!$A$1:$A$957,(ROWS(F$2:F165)-1)*3+COLUMNS($F165:F165))</f>
        <v>24</v>
      </c>
      <c r="G165" s="2" cm="1">
        <f t="array" ref="G165">INDEX(popolazionefattor!$A$1:$A$957,(ROWS(G$2:G165)-1)*3+COLUMNS($F165:G165))</f>
        <v>183</v>
      </c>
      <c r="H165" s="2" cm="1">
        <f t="array" ref="H165">INDEX(popolazionefattor!$A$1:$A$957,(ROWS(H$2:H165)-1)*3+COLUMNS($F165:H165))</f>
        <v>1311</v>
      </c>
    </row>
    <row r="166" spans="1:8">
      <c r="A166" t="str">
        <f>Foglio1!I$1</f>
        <v>Pozzo_di_argilla</v>
      </c>
      <c r="B166" s="2">
        <v>2</v>
      </c>
      <c r="C166" s="2" cm="1">
        <f t="array" ref="C166">INDEX(Foglio1!$E$2:$E$300,(ROWS(C$92:C166)-1)*3+COLUMNS(C166:$C166))</f>
        <v>83</v>
      </c>
      <c r="D166" s="2" cm="1">
        <f t="array" ref="D166">INDEX(Foglio1!$E$2:$E$300,(ROWS(D$92:D166)-1)*3+COLUMNS($C166:D166))</f>
        <v>63</v>
      </c>
      <c r="E166" s="2" cm="1">
        <f t="array" ref="E166">INDEX(Foglio1!$E$2:$E$300,(ROWS(E$92:E166)-1)*3+COLUMNS($C166:E166))</f>
        <v>50</v>
      </c>
      <c r="F166" s="2" cm="1">
        <f t="array" ref="F166">INDEX(popolazionefattor!$A$1:$A$957,(ROWS(F$2:F166)-1)*3+COLUMNS($F166:F166))</f>
        <v>29</v>
      </c>
      <c r="G166" s="2" cm="1">
        <f t="array" ref="G166">INDEX(popolazionefattor!$A$1:$A$957,(ROWS(G$2:G166)-1)*3+COLUMNS($F166:G166))</f>
        <v>212</v>
      </c>
      <c r="H166" s="2" cm="1">
        <f t="array" ref="H166">INDEX(popolazionefattor!$A$1:$A$957,(ROWS(H$2:H166)-1)*3+COLUMNS($F166:H166))</f>
        <v>1525</v>
      </c>
    </row>
    <row r="167" spans="1:8">
      <c r="A167" t="str">
        <f>Foglio1!I$1</f>
        <v>Pozzo_di_argilla</v>
      </c>
      <c r="B167" s="2">
        <v>3</v>
      </c>
      <c r="C167" s="2" cm="1">
        <f t="array" ref="C167">INDEX(Foglio1!$E$2:$E$300,(ROWS(C$92:C167)-1)*3+COLUMNS(C167:$C167))</f>
        <v>105</v>
      </c>
      <c r="D167" s="2" cm="1">
        <f t="array" ref="D167">INDEX(Foglio1!$E$2:$E$300,(ROWS(D$92:D167)-1)*3+COLUMNS($C167:D167))</f>
        <v>80</v>
      </c>
      <c r="E167" s="2" cm="1">
        <f t="array" ref="E167">INDEX(Foglio1!$E$2:$E$300,(ROWS(E$92:E167)-1)*3+COLUMNS($C167:E167))</f>
        <v>62</v>
      </c>
      <c r="F167" s="2" cm="1">
        <f t="array" ref="F167">INDEX(popolazionefattor!$A$1:$A$957,(ROWS(F$2:F167)-1)*3+COLUMNS($F167:F167))</f>
        <v>33</v>
      </c>
      <c r="G167" s="2" cm="1">
        <f t="array" ref="G167">INDEX(popolazionefattor!$A$1:$A$957,(ROWS(G$2:G167)-1)*3+COLUMNS($F167:G167))</f>
        <v>245</v>
      </c>
      <c r="H167" s="2" cm="1">
        <f t="array" ref="H167">INDEX(popolazionefattor!$A$1:$A$957,(ROWS(H$2:H167)-1)*3+COLUMNS($F167:H167))</f>
        <v>1774</v>
      </c>
    </row>
    <row r="168" spans="1:8">
      <c r="A168" t="str">
        <f>Foglio1!I$1</f>
        <v>Pozzo_di_argilla</v>
      </c>
      <c r="B168" s="2">
        <v>4</v>
      </c>
      <c r="C168" s="2" cm="1">
        <f t="array" ref="C168">INDEX(Foglio1!$E$2:$E$300,(ROWS(C$92:C168)-1)*3+COLUMNS(C168:$C168))</f>
        <v>133</v>
      </c>
      <c r="D168" s="2" cm="1">
        <f t="array" ref="D168">INDEX(Foglio1!$E$2:$E$300,(ROWS(D$92:D168)-1)*3+COLUMNS($C168:D168))</f>
        <v>101</v>
      </c>
      <c r="E168" s="2" cm="1">
        <f t="array" ref="E168">INDEX(Foglio1!$E$2:$E$300,(ROWS(E$92:E168)-1)*3+COLUMNS($C168:E168))</f>
        <v>76</v>
      </c>
      <c r="F168" s="2" cm="1">
        <f t="array" ref="F168">INDEX(popolazionefattor!$A$1:$A$957,(ROWS(F$2:F168)-1)*3+COLUMNS($F168:F168))</f>
        <v>38</v>
      </c>
      <c r="G168" s="2" cm="1">
        <f t="array" ref="G168">INDEX(popolazionefattor!$A$1:$A$957,(ROWS(G$2:G168)-1)*3+COLUMNS($F168:G168))</f>
        <v>283</v>
      </c>
      <c r="H168" s="2" cm="1">
        <f t="array" ref="H168">INDEX(popolazionefattor!$A$1:$A$957,(ROWS(H$2:H168)-1)*3+COLUMNS($F168:H168))</f>
        <v>2063</v>
      </c>
    </row>
    <row r="169" spans="1:8">
      <c r="A169" t="str">
        <f>Foglio1!I$1</f>
        <v>Pozzo_di_argilla</v>
      </c>
      <c r="B169" s="2">
        <v>5</v>
      </c>
      <c r="C169" s="2" cm="1">
        <f t="array" ref="C169">INDEX(Foglio1!$E$2:$E$300,(ROWS(C$92:C169)-1)*3+COLUMNS(C169:$C169))</f>
        <v>169</v>
      </c>
      <c r="D169" s="2" cm="1">
        <f t="array" ref="D169">INDEX(Foglio1!$E$2:$E$300,(ROWS(D$92:D169)-1)*3+COLUMNS($C169:D169))</f>
        <v>128</v>
      </c>
      <c r="E169" s="2" cm="1">
        <f t="array" ref="E169">INDEX(Foglio1!$E$2:$E$300,(ROWS(E$92:E169)-1)*3+COLUMNS($C169:E169))</f>
        <v>95</v>
      </c>
      <c r="F169" s="2" cm="1">
        <f t="array" ref="F169">INDEX(popolazionefattor!$A$1:$A$957,(ROWS(F$2:F169)-1)*3+COLUMNS($F169:F169))</f>
        <v>43</v>
      </c>
      <c r="G169" s="2" cm="1">
        <f t="array" ref="G169">INDEX(popolazionefattor!$A$1:$A$957,(ROWS(G$2:G169)-1)*3+COLUMNS($F169:G169))</f>
        <v>326</v>
      </c>
      <c r="H169" s="2" cm="1">
        <f t="array" ref="H169">INDEX(popolazionefattor!$A$1:$A$957,(ROWS(H$2:H169)-1)*3+COLUMNS($F169:H169))</f>
        <v>2400</v>
      </c>
    </row>
    <row r="170" spans="1:8">
      <c r="A170" t="str">
        <f>Foglio1!I$1</f>
        <v>Pozzo_di_argilla</v>
      </c>
      <c r="B170" s="2">
        <v>6</v>
      </c>
      <c r="C170" s="2" cm="1">
        <f t="array" ref="C170">INDEX(Foglio1!$E$2:$E$300,(ROWS(C$92:C170)-1)*3+COLUMNS(C170:$C170))</f>
        <v>215</v>
      </c>
      <c r="D170" s="2" cm="1">
        <f t="array" ref="D170">INDEX(Foglio1!$E$2:$E$300,(ROWS(D$92:D170)-1)*3+COLUMNS($C170:D170))</f>
        <v>162</v>
      </c>
      <c r="E170" s="2" cm="1">
        <f t="array" ref="E170">INDEX(Foglio1!$E$2:$E$300,(ROWS(E$92:E170)-1)*3+COLUMNS($C170:E170))</f>
        <v>117</v>
      </c>
      <c r="F170" s="2" cm="1">
        <f t="array" ref="F170">INDEX(popolazionefattor!$A$1:$A$957,(ROWS(F$2:F170)-1)*3+COLUMNS($F170:F170))</f>
        <v>10</v>
      </c>
      <c r="G170" s="2" cm="1">
        <f t="array" ref="G170">INDEX(popolazionefattor!$A$1:$A$957,(ROWS(G$2:G170)-1)*3+COLUMNS($F170:G170))</f>
        <v>10</v>
      </c>
      <c r="H170" s="2" cm="1">
        <f t="array" ref="H170">INDEX(popolazionefattor!$A$1:$A$957,(ROWS(H$2:H170)-1)*3+COLUMNS($F170:H170))</f>
        <v>30</v>
      </c>
    </row>
    <row r="171" spans="1:8">
      <c r="A171" t="str">
        <f>Foglio1!I$1</f>
        <v>Pozzo_di_argilla</v>
      </c>
      <c r="B171" s="2">
        <v>7</v>
      </c>
      <c r="C171" s="2" cm="1">
        <f t="array" ref="C171">INDEX(Foglio1!$E$2:$E$300,(ROWS(C$92:C171)-1)*3+COLUMNS(C171:$C171))</f>
        <v>273</v>
      </c>
      <c r="D171" s="2" cm="1">
        <f t="array" ref="D171">INDEX(Foglio1!$E$2:$E$300,(ROWS(D$92:D171)-1)*3+COLUMNS($C171:D171))</f>
        <v>205</v>
      </c>
      <c r="E171" s="2" cm="1">
        <f t="array" ref="E171">INDEX(Foglio1!$E$2:$E$300,(ROWS(E$92:E171)-1)*3+COLUMNS($C171:E171))</f>
        <v>145</v>
      </c>
      <c r="F171" s="2" cm="1">
        <f t="array" ref="F171">INDEX(popolazionefattor!$A$1:$A$957,(ROWS(F$2:F171)-1)*3+COLUMNS($F171:F171))</f>
        <v>1</v>
      </c>
      <c r="G171" s="2" cm="1">
        <f t="array" ref="G171">INDEX(popolazionefattor!$A$1:$A$957,(ROWS(G$2:G171)-1)*3+COLUMNS($F171:G171))</f>
        <v>11</v>
      </c>
      <c r="H171" s="2" cm="1">
        <f t="array" ref="H171">INDEX(popolazionefattor!$A$1:$A$957,(ROWS(H$2:H171)-1)*3+COLUMNS($F171:H171))</f>
        <v>35</v>
      </c>
    </row>
    <row r="172" spans="1:8">
      <c r="A172" t="str">
        <f>Foglio1!I$1</f>
        <v>Pozzo_di_argilla</v>
      </c>
      <c r="B172" s="2">
        <v>8</v>
      </c>
      <c r="C172" s="2" cm="1">
        <f t="array" ref="C172">INDEX(Foglio1!$E$2:$E$300,(ROWS(C$92:C172)-1)*3+COLUMNS(C172:$C172))</f>
        <v>346</v>
      </c>
      <c r="D172" s="2" cm="1">
        <f t="array" ref="D172">INDEX(Foglio1!$E$2:$E$300,(ROWS(D$92:D172)-1)*3+COLUMNS($C172:D172))</f>
        <v>259</v>
      </c>
      <c r="E172" s="2" cm="1">
        <f t="array" ref="E172">INDEX(Foglio1!$E$2:$E$300,(ROWS(E$92:E172)-1)*3+COLUMNS($C172:E172))</f>
        <v>180</v>
      </c>
      <c r="F172" s="2" cm="1">
        <f t="array" ref="F172">INDEX(popolazionefattor!$A$1:$A$957,(ROWS(F$2:F172)-1)*3+COLUMNS($F172:F172))</f>
        <v>2</v>
      </c>
      <c r="G172" s="2" cm="1">
        <f t="array" ref="G172">INDEX(popolazionefattor!$A$1:$A$957,(ROWS(G$2:G172)-1)*3+COLUMNS($F172:G172))</f>
        <v>13</v>
      </c>
      <c r="H172" s="2" cm="1">
        <f t="array" ref="H172">INDEX(popolazionefattor!$A$1:$A$957,(ROWS(H$2:H172)-1)*3+COLUMNS($F172:H172))</f>
        <v>41</v>
      </c>
    </row>
    <row r="173" spans="1:8">
      <c r="A173" t="str">
        <f>Foglio1!I$1</f>
        <v>Pozzo_di_argilla</v>
      </c>
      <c r="B173" s="2">
        <v>9</v>
      </c>
      <c r="C173" s="2" cm="1">
        <f t="array" ref="C173">INDEX(Foglio1!$E$2:$E$300,(ROWS(C$92:C173)-1)*3+COLUMNS(C173:$C173))</f>
        <v>440</v>
      </c>
      <c r="D173" s="2" cm="1">
        <f t="array" ref="D173">INDEX(Foglio1!$E$2:$E$300,(ROWS(D$92:D173)-1)*3+COLUMNS($C173:D173))</f>
        <v>328</v>
      </c>
      <c r="E173" s="2" cm="1">
        <f t="array" ref="E173">INDEX(Foglio1!$E$2:$E$300,(ROWS(E$92:E173)-1)*3+COLUMNS($C173:E173))</f>
        <v>224</v>
      </c>
      <c r="F173" s="2" cm="1">
        <f t="array" ref="F173">INDEX(popolazionefattor!$A$1:$A$957,(ROWS(F$2:F173)-1)*3+COLUMNS($F173:F173))</f>
        <v>2</v>
      </c>
      <c r="G173" s="2" cm="1">
        <f t="array" ref="G173">INDEX(popolazionefattor!$A$1:$A$957,(ROWS(G$2:G173)-1)*3+COLUMNS($F173:G173))</f>
        <v>15</v>
      </c>
      <c r="H173" s="2" cm="1">
        <f t="array" ref="H173">INDEX(popolazionefattor!$A$1:$A$957,(ROWS(H$2:H173)-1)*3+COLUMNS($F173:H173))</f>
        <v>47</v>
      </c>
    </row>
    <row r="174" spans="1:8">
      <c r="A174" t="str">
        <f>Foglio1!I$1</f>
        <v>Pozzo_di_argilla</v>
      </c>
      <c r="B174" s="2">
        <v>10</v>
      </c>
      <c r="C174" s="2" cm="1">
        <f t="array" ref="C174">INDEX(Foglio1!$E$2:$E$300,(ROWS(C$92:C174)-1)*3+COLUMNS(C174:$C174))</f>
        <v>559</v>
      </c>
      <c r="D174" s="2" cm="1">
        <f t="array" ref="D174">INDEX(Foglio1!$E$2:$E$300,(ROWS(D$92:D174)-1)*3+COLUMNS($C174:D174))</f>
        <v>415</v>
      </c>
      <c r="E174" s="2" cm="1">
        <f t="array" ref="E174">INDEX(Foglio1!$E$2:$E$300,(ROWS(E$92:E174)-1)*3+COLUMNS($C174:E174))</f>
        <v>277</v>
      </c>
      <c r="F174" s="2" cm="1">
        <f t="array" ref="F174">INDEX(popolazionefattor!$A$1:$A$957,(ROWS(F$2:F174)-1)*3+COLUMNS($F174:F174))</f>
        <v>2</v>
      </c>
      <c r="G174" s="2" cm="1">
        <f t="array" ref="G174">INDEX(popolazionefattor!$A$1:$A$957,(ROWS(G$2:G174)-1)*3+COLUMNS($F174:G174))</f>
        <v>17</v>
      </c>
      <c r="H174" s="2" cm="1">
        <f t="array" ref="H174">INDEX(popolazionefattor!$A$1:$A$957,(ROWS(H$2:H174)-1)*3+COLUMNS($F174:H174))</f>
        <v>55</v>
      </c>
    </row>
    <row r="175" spans="1:8">
      <c r="A175" t="str">
        <f>Foglio1!I$1</f>
        <v>Pozzo_di_argilla</v>
      </c>
      <c r="B175" s="2">
        <v>11</v>
      </c>
      <c r="C175" s="2" cm="1">
        <f t="array" ref="C175">INDEX(Foglio1!$E$2:$E$300,(ROWS(C$92:C175)-1)*3+COLUMNS(C175:$C175))</f>
        <v>709</v>
      </c>
      <c r="D175" s="2" cm="1">
        <f t="array" ref="D175">INDEX(Foglio1!$E$2:$E$300,(ROWS(D$92:D175)-1)*3+COLUMNS($C175:D175))</f>
        <v>525</v>
      </c>
      <c r="E175" s="2" cm="1">
        <f t="array" ref="E175">INDEX(Foglio1!$E$2:$E$300,(ROWS(E$92:E175)-1)*3+COLUMNS($C175:E175))</f>
        <v>344</v>
      </c>
      <c r="F175" s="2" cm="1">
        <f t="array" ref="F175">INDEX(popolazionefattor!$A$1:$A$957,(ROWS(F$2:F175)-1)*3+COLUMNS($F175:F175))</f>
        <v>2</v>
      </c>
      <c r="G175" s="2" cm="1">
        <f t="array" ref="G175">INDEX(popolazionefattor!$A$1:$A$957,(ROWS(G$2:G175)-1)*3+COLUMNS($F175:G175))</f>
        <v>19</v>
      </c>
      <c r="H175" s="2" cm="1">
        <f t="array" ref="H175">INDEX(popolazionefattor!$A$1:$A$957,(ROWS(H$2:H175)-1)*3+COLUMNS($F175:H175))</f>
        <v>64</v>
      </c>
    </row>
    <row r="176" spans="1:8">
      <c r="A176" t="str">
        <f>Foglio1!I$1</f>
        <v>Pozzo_di_argilla</v>
      </c>
      <c r="B176" s="2">
        <v>12</v>
      </c>
      <c r="C176" s="2" cm="1">
        <f t="array" ref="C176">INDEX(Foglio1!$E$2:$E$300,(ROWS(C$92:C176)-1)*3+COLUMNS(C176:$C176))</f>
        <v>901</v>
      </c>
      <c r="D176" s="2" cm="1">
        <f t="array" ref="D176">INDEX(Foglio1!$E$2:$E$300,(ROWS(D$92:D176)-1)*3+COLUMNS($C176:D176))</f>
        <v>664</v>
      </c>
      <c r="E176" s="2" cm="1">
        <f t="array" ref="E176">INDEX(Foglio1!$E$2:$E$300,(ROWS(E$92:E176)-1)*3+COLUMNS($C176:E176))</f>
        <v>426</v>
      </c>
      <c r="F176" s="2" cm="1">
        <f t="array" ref="F176">INDEX(popolazionefattor!$A$1:$A$957,(ROWS(F$2:F176)-1)*3+COLUMNS($F176:F176))</f>
        <v>3</v>
      </c>
      <c r="G176" s="2" cm="1">
        <f t="array" ref="G176">INDEX(popolazionefattor!$A$1:$A$957,(ROWS(G$2:G176)-1)*3+COLUMNS($F176:G176))</f>
        <v>22</v>
      </c>
      <c r="H176" s="2" cm="1">
        <f t="array" ref="H176">INDEX(popolazionefattor!$A$1:$A$957,(ROWS(H$2:H176)-1)*3+COLUMNS($F176:H176))</f>
        <v>74</v>
      </c>
    </row>
    <row r="177" spans="1:8">
      <c r="A177" t="str">
        <f>Foglio1!I$1</f>
        <v>Pozzo_di_argilla</v>
      </c>
      <c r="B177" s="2">
        <v>13</v>
      </c>
      <c r="C177" s="2" cm="1">
        <f t="array" ref="C177">INDEX(Foglio1!$E$2:$E$300,(ROWS(C$92:C177)-1)*3+COLUMNS(C177:$C177))</f>
        <v>1144</v>
      </c>
      <c r="D177" s="2" cm="1">
        <f t="array" ref="D177">INDEX(Foglio1!$E$2:$E$300,(ROWS(D$92:D177)-1)*3+COLUMNS($C177:D177))</f>
        <v>840</v>
      </c>
      <c r="E177" s="2" cm="1">
        <f t="array" ref="E177">INDEX(Foglio1!$E$2:$E$300,(ROWS(E$92:E177)-1)*3+COLUMNS($C177:E177))</f>
        <v>529</v>
      </c>
      <c r="F177" s="2" cm="1">
        <f t="array" ref="F177">INDEX(popolazionefattor!$A$1:$A$957,(ROWS(F$2:F177)-1)*3+COLUMNS($F177:F177))</f>
        <v>3</v>
      </c>
      <c r="G177" s="2" cm="1">
        <f t="array" ref="G177">INDEX(popolazionefattor!$A$1:$A$957,(ROWS(G$2:G177)-1)*3+COLUMNS($F177:G177))</f>
        <v>25</v>
      </c>
      <c r="H177" s="2" cm="1">
        <f t="array" ref="H177">INDEX(popolazionefattor!$A$1:$A$957,(ROWS(H$2:H177)-1)*3+COLUMNS($F177:H177))</f>
        <v>86</v>
      </c>
    </row>
    <row r="178" spans="1:8">
      <c r="A178" t="str">
        <f>Foglio1!I$1</f>
        <v>Pozzo_di_argilla</v>
      </c>
      <c r="B178" s="2">
        <v>14</v>
      </c>
      <c r="C178" s="2" cm="1">
        <f t="array" ref="C178">INDEX(Foglio1!$E$2:$E$300,(ROWS(C$92:C178)-1)*3+COLUMNS(C178:$C178))</f>
        <v>1453</v>
      </c>
      <c r="D178" s="2" cm="1">
        <f t="array" ref="D178">INDEX(Foglio1!$E$2:$E$300,(ROWS(D$92:D178)-1)*3+COLUMNS($C178:D178))</f>
        <v>1062</v>
      </c>
      <c r="E178" s="2" cm="1">
        <f t="array" ref="E178">INDEX(Foglio1!$E$2:$E$300,(ROWS(E$92:E178)-1)*3+COLUMNS($C178:E178))</f>
        <v>655</v>
      </c>
      <c r="F178" s="2" cm="1">
        <f t="array" ref="F178">INDEX(popolazionefattor!$A$1:$A$957,(ROWS(F$2:F178)-1)*3+COLUMNS($F178:F178))</f>
        <v>4</v>
      </c>
      <c r="G178" s="2" cm="1">
        <f t="array" ref="G178">INDEX(popolazionefattor!$A$1:$A$957,(ROWS(G$2:G178)-1)*3+COLUMNS($F178:G178))</f>
        <v>29</v>
      </c>
      <c r="H178" s="2" cm="1">
        <f t="array" ref="H178">INDEX(popolazionefattor!$A$1:$A$957,(ROWS(H$2:H178)-1)*3+COLUMNS($F178:H178))</f>
        <v>100</v>
      </c>
    </row>
    <row r="179" spans="1:8">
      <c r="A179" t="str">
        <f>Foglio1!I$1</f>
        <v>Pozzo_di_argilla</v>
      </c>
      <c r="B179" s="2">
        <v>15</v>
      </c>
      <c r="C179" s="2" cm="1">
        <f t="array" ref="C179">INDEX(Foglio1!$E$2:$E$300,(ROWS(C$92:C179)-1)*3+COLUMNS(C179:$C179))</f>
        <v>1846</v>
      </c>
      <c r="D179" s="2" cm="1">
        <f t="array" ref="D179">INDEX(Foglio1!$E$2:$E$300,(ROWS(D$92:D179)-1)*3+COLUMNS($C179:D179))</f>
        <v>1343</v>
      </c>
      <c r="E179" s="2" cm="1">
        <f t="array" ref="E179">INDEX(Foglio1!$E$2:$E$300,(ROWS(E$92:E179)-1)*3+COLUMNS($C179:E179))</f>
        <v>813</v>
      </c>
      <c r="F179" s="2" cm="1">
        <f t="array" ref="F179">INDEX(popolazionefattor!$A$1:$A$957,(ROWS(F$2:F179)-1)*3+COLUMNS($F179:F179))</f>
        <v>4</v>
      </c>
      <c r="G179" s="2" cm="1">
        <f t="array" ref="G179">INDEX(popolazionefattor!$A$1:$A$957,(ROWS(G$2:G179)-1)*3+COLUMNS($F179:G179))</f>
        <v>33</v>
      </c>
      <c r="H179" s="2" cm="1">
        <f t="array" ref="H179">INDEX(popolazionefattor!$A$1:$A$957,(ROWS(H$2:H179)-1)*3+COLUMNS($F179:H179))</f>
        <v>117</v>
      </c>
    </row>
    <row r="180" spans="1:8">
      <c r="A180" t="str">
        <f>Foglio1!I$1</f>
        <v>Pozzo_di_argilla</v>
      </c>
      <c r="B180" s="2">
        <v>16</v>
      </c>
      <c r="C180" s="2" cm="1">
        <f t="array" ref="C180">INDEX(Foglio1!$E$2:$E$300,(ROWS(C$92:C180)-1)*3+COLUMNS(C180:$C180))</f>
        <v>2344</v>
      </c>
      <c r="D180" s="2" cm="1">
        <f t="array" ref="D180">INDEX(Foglio1!$E$2:$E$300,(ROWS(D$92:D180)-1)*3+COLUMNS($C180:D180))</f>
        <v>1700</v>
      </c>
      <c r="E180" s="2" cm="1">
        <f t="array" ref="E180">INDEX(Foglio1!$E$2:$E$300,(ROWS(E$92:E180)-1)*3+COLUMNS($C180:E180))</f>
        <v>1008</v>
      </c>
      <c r="F180" s="2" cm="1">
        <f t="array" ref="F180">INDEX(popolazionefattor!$A$1:$A$957,(ROWS(F$2:F180)-1)*3+COLUMNS($F180:F180))</f>
        <v>4</v>
      </c>
      <c r="G180" s="2" cm="1">
        <f t="array" ref="G180">INDEX(popolazionefattor!$A$1:$A$957,(ROWS(G$2:G180)-1)*3+COLUMNS($F180:G180))</f>
        <v>37</v>
      </c>
      <c r="H180" s="2" cm="1">
        <f t="array" ref="H180">INDEX(popolazionefattor!$A$1:$A$957,(ROWS(H$2:H180)-1)*3+COLUMNS($F180:H180))</f>
        <v>136</v>
      </c>
    </row>
    <row r="181" spans="1:8">
      <c r="A181" t="str">
        <f>Foglio1!I$1</f>
        <v>Pozzo_di_argilla</v>
      </c>
      <c r="B181" s="2">
        <v>17</v>
      </c>
      <c r="C181" s="2" cm="1">
        <f t="array" ref="C181">INDEX(Foglio1!$E$2:$E$300,(ROWS(C$92:C181)-1)*3+COLUMNS(C181:$C181))</f>
        <v>2977</v>
      </c>
      <c r="D181" s="2" cm="1">
        <f t="array" ref="D181">INDEX(Foglio1!$E$2:$E$300,(ROWS(D$92:D181)-1)*3+COLUMNS($C181:D181))</f>
        <v>2150</v>
      </c>
      <c r="E181" s="2" cm="1">
        <f t="array" ref="E181">INDEX(Foglio1!$E$2:$E$300,(ROWS(E$92:E181)-1)*3+COLUMNS($C181:E181))</f>
        <v>1250</v>
      </c>
      <c r="F181" s="2" cm="1">
        <f t="array" ref="F181">INDEX(popolazionefattor!$A$1:$A$957,(ROWS(F$2:F181)-1)*3+COLUMNS($F181:F181))</f>
        <v>5</v>
      </c>
      <c r="G181" s="2" cm="1">
        <f t="array" ref="G181">INDEX(popolazionefattor!$A$1:$A$957,(ROWS(G$2:G181)-1)*3+COLUMNS($F181:G181))</f>
        <v>42</v>
      </c>
      <c r="H181" s="2" cm="1">
        <f t="array" ref="H181">INDEX(popolazionefattor!$A$1:$A$957,(ROWS(H$2:H181)-1)*3+COLUMNS($F181:H181))</f>
        <v>158</v>
      </c>
    </row>
    <row r="182" spans="1:8">
      <c r="A182" t="str">
        <f>Foglio1!I$1</f>
        <v>Pozzo_di_argilla</v>
      </c>
      <c r="B182" s="2">
        <v>18</v>
      </c>
      <c r="C182" s="2" cm="1">
        <f t="array" ref="C182">INDEX(Foglio1!$E$2:$E$300,(ROWS(C$92:C182)-1)*3+COLUMNS(C182:$C182))</f>
        <v>3781</v>
      </c>
      <c r="D182" s="2" cm="1">
        <f t="array" ref="D182">INDEX(Foglio1!$E$2:$E$300,(ROWS(D$92:D182)-1)*3+COLUMNS($C182:D182))</f>
        <v>2720</v>
      </c>
      <c r="E182" s="2" cm="1">
        <f t="array" ref="E182">INDEX(Foglio1!$E$2:$E$300,(ROWS(E$92:E182)-1)*3+COLUMNS($C182:E182))</f>
        <v>1550</v>
      </c>
      <c r="F182" s="2" cm="1">
        <f t="array" ref="F182">INDEX(popolazionefattor!$A$1:$A$957,(ROWS(F$2:F182)-1)*3+COLUMNS($F182:F182))</f>
        <v>6</v>
      </c>
      <c r="G182" s="2" cm="1">
        <f t="array" ref="G182">INDEX(popolazionefattor!$A$1:$A$957,(ROWS(G$2:G182)-1)*3+COLUMNS($F182:G182))</f>
        <v>48</v>
      </c>
      <c r="H182" s="2" cm="1">
        <f t="array" ref="H182">INDEX(popolazionefattor!$A$1:$A$957,(ROWS(H$2:H182)-1)*3+COLUMNS($F182:H182))</f>
        <v>184</v>
      </c>
    </row>
    <row r="183" spans="1:8">
      <c r="A183" t="str">
        <f>Foglio1!I$1</f>
        <v>Pozzo_di_argilla</v>
      </c>
      <c r="B183" s="2">
        <v>19</v>
      </c>
      <c r="C183" s="2" cm="1">
        <f t="array" ref="C183">INDEX(Foglio1!$E$2:$E$300,(ROWS(C$92:C183)-1)*3+COLUMNS(C183:$C183))</f>
        <v>4802</v>
      </c>
      <c r="D183" s="2" cm="1">
        <f t="array" ref="D183">INDEX(Foglio1!$E$2:$E$300,(ROWS(D$92:D183)-1)*3+COLUMNS($C183:D183))</f>
        <v>3440</v>
      </c>
      <c r="E183" s="2" cm="1">
        <f t="array" ref="E183">INDEX(Foglio1!$E$2:$E$300,(ROWS(E$92:E183)-1)*3+COLUMNS($C183:E183))</f>
        <v>1922</v>
      </c>
      <c r="F183" s="2" cm="1">
        <f t="array" ref="F183">INDEX(popolazionefattor!$A$1:$A$957,(ROWS(F$2:F183)-1)*3+COLUMNS($F183:F183))</f>
        <v>7</v>
      </c>
      <c r="G183" s="2" cm="1">
        <f t="array" ref="G183">INDEX(popolazionefattor!$A$1:$A$957,(ROWS(G$2:G183)-1)*3+COLUMNS($F183:G183))</f>
        <v>55</v>
      </c>
      <c r="H183" s="2" cm="1">
        <f t="array" ref="H183">INDEX(popolazionefattor!$A$1:$A$957,(ROWS(H$2:H183)-1)*3+COLUMNS($F183:H183))</f>
        <v>214</v>
      </c>
    </row>
    <row r="184" spans="1:8">
      <c r="A184" t="str">
        <f>Foglio1!I$1</f>
        <v>Pozzo_di_argilla</v>
      </c>
      <c r="B184" s="2">
        <v>20</v>
      </c>
      <c r="C184" s="2" cm="1">
        <f t="array" ref="C184">INDEX(Foglio1!$E$2:$E$300,(ROWS(C$92:C184)-1)*3+COLUMNS(C184:$C184))</f>
        <v>6098</v>
      </c>
      <c r="D184" s="2" cm="1">
        <f t="array" ref="D184">INDEX(Foglio1!$E$2:$E$300,(ROWS(D$92:D184)-1)*3+COLUMNS($C184:D184))</f>
        <v>4352</v>
      </c>
      <c r="E184" s="2" cm="1">
        <f t="array" ref="E184">INDEX(Foglio1!$E$2:$E$300,(ROWS(E$92:E184)-1)*3+COLUMNS($C184:E184))</f>
        <v>2383</v>
      </c>
      <c r="F184" s="2" cm="1">
        <f t="array" ref="F184">INDEX(popolazionefattor!$A$1:$A$957,(ROWS(F$2:F184)-1)*3+COLUMNS($F184:F184))</f>
        <v>8</v>
      </c>
      <c r="G184" s="2" cm="1">
        <f t="array" ref="G184">INDEX(popolazionefattor!$A$1:$A$957,(ROWS(G$2:G184)-1)*3+COLUMNS($F184:G184))</f>
        <v>63</v>
      </c>
      <c r="H184" s="2" cm="1">
        <f t="array" ref="H184">INDEX(popolazionefattor!$A$1:$A$957,(ROWS(H$2:H184)-1)*3+COLUMNS($F184:H184))</f>
        <v>249</v>
      </c>
    </row>
    <row r="185" spans="1:8">
      <c r="A185" t="str">
        <f>Foglio1!I$1</f>
        <v>Pozzo_di_argilla</v>
      </c>
      <c r="B185" s="2">
        <v>21</v>
      </c>
      <c r="C185" s="2" cm="1">
        <f t="array" ref="C185">INDEX(Foglio1!$E$2:$E$300,(ROWS(C$92:C185)-1)*3+COLUMNS(C185:$C185))</f>
        <v>7744</v>
      </c>
      <c r="D185" s="2" cm="1">
        <f t="array" ref="D185">INDEX(Foglio1!$E$2:$E$300,(ROWS(D$92:D185)-1)*3+COLUMNS($C185:D185))</f>
        <v>5505</v>
      </c>
      <c r="E185" s="2" cm="1">
        <f t="array" ref="E185">INDEX(Foglio1!$E$2:$E$300,(ROWS(E$92:E185)-1)*3+COLUMNS($C185:E185))</f>
        <v>2955</v>
      </c>
      <c r="F185" s="2" cm="1">
        <f t="array" ref="F185">INDEX(popolazionefattor!$A$1:$A$957,(ROWS(F$2:F185)-1)*3+COLUMNS($F185:F185))</f>
        <v>8</v>
      </c>
      <c r="G185" s="2" cm="1">
        <f t="array" ref="G185">INDEX(popolazionefattor!$A$1:$A$957,(ROWS(G$2:G185)-1)*3+COLUMNS($F185:G185))</f>
        <v>71</v>
      </c>
      <c r="H185" s="2" cm="1">
        <f t="array" ref="H185">INDEX(popolazionefattor!$A$1:$A$957,(ROWS(H$2:H185)-1)*3+COLUMNS($F185:H185))</f>
        <v>289</v>
      </c>
    </row>
    <row r="186" spans="1:8">
      <c r="A186" t="str">
        <f>Foglio1!I$1</f>
        <v>Pozzo_di_argilla</v>
      </c>
      <c r="B186" s="2">
        <v>22</v>
      </c>
      <c r="C186" s="2" cm="1">
        <f t="array" ref="C186">INDEX(Foglio1!$E$2:$E$300,(ROWS(C$92:C186)-1)*3+COLUMNS(C186:$C186))</f>
        <v>9835</v>
      </c>
      <c r="D186" s="2" cm="1">
        <f t="array" ref="D186">INDEX(Foglio1!$E$2:$E$300,(ROWS(D$92:D186)-1)*3+COLUMNS($C186:D186))</f>
        <v>6964</v>
      </c>
      <c r="E186" s="2" cm="1">
        <f t="array" ref="E186">INDEX(Foglio1!$E$2:$E$300,(ROWS(E$92:E186)-1)*3+COLUMNS($C186:E186))</f>
        <v>3664</v>
      </c>
      <c r="F186" s="2" cm="1">
        <f t="array" ref="F186">INDEX(popolazionefattor!$A$1:$A$957,(ROWS(F$2:F186)-1)*3+COLUMNS($F186:F186))</f>
        <v>10</v>
      </c>
      <c r="G186" s="2" cm="1">
        <f t="array" ref="G186">INDEX(popolazionefattor!$A$1:$A$957,(ROWS(G$2:G186)-1)*3+COLUMNS($F186:G186))</f>
        <v>81</v>
      </c>
      <c r="H186" s="2" cm="1">
        <f t="array" ref="H186">INDEX(popolazionefattor!$A$1:$A$957,(ROWS(H$2:H186)-1)*3+COLUMNS($F186:H186))</f>
        <v>337</v>
      </c>
    </row>
    <row r="187" spans="1:8">
      <c r="A187" t="str">
        <f>Foglio1!I$1</f>
        <v>Pozzo_di_argilla</v>
      </c>
      <c r="B187" s="2">
        <v>23</v>
      </c>
      <c r="C187" s="2" cm="1">
        <f t="array" ref="C187">INDEX(Foglio1!$E$2:$E$300,(ROWS(C$92:C187)-1)*3+COLUMNS(C187:$C187))</f>
        <v>12491</v>
      </c>
      <c r="D187" s="2" cm="1">
        <f t="array" ref="D187">INDEX(Foglio1!$E$2:$E$300,(ROWS(D$92:D187)-1)*3+COLUMNS($C187:D187))</f>
        <v>8810</v>
      </c>
      <c r="E187" s="2" cm="1">
        <f t="array" ref="E187">INDEX(Foglio1!$E$2:$E$300,(ROWS(E$92:E187)-1)*3+COLUMNS($C187:E187))</f>
        <v>4543</v>
      </c>
      <c r="F187" s="2" cm="1">
        <f t="array" ref="F187">INDEX(popolazionefattor!$A$1:$A$957,(ROWS(F$2:F187)-1)*3+COLUMNS($F187:F187))</f>
        <v>12</v>
      </c>
      <c r="G187" s="2" cm="1">
        <f t="array" ref="G187">INDEX(popolazionefattor!$A$1:$A$957,(ROWS(G$2:G187)-1)*3+COLUMNS($F187:G187))</f>
        <v>93</v>
      </c>
      <c r="H187" s="2" cm="1">
        <f t="array" ref="H187">INDEX(popolazionefattor!$A$1:$A$957,(ROWS(H$2:H187)-1)*3+COLUMNS($F187:H187))</f>
        <v>391</v>
      </c>
    </row>
    <row r="188" spans="1:8">
      <c r="A188" t="str">
        <f>Foglio1!I$1</f>
        <v>Pozzo_di_argilla</v>
      </c>
      <c r="B188" s="2">
        <v>24</v>
      </c>
      <c r="C188" s="2" cm="1">
        <f t="array" ref="C188">INDEX(Foglio1!$E$2:$E$300,(ROWS(C$92:C188)-1)*3+COLUMNS(C188:$C188))</f>
        <v>15863</v>
      </c>
      <c r="D188" s="2" cm="1">
        <f t="array" ref="D188">INDEX(Foglio1!$E$2:$E$300,(ROWS(D$92:D188)-1)*3+COLUMNS($C188:D188))</f>
        <v>11144</v>
      </c>
      <c r="E188" s="2" cm="1">
        <f t="array" ref="E188">INDEX(Foglio1!$E$2:$E$300,(ROWS(E$92:E188)-1)*3+COLUMNS($C188:E188))</f>
        <v>5633</v>
      </c>
      <c r="F188" s="2" cm="1">
        <f t="array" ref="F188">INDEX(popolazionefattor!$A$1:$A$957,(ROWS(F$2:F188)-1)*3+COLUMNS($F188:F188))</f>
        <v>13</v>
      </c>
      <c r="G188" s="2" cm="1">
        <f t="array" ref="G188">INDEX(popolazionefattor!$A$1:$A$957,(ROWS(G$2:G188)-1)*3+COLUMNS($F188:G188))</f>
        <v>106</v>
      </c>
      <c r="H188" s="2" cm="1">
        <f t="array" ref="H188">INDEX(popolazionefattor!$A$1:$A$957,(ROWS(H$2:H188)-1)*3+COLUMNS($F188:H188))</f>
        <v>455</v>
      </c>
    </row>
    <row r="189" spans="1:8">
      <c r="A189" t="str">
        <f>Foglio1!I$1</f>
        <v>Pozzo_di_argilla</v>
      </c>
      <c r="B189" s="2">
        <v>25</v>
      </c>
      <c r="C189" s="2" cm="1">
        <f t="array" ref="C189">INDEX(Foglio1!$E$2:$E$600,(ROWS(C$92:C189)-1)*3+COLUMNS(C189:$C189))</f>
        <v>20147</v>
      </c>
      <c r="D189" s="2" cm="1">
        <f t="array" ref="D189">INDEX(Foglio1!$E$2:$E$600,(ROWS(D$92:D189)-1)*3+COLUMNS($C189:D189))</f>
        <v>14098</v>
      </c>
      <c r="E189" s="2" cm="1">
        <f t="array" ref="E189">INDEX(Foglio1!$E$2:$E$600,(ROWS(E$92:E189)-1)*3+COLUMNS($C189:E189))</f>
        <v>6985</v>
      </c>
      <c r="F189" s="2" cm="1">
        <f t="array" ref="F189">INDEX(popolazionefattor!$A$1:$A$957,(ROWS(F$2:F189)-1)*3+COLUMNS($F189:F189))</f>
        <v>15</v>
      </c>
      <c r="G189" s="2" cm="1">
        <f t="array" ref="G189">INDEX(popolazionefattor!$A$1:$A$957,(ROWS(G$2:G189)-1)*3+COLUMNS($F189:G189))</f>
        <v>121</v>
      </c>
      <c r="H189" s="2" cm="1">
        <f t="array" ref="H189">INDEX(popolazionefattor!$A$1:$A$957,(ROWS(H$2:H189)-1)*3+COLUMNS($F189:H189))</f>
        <v>530</v>
      </c>
    </row>
    <row r="190" spans="1:8">
      <c r="A190" t="str">
        <f>Foglio1!I$1</f>
        <v>Pozzo_di_argilla</v>
      </c>
      <c r="B190" s="2">
        <v>26</v>
      </c>
      <c r="C190" s="2" cm="1">
        <f t="array" ref="C190">INDEX(Foglio1!$E$2:$E$700,(ROWS(C$92:C190)-1)*3+COLUMNS(C190:$C190))</f>
        <v>25586</v>
      </c>
      <c r="D190" s="2" cm="1">
        <f t="array" ref="D190">INDEX(Foglio1!$E$2:$E$700,(ROWS(D$92:D190)-1)*3+COLUMNS($C190:D190))</f>
        <v>17833</v>
      </c>
      <c r="E190" s="2" cm="1">
        <f t="array" ref="E190">INDEX(Foglio1!$E$2:$E$700,(ROWS(E$92:E190)-1)*3+COLUMNS($C190:E190))</f>
        <v>8662</v>
      </c>
      <c r="F190" s="2" cm="1">
        <f t="array" ref="F190">INDEX(popolazionefattor!$A$1:$A$957,(ROWS(F$2:F190)-1)*3+COLUMNS($F190:F190))</f>
        <v>16</v>
      </c>
      <c r="G190" s="2" cm="1">
        <f t="array" ref="G190">INDEX(popolazionefattor!$A$1:$A$957,(ROWS(G$2:G190)-1)*3+COLUMNS($F190:G190))</f>
        <v>137</v>
      </c>
      <c r="H190" s="2" cm="1">
        <f t="array" ref="H190">INDEX(popolazionefattor!$A$1:$A$957,(ROWS(H$2:H190)-1)*3+COLUMNS($F190:H190))</f>
        <v>616</v>
      </c>
    </row>
    <row r="191" spans="1:8">
      <c r="A191" t="str">
        <f>Foglio1!I$1</f>
        <v>Pozzo_di_argilla</v>
      </c>
      <c r="B191" s="2">
        <v>27</v>
      </c>
      <c r="C191" s="2" cm="1">
        <f t="array" ref="C191">INDEX(Foglio1!$E$2:$E$700,(ROWS(C$92:C191)-1)*3+COLUMNS(C191:$C191))</f>
        <v>32495</v>
      </c>
      <c r="D191" s="2" cm="1">
        <f t="array" ref="D191">INDEX(Foglio1!$E$2:$E$700,(ROWS(D$92:D191)-1)*3+COLUMNS($C191:D191))</f>
        <v>22559</v>
      </c>
      <c r="E191" s="2" cm="1">
        <f t="array" ref="E191">INDEX(Foglio1!$E$2:$E$700,(ROWS(E$92:E191)-1)*3+COLUMNS($C191:E191))</f>
        <v>10740</v>
      </c>
      <c r="F191" s="2" cm="1">
        <f t="array" ref="F191">INDEX(popolazionefattor!$A$1:$A$957,(ROWS(F$2:F191)-1)*3+COLUMNS($F191:F191))</f>
        <v>20</v>
      </c>
      <c r="G191" s="2" cm="1">
        <f t="array" ref="G191">INDEX(popolazionefattor!$A$1:$A$957,(ROWS(G$2:G191)-1)*3+COLUMNS($F191:G191))</f>
        <v>157</v>
      </c>
      <c r="H191" s="2" cm="1">
        <f t="array" ref="H191">INDEX(popolazionefattor!$A$1:$A$957,(ROWS(H$2:H191)-1)*3+COLUMNS($F191:H191))</f>
        <v>717</v>
      </c>
    </row>
    <row r="192" spans="1:8">
      <c r="A192" t="str">
        <f>Foglio1!I$1</f>
        <v>Pozzo_di_argilla</v>
      </c>
      <c r="B192" s="2">
        <v>28</v>
      </c>
      <c r="C192" s="2" cm="1">
        <f t="array" ref="C192">INDEX(Foglio1!$E$2:$E$700,(ROWS(C$92:C192)-1)*3+COLUMNS(C192:$C192))</f>
        <v>41268</v>
      </c>
      <c r="D192" s="2" cm="1">
        <f t="array" ref="D192">INDEX(Foglio1!$E$2:$E$700,(ROWS(D$92:D192)-1)*3+COLUMNS($C192:D192))</f>
        <v>28537</v>
      </c>
      <c r="E192" s="2" cm="1">
        <f t="array" ref="E192">INDEX(Foglio1!$E$2:$E$700,(ROWS(E$92:E192)-1)*3+COLUMNS($C192:E192))</f>
        <v>13318</v>
      </c>
      <c r="F192" s="2" cm="1">
        <f t="array" ref="F192">INDEX(popolazionefattor!$A$1:$A$957,(ROWS(F$2:F192)-1)*3+COLUMNS($F192:F192))</f>
        <v>22</v>
      </c>
      <c r="G192" s="2" cm="1">
        <f t="array" ref="G192">INDEX(popolazionefattor!$A$1:$A$957,(ROWS(G$2:G192)-1)*3+COLUMNS($F192:G192))</f>
        <v>179</v>
      </c>
      <c r="H192" s="2" cm="1">
        <f t="array" ref="H192">INDEX(popolazionefattor!$A$1:$A$957,(ROWS(H$2:H192)-1)*3+COLUMNS($F192:H192))</f>
        <v>833</v>
      </c>
    </row>
    <row r="193" spans="1:8">
      <c r="A193" t="str">
        <f>Foglio1!I$1</f>
        <v>Pozzo_di_argilla</v>
      </c>
      <c r="B193" s="2">
        <v>29</v>
      </c>
      <c r="C193" s="2" cm="1">
        <f t="array" ref="C193">INDEX(Foglio1!$E$2:$E$700,(ROWS(C$92:C193)-1)*3+COLUMNS(C193:$C193))</f>
        <v>52410</v>
      </c>
      <c r="D193" s="2" cm="1">
        <f t="array" ref="D193">INDEX(Foglio1!$E$2:$E$700,(ROWS(D$92:D193)-1)*3+COLUMNS($C193:D193))</f>
        <v>36100</v>
      </c>
      <c r="E193" s="2" cm="1">
        <f t="array" ref="E193">INDEX(Foglio1!$E$2:$E$700,(ROWS(E$92:E193)-1)*3+COLUMNS($C193:E193))</f>
        <v>16515</v>
      </c>
      <c r="F193" s="2" cm="1">
        <f t="array" ref="F193">INDEX(popolazionefattor!$A$1:$A$957,(ROWS(F$2:F193)-1)*3+COLUMNS($F193:F193))</f>
        <v>25</v>
      </c>
      <c r="G193" s="2" cm="1">
        <f t="array" ref="G193">INDEX(popolazionefattor!$A$1:$A$957,(ROWS(G$2:G193)-1)*3+COLUMNS($F193:G193))</f>
        <v>204</v>
      </c>
      <c r="H193" s="2" cm="1">
        <f t="array" ref="H193">INDEX(popolazionefattor!$A$1:$A$957,(ROWS(H$2:H193)-1)*3+COLUMNS($F193:H193))</f>
        <v>969</v>
      </c>
    </row>
    <row r="194" spans="1:8">
      <c r="A194" t="str">
        <f>Foglio1!I$1</f>
        <v>Pozzo_di_argilla</v>
      </c>
      <c r="B194" s="2">
        <v>30</v>
      </c>
      <c r="C194" s="2" cm="1">
        <f t="array" ref="C194">INDEX(Foglio1!$E$2:$E$700,(ROWS(C$92:C194)-1)*3+COLUMNS(C194:$C194))</f>
        <v>66561</v>
      </c>
      <c r="D194" s="2" cm="1">
        <f t="array" ref="D194">INDEX(Foglio1!$E$2:$E$700,(ROWS(D$92:D194)-1)*3+COLUMNS($C194:D194))</f>
        <v>45666</v>
      </c>
      <c r="E194" s="2" cm="1">
        <f t="array" ref="E194">INDEX(Foglio1!$E$2:$E$700,(ROWS(E$92:E194)-1)*3+COLUMNS($C194:E194))</f>
        <v>20478</v>
      </c>
      <c r="F194" s="2" cm="1">
        <f t="array" ref="F194">INDEX(popolazionefattor!$A$1:$A$957,(ROWS(F$2:F194)-1)*3+COLUMNS($F194:F194))</f>
        <v>28</v>
      </c>
      <c r="G194" s="2" cm="1">
        <f t="array" ref="G194">INDEX(popolazionefattor!$A$1:$A$957,(ROWS(G$2:G194)-1)*3+COLUMNS($F194:G194))</f>
        <v>232</v>
      </c>
      <c r="H194" s="2" cm="1">
        <f t="array" ref="H194">INDEX(popolazionefattor!$A$1:$A$957,(ROWS(H$2:H194)-1)*3+COLUMNS($F194:H194))</f>
        <v>1127</v>
      </c>
    </row>
    <row r="195" spans="1:8">
      <c r="A195" t="str">
        <f>Foglio1!J$1</f>
        <v>Miniera_di_ferro</v>
      </c>
      <c r="B195" s="2">
        <v>1</v>
      </c>
      <c r="C195" s="2" cm="1">
        <f t="array" ref="C195">INDEX(Foglio1!$E$2:$E$700,(ROWS(C$92:C195)-1)*3+COLUMNS(C195:$C195))</f>
        <v>75</v>
      </c>
      <c r="D195" s="2" cm="1">
        <f t="array" ref="D195">INDEX(Foglio1!$E$2:$E$700,(ROWS(D$92:D195)-1)*3+COLUMNS($C195:D195))</f>
        <v>65</v>
      </c>
      <c r="E195" s="2" cm="1">
        <f t="array" ref="E195">INDEX(Foglio1!$E$2:$E$700,(ROWS(E$92:E195)-1)*3+COLUMNS($C195:E195))</f>
        <v>70</v>
      </c>
      <c r="F195" s="2" cm="1">
        <f t="array" ref="F195">INDEX(popolazionefattor!$A$1:$A$957,(ROWS(F$2:F195)-1)*3+COLUMNS($F195:F195))</f>
        <v>33</v>
      </c>
      <c r="G195" s="2" cm="1">
        <f t="array" ref="G195">INDEX(popolazionefattor!$A$1:$A$957,(ROWS(G$2:G195)-1)*3+COLUMNS($F195:G195))</f>
        <v>265</v>
      </c>
      <c r="H195" s="2" cm="1">
        <f t="array" ref="H195">INDEX(popolazionefattor!$A$1:$A$957,(ROWS(H$2:H195)-1)*3+COLUMNS($F195:H195))</f>
        <v>1311</v>
      </c>
    </row>
    <row r="196" spans="1:8">
      <c r="A196" t="str">
        <f>Foglio1!J$1</f>
        <v>Miniera_di_ferro</v>
      </c>
      <c r="B196" s="2">
        <v>2</v>
      </c>
      <c r="C196" s="2" cm="1">
        <f t="array" ref="C196">INDEX(Foglio1!$E$2:$E$700,(ROWS(C$92:C196)-1)*3+COLUMNS(C196:$C196))</f>
        <v>94</v>
      </c>
      <c r="D196" s="2" cm="1">
        <f t="array" ref="D196">INDEX(Foglio1!$E$2:$E$700,(ROWS(D$92:D196)-1)*3+COLUMNS($C196:D196))</f>
        <v>83</v>
      </c>
      <c r="E196" s="2" cm="1">
        <f t="array" ref="E196">INDEX(Foglio1!$E$2:$E$700,(ROWS(E$92:E196)-1)*3+COLUMNS($C196:E196))</f>
        <v>87</v>
      </c>
      <c r="F196" s="2" cm="1">
        <f t="array" ref="F196">INDEX(popolazionefattor!$A$1:$A$957,(ROWS(F$2:F196)-1)*3+COLUMNS($F196:F196))</f>
        <v>37</v>
      </c>
      <c r="G196" s="2" cm="1">
        <f t="array" ref="G196">INDEX(popolazionefattor!$A$1:$A$957,(ROWS(G$2:G196)-1)*3+COLUMNS($F196:G196))</f>
        <v>302</v>
      </c>
      <c r="H196" s="2" cm="1">
        <f t="array" ref="H196">INDEX(popolazionefattor!$A$1:$A$957,(ROWS(H$2:H196)-1)*3+COLUMNS($F196:H196))</f>
        <v>1525</v>
      </c>
    </row>
    <row r="197" spans="1:8">
      <c r="A197" t="str">
        <f>Foglio1!J$1</f>
        <v>Miniera_di_ferro</v>
      </c>
      <c r="B197" s="2">
        <v>3</v>
      </c>
      <c r="C197" s="2" cm="1">
        <f t="array" ref="C197">INDEX(Foglio1!$E$2:$E$700,(ROWS(C$92:C197)-1)*3+COLUMNS(C197:$C197))</f>
        <v>118</v>
      </c>
      <c r="D197" s="2" cm="1">
        <f t="array" ref="D197">INDEX(Foglio1!$E$2:$E$700,(ROWS(D$92:D197)-1)*3+COLUMNS($C197:D197))</f>
        <v>106</v>
      </c>
      <c r="E197" s="2" cm="1">
        <f t="array" ref="E197">INDEX(Foglio1!$E$2:$E$700,(ROWS(E$92:E197)-1)*3+COLUMNS($C197:E197))</f>
        <v>108</v>
      </c>
      <c r="F197" s="2" cm="1">
        <f t="array" ref="F197">INDEX(popolazionefattor!$A$1:$A$957,(ROWS(F$2:F197)-1)*3+COLUMNS($F197:F197))</f>
        <v>42</v>
      </c>
      <c r="G197" s="2" cm="1">
        <f t="array" ref="G197">INDEX(popolazionefattor!$A$1:$A$957,(ROWS(G$2:G197)-1)*3+COLUMNS($F197:G197))</f>
        <v>344</v>
      </c>
      <c r="H197" s="2" cm="1">
        <f t="array" ref="H197">INDEX(popolazionefattor!$A$1:$A$957,(ROWS(H$2:H197)-1)*3+COLUMNS($F197:H197))</f>
        <v>1774</v>
      </c>
    </row>
    <row r="198" spans="1:8">
      <c r="A198" t="str">
        <f>Foglio1!J$1</f>
        <v>Miniera_di_ferro</v>
      </c>
      <c r="B198" s="2">
        <v>4</v>
      </c>
      <c r="C198" s="2" cm="1">
        <f t="array" ref="C198">INDEX(Foglio1!$E$2:$E$700,(ROWS(C$92:C198)-1)*3+COLUMNS(C198:$C198))</f>
        <v>147</v>
      </c>
      <c r="D198" s="2" cm="1">
        <f t="array" ref="D198">INDEX(Foglio1!$E$2:$E$700,(ROWS(D$92:D198)-1)*3+COLUMNS($C198:D198))</f>
        <v>135</v>
      </c>
      <c r="E198" s="2" cm="1">
        <f t="array" ref="E198">INDEX(Foglio1!$E$2:$E$700,(ROWS(E$92:E198)-1)*3+COLUMNS($C198:E198))</f>
        <v>133</v>
      </c>
      <c r="F198" s="2" cm="1">
        <f t="array" ref="F198">INDEX(popolazionefattor!$A$1:$A$957,(ROWS(F$2:F198)-1)*3+COLUMNS($F198:F198))</f>
        <v>48</v>
      </c>
      <c r="G198" s="2" cm="1">
        <f t="array" ref="G198">INDEX(popolazionefattor!$A$1:$A$957,(ROWS(G$2:G198)-1)*3+COLUMNS($F198:G198))</f>
        <v>392</v>
      </c>
      <c r="H198" s="2" cm="1">
        <f t="array" ref="H198">INDEX(popolazionefattor!$A$1:$A$957,(ROWS(H$2:H198)-1)*3+COLUMNS($F198:H198))</f>
        <v>2063</v>
      </c>
    </row>
    <row r="199" spans="1:8">
      <c r="A199" t="str">
        <f>Foglio1!J$1</f>
        <v>Miniera_di_ferro</v>
      </c>
      <c r="B199" s="2">
        <v>5</v>
      </c>
      <c r="C199" s="2" cm="1">
        <f t="array" ref="C199">INDEX(Foglio1!$E$2:$E$700,(ROWS(C$92:C199)-1)*3+COLUMNS(C199:$C199))</f>
        <v>184</v>
      </c>
      <c r="D199" s="2" cm="1">
        <f t="array" ref="D199">INDEX(Foglio1!$E$2:$E$700,(ROWS(D$92:D199)-1)*3+COLUMNS($C199:D199))</f>
        <v>172</v>
      </c>
      <c r="E199" s="2" cm="1">
        <f t="array" ref="E199">INDEX(Foglio1!$E$2:$E$700,(ROWS(E$92:E199)-1)*3+COLUMNS($C199:E199))</f>
        <v>165</v>
      </c>
      <c r="F199" s="2" cm="1">
        <f t="array" ref="F199">INDEX(popolazionefattor!$A$1:$A$957,(ROWS(F$2:F199)-1)*3+COLUMNS($F199:F199))</f>
        <v>55</v>
      </c>
      <c r="G199" s="2" cm="1">
        <f t="array" ref="G199">INDEX(popolazionefattor!$A$1:$A$957,(ROWS(G$2:G199)-1)*3+COLUMNS($F199:G199))</f>
        <v>447</v>
      </c>
      <c r="H199" s="2" cm="1">
        <f t="array" ref="H199">INDEX(popolazionefattor!$A$1:$A$957,(ROWS(H$2:H199)-1)*3+COLUMNS($F199:H199))</f>
        <v>2400</v>
      </c>
    </row>
    <row r="200" spans="1:8">
      <c r="A200" t="str">
        <f>Foglio1!J$1</f>
        <v>Miniera_di_ferro</v>
      </c>
      <c r="B200" s="2">
        <v>6</v>
      </c>
      <c r="C200" s="2" cm="1">
        <f t="array" ref="C200">INDEX(Foglio1!$E$2:$E$700,(ROWS(C$92:C200)-1)*3+COLUMNS(C200:$C200))</f>
        <v>231</v>
      </c>
      <c r="D200" s="2" cm="1">
        <f t="array" ref="D200">INDEX(Foglio1!$E$2:$E$700,(ROWS(D$92:D200)-1)*3+COLUMNS($C200:D200))</f>
        <v>219</v>
      </c>
      <c r="E200" s="2" cm="1">
        <f t="array" ref="E200">INDEX(Foglio1!$E$2:$E$700,(ROWS(E$92:E200)-1)*3+COLUMNS($C200:E200))</f>
        <v>205</v>
      </c>
      <c r="F200" s="2" cm="1">
        <f t="array" ref="F200">INDEX(popolazionefattor!$A$1:$A$957,(ROWS(F$2:F200)-1)*3+COLUMNS($F200:F200))</f>
        <v>10</v>
      </c>
      <c r="G200" s="2" cm="1">
        <f t="array" ref="G200">INDEX(popolazionefattor!$A$1:$A$957,(ROWS(G$2:G200)-1)*3+COLUMNS($F200:G200))</f>
        <v>10</v>
      </c>
      <c r="H200" s="2" cm="1">
        <f t="array" ref="H200">INDEX(popolazionefattor!$A$1:$A$957,(ROWS(H$2:H200)-1)*3+COLUMNS($F200:H200))</f>
        <v>30</v>
      </c>
    </row>
    <row r="201" spans="1:8">
      <c r="A201" t="str">
        <f>Foglio1!J$1</f>
        <v>Miniera_di_ferro</v>
      </c>
      <c r="B201" s="2">
        <v>7</v>
      </c>
      <c r="C201" s="2" cm="1">
        <f t="array" ref="C201">INDEX(Foglio1!$E$2:$E$700,(ROWS(C$92:C201)-1)*3+COLUMNS(C201:$C201))</f>
        <v>289</v>
      </c>
      <c r="D201" s="2" cm="1">
        <f t="array" ref="D201">INDEX(Foglio1!$E$2:$E$700,(ROWS(D$92:D201)-1)*3+COLUMNS($C201:D201))</f>
        <v>279</v>
      </c>
      <c r="E201" s="2" cm="1">
        <f t="array" ref="E201">INDEX(Foglio1!$E$2:$E$700,(ROWS(E$92:E201)-1)*3+COLUMNS($C201:E201))</f>
        <v>254</v>
      </c>
      <c r="F201" s="2" cm="1">
        <f t="array" ref="F201">INDEX(popolazionefattor!$A$1:$A$957,(ROWS(F$2:F201)-1)*3+COLUMNS($F201:F201))</f>
        <v>2</v>
      </c>
      <c r="G201" s="2" cm="1">
        <f t="array" ref="G201">INDEX(popolazionefattor!$A$1:$A$957,(ROWS(G$2:G201)-1)*3+COLUMNS($F201:G201))</f>
        <v>12</v>
      </c>
      <c r="H201" s="2" cm="1">
        <f t="array" ref="H201">INDEX(popolazionefattor!$A$1:$A$957,(ROWS(H$2:H201)-1)*3+COLUMNS($F201:H201))</f>
        <v>35</v>
      </c>
    </row>
    <row r="202" spans="1:8">
      <c r="A202" t="str">
        <f>Foglio1!J$1</f>
        <v>Miniera_di_ferro</v>
      </c>
      <c r="B202" s="2">
        <v>8</v>
      </c>
      <c r="C202" s="2" cm="1">
        <f t="array" ref="C202">INDEX(Foglio1!$E$2:$E$700,(ROWS(C$92:C202)-1)*3+COLUMNS(C202:$C202))</f>
        <v>362</v>
      </c>
      <c r="D202" s="2" cm="1">
        <f t="array" ref="D202">INDEX(Foglio1!$E$2:$E$700,(ROWS(D$92:D202)-1)*3+COLUMNS($C202:D202))</f>
        <v>356</v>
      </c>
      <c r="E202" s="2" cm="1">
        <f t="array" ref="E202">INDEX(Foglio1!$E$2:$E$700,(ROWS(E$92:E202)-1)*3+COLUMNS($C202:E202))</f>
        <v>316</v>
      </c>
      <c r="F202" s="2" cm="1">
        <f t="array" ref="F202">INDEX(popolazionefattor!$A$1:$A$957,(ROWS(F$2:F202)-1)*3+COLUMNS($F202:F202))</f>
        <v>2</v>
      </c>
      <c r="G202" s="2" cm="1">
        <f t="array" ref="G202">INDEX(popolazionefattor!$A$1:$A$957,(ROWS(G$2:G202)-1)*3+COLUMNS($F202:G202))</f>
        <v>14</v>
      </c>
      <c r="H202" s="2" cm="1">
        <f t="array" ref="H202">INDEX(popolazionefattor!$A$1:$A$957,(ROWS(H$2:H202)-1)*3+COLUMNS($F202:H202))</f>
        <v>41</v>
      </c>
    </row>
    <row r="203" spans="1:8">
      <c r="A203" t="str">
        <f>Foglio1!J$1</f>
        <v>Miniera_di_ferro</v>
      </c>
      <c r="B203" s="2">
        <v>9</v>
      </c>
      <c r="C203" s="2" cm="1">
        <f t="array" ref="C203">INDEX(Foglio1!$E$2:$E$700,(ROWS(C$92:C203)-1)*3+COLUMNS(C203:$C203))</f>
        <v>453</v>
      </c>
      <c r="D203" s="2" cm="1">
        <f t="array" ref="D203">INDEX(Foglio1!$E$2:$E$700,(ROWS(D$92:D203)-1)*3+COLUMNS($C203:D203))</f>
        <v>454</v>
      </c>
      <c r="E203" s="2" cm="1">
        <f t="array" ref="E203">INDEX(Foglio1!$E$2:$E$700,(ROWS(E$92:E203)-1)*3+COLUMNS($C203:E203))</f>
        <v>391</v>
      </c>
      <c r="F203" s="2" cm="1">
        <f t="array" ref="F203">INDEX(popolazionefattor!$A$1:$A$957,(ROWS(F$2:F203)-1)*3+COLUMNS($F203:F203))</f>
        <v>2</v>
      </c>
      <c r="G203" s="2" cm="1">
        <f t="array" ref="G203">INDEX(popolazionefattor!$A$1:$A$957,(ROWS(G$2:G203)-1)*3+COLUMNS($F203:G203))</f>
        <v>16</v>
      </c>
      <c r="H203" s="2" cm="1">
        <f t="array" ref="H203">INDEX(popolazionefattor!$A$1:$A$957,(ROWS(H$2:H203)-1)*3+COLUMNS($F203:H203))</f>
        <v>47</v>
      </c>
    </row>
    <row r="204" spans="1:8">
      <c r="A204" t="str">
        <f>Foglio1!J$1</f>
        <v>Miniera_di_ferro</v>
      </c>
      <c r="B204" s="2">
        <v>10</v>
      </c>
      <c r="C204" s="2" cm="1">
        <f t="array" ref="C204">INDEX(Foglio1!$E$2:$E$700,(ROWS(C$92:C204)-1)*3+COLUMNS(C204:$C204))</f>
        <v>567</v>
      </c>
      <c r="D204" s="2" cm="1">
        <f t="array" ref="D204">INDEX(Foglio1!$E$2:$E$700,(ROWS(D$92:D204)-1)*3+COLUMNS($C204:D204))</f>
        <v>579</v>
      </c>
      <c r="E204" s="2" cm="1">
        <f t="array" ref="E204">INDEX(Foglio1!$E$2:$E$700,(ROWS(E$92:E204)-1)*3+COLUMNS($C204:E204))</f>
        <v>485</v>
      </c>
      <c r="F204" s="2" cm="1">
        <f t="array" ref="F204">INDEX(popolazionefattor!$A$1:$A$957,(ROWS(F$2:F204)-1)*3+COLUMNS($F204:F204))</f>
        <v>3</v>
      </c>
      <c r="G204" s="2" cm="1">
        <f t="array" ref="G204">INDEX(popolazionefattor!$A$1:$A$957,(ROWS(G$2:G204)-1)*3+COLUMNS($F204:G204))</f>
        <v>19</v>
      </c>
      <c r="H204" s="2" cm="1">
        <f t="array" ref="H204">INDEX(popolazionefattor!$A$1:$A$957,(ROWS(H$2:H204)-1)*3+COLUMNS($F204:H204))</f>
        <v>55</v>
      </c>
    </row>
    <row r="205" spans="1:8">
      <c r="A205" t="str">
        <f>Foglio1!J$1</f>
        <v>Miniera_di_ferro</v>
      </c>
      <c r="B205" s="2">
        <v>11</v>
      </c>
      <c r="C205" s="2" cm="1">
        <f t="array" ref="C205">INDEX(Foglio1!$E$2:$E$700,(ROWS(C$92:C205)-1)*3+COLUMNS(C205:$C205))</f>
        <v>710</v>
      </c>
      <c r="D205" s="2" cm="1">
        <f t="array" ref="D205">INDEX(Foglio1!$E$2:$E$700,(ROWS(D$92:D205)-1)*3+COLUMNS($C205:D205))</f>
        <v>738</v>
      </c>
      <c r="E205" s="2" cm="1">
        <f t="array" ref="E205">INDEX(Foglio1!$E$2:$E$700,(ROWS(E$92:E205)-1)*3+COLUMNS($C205:E205))</f>
        <v>602</v>
      </c>
      <c r="F205" s="2" cm="1">
        <f t="array" ref="F205">INDEX(popolazionefattor!$A$1:$A$957,(ROWS(F$2:F205)-1)*3+COLUMNS($F205:F205))</f>
        <v>3</v>
      </c>
      <c r="G205" s="2" cm="1">
        <f t="array" ref="G205">INDEX(popolazionefattor!$A$1:$A$957,(ROWS(G$2:G205)-1)*3+COLUMNS($F205:G205))</f>
        <v>22</v>
      </c>
      <c r="H205" s="2" cm="1">
        <f t="array" ref="H205">INDEX(popolazionefattor!$A$1:$A$957,(ROWS(H$2:H205)-1)*3+COLUMNS($F205:H205))</f>
        <v>64</v>
      </c>
    </row>
    <row r="206" spans="1:8">
      <c r="A206" t="str">
        <f>Foglio1!J$1</f>
        <v>Miniera_di_ferro</v>
      </c>
      <c r="B206" s="2">
        <v>12</v>
      </c>
      <c r="C206" s="2" cm="1">
        <f t="array" ref="C206">INDEX(Foglio1!$E$2:$E$700,(ROWS(C$92:C206)-1)*3+COLUMNS(C206:$C206))</f>
        <v>889</v>
      </c>
      <c r="D206" s="2" cm="1">
        <f t="array" ref="D206">INDEX(Foglio1!$E$2:$E$700,(ROWS(D$92:D206)-1)*3+COLUMNS($C206:D206))</f>
        <v>941</v>
      </c>
      <c r="E206" s="2" cm="1">
        <f t="array" ref="E206">INDEX(Foglio1!$E$2:$E$700,(ROWS(E$92:E206)-1)*3+COLUMNS($C206:E206))</f>
        <v>746</v>
      </c>
      <c r="F206" s="2" cm="1">
        <f t="array" ref="F206">INDEX(popolazionefattor!$A$1:$A$957,(ROWS(F$2:F206)-1)*3+COLUMNS($F206:F206))</f>
        <v>4</v>
      </c>
      <c r="G206" s="2" cm="1">
        <f t="array" ref="G206">INDEX(popolazionefattor!$A$1:$A$957,(ROWS(G$2:G206)-1)*3+COLUMNS($F206:G206))</f>
        <v>26</v>
      </c>
      <c r="H206" s="2" cm="1">
        <f t="array" ref="H206">INDEX(popolazionefattor!$A$1:$A$957,(ROWS(H$2:H206)-1)*3+COLUMNS($F206:H206))</f>
        <v>74</v>
      </c>
    </row>
    <row r="207" spans="1:8">
      <c r="A207" t="str">
        <f>Foglio1!J$1</f>
        <v>Miniera_di_ferro</v>
      </c>
      <c r="B207" s="2">
        <v>13</v>
      </c>
      <c r="C207" s="2" cm="1">
        <f t="array" ref="C207">INDEX(Foglio1!$E$2:$E$700,(ROWS(C$92:C207)-1)*3+COLUMNS(C207:$C207))</f>
        <v>1113</v>
      </c>
      <c r="D207" s="2" cm="1">
        <f t="array" ref="D207">INDEX(Foglio1!$E$2:$E$700,(ROWS(D$92:D207)-1)*3+COLUMNS($C207:D207))</f>
        <v>1200</v>
      </c>
      <c r="E207" s="2" cm="1">
        <f t="array" ref="E207">INDEX(Foglio1!$E$2:$E$700,(ROWS(E$92:E207)-1)*3+COLUMNS($C207:E207))</f>
        <v>925</v>
      </c>
      <c r="F207" s="2" cm="1">
        <f t="array" ref="F207">INDEX(popolazionefattor!$A$1:$A$957,(ROWS(F$2:F207)-1)*3+COLUMNS($F207:F207))</f>
        <v>4</v>
      </c>
      <c r="G207" s="2" cm="1">
        <f t="array" ref="G207">INDEX(popolazionefattor!$A$1:$A$957,(ROWS(G$2:G207)-1)*3+COLUMNS($F207:G207))</f>
        <v>30</v>
      </c>
      <c r="H207" s="2" cm="1">
        <f t="array" ref="H207">INDEX(popolazionefattor!$A$1:$A$957,(ROWS(H$2:H207)-1)*3+COLUMNS($F207:H207))</f>
        <v>86</v>
      </c>
    </row>
    <row r="208" spans="1:8">
      <c r="A208" t="str">
        <f>Foglio1!J$1</f>
        <v>Miniera_di_ferro</v>
      </c>
      <c r="B208" s="2">
        <v>14</v>
      </c>
      <c r="C208" s="2" cm="1">
        <f t="array" ref="C208">INDEX(Foglio1!$E$2:$E$700,(ROWS(C$92:C208)-1)*3+COLUMNS(C208:$C208))</f>
        <v>1393</v>
      </c>
      <c r="D208" s="2" cm="1">
        <f t="array" ref="D208">INDEX(Foglio1!$E$2:$E$700,(ROWS(D$92:D208)-1)*3+COLUMNS($C208:D208))</f>
        <v>1529</v>
      </c>
      <c r="E208" s="2" cm="1">
        <f t="array" ref="E208">INDEX(Foglio1!$E$2:$E$700,(ROWS(E$92:E208)-1)*3+COLUMNS($C208:E208))</f>
        <v>1147</v>
      </c>
      <c r="F208" s="2" cm="1">
        <f t="array" ref="F208">INDEX(popolazionefattor!$A$1:$A$957,(ROWS(F$2:F208)-1)*3+COLUMNS($F208:F208))</f>
        <v>5</v>
      </c>
      <c r="G208" s="2" cm="1">
        <f t="array" ref="G208">INDEX(popolazionefattor!$A$1:$A$957,(ROWS(G$2:G208)-1)*3+COLUMNS($F208:G208))</f>
        <v>35</v>
      </c>
      <c r="H208" s="2" cm="1">
        <f t="array" ref="H208">INDEX(popolazionefattor!$A$1:$A$957,(ROWS(H$2:H208)-1)*3+COLUMNS($F208:H208))</f>
        <v>100</v>
      </c>
    </row>
    <row r="209" spans="1:8">
      <c r="A209" t="str">
        <f>Foglio1!J$1</f>
        <v>Miniera_di_ferro</v>
      </c>
      <c r="B209" s="2">
        <v>15</v>
      </c>
      <c r="C209" s="2" cm="1">
        <f t="array" ref="C209">INDEX(Foglio1!$E$2:$E$700,(ROWS(C$92:C209)-1)*3+COLUMNS(C209:$C209))</f>
        <v>1744</v>
      </c>
      <c r="D209" s="2" cm="1">
        <f t="array" ref="D209">INDEX(Foglio1!$E$2:$E$700,(ROWS(D$92:D209)-1)*3+COLUMNS($C209:D209))</f>
        <v>1950</v>
      </c>
      <c r="E209" s="2" cm="1">
        <f t="array" ref="E209">INDEX(Foglio1!$E$2:$E$700,(ROWS(E$92:E209)-1)*3+COLUMNS($C209:E209))</f>
        <v>1422</v>
      </c>
      <c r="F209" s="2" cm="1">
        <f t="array" ref="F209">INDEX(popolazionefattor!$A$1:$A$957,(ROWS(F$2:F209)-1)*3+COLUMNS($F209:F209))</f>
        <v>6</v>
      </c>
      <c r="G209" s="2" cm="1">
        <f t="array" ref="G209">INDEX(popolazionefattor!$A$1:$A$957,(ROWS(G$2:G209)-1)*3+COLUMNS($F209:G209))</f>
        <v>41</v>
      </c>
      <c r="H209" s="2" cm="1">
        <f t="array" ref="H209">INDEX(popolazionefattor!$A$1:$A$957,(ROWS(H$2:H209)-1)*3+COLUMNS($F209:H209))</f>
        <v>117</v>
      </c>
    </row>
    <row r="210" spans="1:8">
      <c r="A210" t="str">
        <f>Foglio1!J$1</f>
        <v>Miniera_di_ferro</v>
      </c>
      <c r="B210" s="2">
        <v>16</v>
      </c>
      <c r="C210" s="2" cm="1">
        <f t="array" ref="C210">INDEX(Foglio1!$E$2:$E$700,(ROWS(C$92:C210)-1)*3+COLUMNS(C210:$C210))</f>
        <v>2183</v>
      </c>
      <c r="D210" s="2" cm="1">
        <f t="array" ref="D210">INDEX(Foglio1!$E$2:$E$700,(ROWS(D$92:D210)-1)*3+COLUMNS($C210:D210))</f>
        <v>2486</v>
      </c>
      <c r="E210" s="2" cm="1">
        <f t="array" ref="E210">INDEX(Foglio1!$E$2:$E$700,(ROWS(E$92:E210)-1)*3+COLUMNS($C210:E210))</f>
        <v>1764</v>
      </c>
      <c r="F210" s="2" cm="1">
        <f t="array" ref="F210">INDEX(popolazionefattor!$A$1:$A$957,(ROWS(F$2:F210)-1)*3+COLUMNS($F210:F210))</f>
        <v>7</v>
      </c>
      <c r="G210" s="2" cm="1">
        <f t="array" ref="G210">INDEX(popolazionefattor!$A$1:$A$957,(ROWS(G$2:G210)-1)*3+COLUMNS($F210:G210))</f>
        <v>48</v>
      </c>
      <c r="H210" s="2" cm="1">
        <f t="array" ref="H210">INDEX(popolazionefattor!$A$1:$A$957,(ROWS(H$2:H210)-1)*3+COLUMNS($F210:H210))</f>
        <v>136</v>
      </c>
    </row>
    <row r="211" spans="1:8">
      <c r="A211" t="str">
        <f>Foglio1!J$1</f>
        <v>Miniera_di_ferro</v>
      </c>
      <c r="B211" s="2">
        <v>17</v>
      </c>
      <c r="C211" s="2" cm="1">
        <f t="array" ref="C211">INDEX(Foglio1!$E$2:$E$700,(ROWS(C$92:C211)-1)*3+COLUMNS(C211:$C211))</f>
        <v>2734</v>
      </c>
      <c r="D211" s="2" cm="1">
        <f t="array" ref="D211">INDEX(Foglio1!$E$2:$E$700,(ROWS(D$92:D211)-1)*3+COLUMNS($C211:D211))</f>
        <v>3170</v>
      </c>
      <c r="E211" s="2" cm="1">
        <f t="array" ref="E211">INDEX(Foglio1!$E$2:$E$700,(ROWS(E$92:E211)-1)*3+COLUMNS($C211:E211))</f>
        <v>2187</v>
      </c>
      <c r="F211" s="2" cm="1">
        <f t="array" ref="F211">INDEX(popolazionefattor!$A$1:$A$957,(ROWS(F$2:F211)-1)*3+COLUMNS($F211:F211))</f>
        <v>8</v>
      </c>
      <c r="G211" s="2" cm="1">
        <f t="array" ref="G211">INDEX(popolazionefattor!$A$1:$A$957,(ROWS(G$2:G211)-1)*3+COLUMNS($F211:G211))</f>
        <v>56</v>
      </c>
      <c r="H211" s="2" cm="1">
        <f t="array" ref="H211">INDEX(popolazionefattor!$A$1:$A$957,(ROWS(H$2:H211)-1)*3+COLUMNS($F211:H211))</f>
        <v>158</v>
      </c>
    </row>
    <row r="212" spans="1:8">
      <c r="A212" t="str">
        <f>Foglio1!J$1</f>
        <v>Miniera_di_ferro</v>
      </c>
      <c r="B212" s="2">
        <v>18</v>
      </c>
      <c r="C212" s="2" cm="1">
        <f t="array" ref="C212">INDEX(Foglio1!$E$2:$E$700,(ROWS(C$92:C212)-1)*3+COLUMNS(C212:$C212))</f>
        <v>3422</v>
      </c>
      <c r="D212" s="2" cm="1">
        <f t="array" ref="D212">INDEX(Foglio1!$E$2:$E$700,(ROWS(D$92:D212)-1)*3+COLUMNS($C212:D212))</f>
        <v>4042</v>
      </c>
      <c r="E212" s="2" cm="1">
        <f t="array" ref="E212">INDEX(Foglio1!$E$2:$E$700,(ROWS(E$92:E212)-1)*3+COLUMNS($C212:E212))</f>
        <v>2712</v>
      </c>
      <c r="F212" s="2" cm="1">
        <f t="array" ref="F212">INDEX(popolazionefattor!$A$1:$A$957,(ROWS(F$2:F212)-1)*3+COLUMNS($F212:F212))</f>
        <v>10</v>
      </c>
      <c r="G212" s="2" cm="1">
        <f t="array" ref="G212">INDEX(popolazionefattor!$A$1:$A$957,(ROWS(G$2:G212)-1)*3+COLUMNS($F212:G212))</f>
        <v>66</v>
      </c>
      <c r="H212" s="2" cm="1">
        <f t="array" ref="H212">INDEX(popolazionefattor!$A$1:$A$957,(ROWS(H$2:H212)-1)*3+COLUMNS($F212:H212))</f>
        <v>184</v>
      </c>
    </row>
    <row r="213" spans="1:8">
      <c r="A213" t="str">
        <f>Foglio1!J$1</f>
        <v>Miniera_di_ferro</v>
      </c>
      <c r="B213" s="2">
        <v>19</v>
      </c>
      <c r="C213" s="2" cm="1">
        <f t="array" ref="C213">INDEX(Foglio1!$E$2:$E$700,(ROWS(C$92:C213)-1)*3+COLUMNS(C213:$C213))</f>
        <v>4285</v>
      </c>
      <c r="D213" s="2" cm="1">
        <f t="array" ref="D213">INDEX(Foglio1!$E$2:$E$700,(ROWS(D$92:D213)-1)*3+COLUMNS($C213:D213))</f>
        <v>5153</v>
      </c>
      <c r="E213" s="2" cm="1">
        <f t="array" ref="E213">INDEX(Foglio1!$E$2:$E$700,(ROWS(E$92:E213)-1)*3+COLUMNS($C213:E213))</f>
        <v>3363</v>
      </c>
      <c r="F213" s="2" cm="1">
        <f t="array" ref="F213">INDEX(popolazionefattor!$A$1:$A$957,(ROWS(F$2:F213)-1)*3+COLUMNS($F213:F213))</f>
        <v>11</v>
      </c>
      <c r="G213" s="2" cm="1">
        <f t="array" ref="G213">INDEX(popolazionefattor!$A$1:$A$957,(ROWS(G$2:G213)-1)*3+COLUMNS($F213:G213))</f>
        <v>77</v>
      </c>
      <c r="H213" s="2" cm="1">
        <f t="array" ref="H213">INDEX(popolazionefattor!$A$1:$A$957,(ROWS(H$2:H213)-1)*3+COLUMNS($F213:H213))</f>
        <v>214</v>
      </c>
    </row>
    <row r="214" spans="1:8">
      <c r="A214" t="str">
        <f>Foglio1!J$1</f>
        <v>Miniera_di_ferro</v>
      </c>
      <c r="B214" s="2">
        <v>20</v>
      </c>
      <c r="C214" s="2" cm="1">
        <f t="array" ref="C214">INDEX(Foglio1!$E$2:$E$700,(ROWS(C$92:C214)-1)*3+COLUMNS(C214:$C214))</f>
        <v>5365</v>
      </c>
      <c r="D214" s="2" cm="1">
        <f t="array" ref="D214">INDEX(Foglio1!$E$2:$E$700,(ROWS(D$92:D214)-1)*3+COLUMNS($C214:D214))</f>
        <v>6571</v>
      </c>
      <c r="E214" s="2" cm="1">
        <f t="array" ref="E214">INDEX(Foglio1!$E$2:$E$700,(ROWS(E$92:E214)-1)*3+COLUMNS($C214:E214))</f>
        <v>4170</v>
      </c>
      <c r="F214" s="2" cm="1">
        <f t="array" ref="F214">INDEX(popolazionefattor!$A$1:$A$957,(ROWS(F$2:F214)-1)*3+COLUMNS($F214:F214))</f>
        <v>13</v>
      </c>
      <c r="G214" s="2" cm="1">
        <f t="array" ref="G214">INDEX(popolazionefattor!$A$1:$A$957,(ROWS(G$2:G214)-1)*3+COLUMNS($F214:G214))</f>
        <v>90</v>
      </c>
      <c r="H214" s="2" cm="1">
        <f t="array" ref="H214">INDEX(popolazionefattor!$A$1:$A$957,(ROWS(H$2:H214)-1)*3+COLUMNS($F214:H214))</f>
        <v>249</v>
      </c>
    </row>
    <row r="215" spans="1:8">
      <c r="A215" t="str">
        <f>Foglio1!J$1</f>
        <v>Miniera_di_ferro</v>
      </c>
      <c r="B215" s="2">
        <v>21</v>
      </c>
      <c r="C215" s="2" cm="1">
        <f t="array" ref="C215">INDEX(Foglio1!$E$2:$E$700,(ROWS(C$92:C215)-1)*3+COLUMNS(C215:$C215))</f>
        <v>6717</v>
      </c>
      <c r="D215" s="2" cm="1">
        <f t="array" ref="D215">INDEX(Foglio1!$E$2:$E$700,(ROWS(D$92:D215)-1)*3+COLUMNS($C215:D215))</f>
        <v>8378</v>
      </c>
      <c r="E215" s="2" cm="1">
        <f t="array" ref="E215">INDEX(Foglio1!$E$2:$E$700,(ROWS(E$92:E215)-1)*3+COLUMNS($C215:E215))</f>
        <v>5170</v>
      </c>
      <c r="F215" s="2" cm="1">
        <f t="array" ref="F215">INDEX(popolazionefattor!$A$1:$A$957,(ROWS(F$2:F215)-1)*3+COLUMNS($F215:F215))</f>
        <v>15</v>
      </c>
      <c r="G215" s="2" cm="1">
        <f t="array" ref="G215">INDEX(popolazionefattor!$A$1:$A$957,(ROWS(G$2:G215)-1)*3+COLUMNS($F215:G215))</f>
        <v>105</v>
      </c>
      <c r="H215" s="2" cm="1">
        <f t="array" ref="H215">INDEX(popolazionefattor!$A$1:$A$957,(ROWS(H$2:H215)-1)*3+COLUMNS($F215:H215))</f>
        <v>289</v>
      </c>
    </row>
    <row r="216" spans="1:8">
      <c r="A216" t="str">
        <f>Foglio1!J$1</f>
        <v>Miniera_di_ferro</v>
      </c>
      <c r="B216" s="2">
        <v>22</v>
      </c>
      <c r="C216" s="2" cm="1">
        <f t="array" ref="C216">INDEX(Foglio1!$E$2:$E$700,(ROWS(C$92:C216)-1)*3+COLUMNS(C216:$C216))</f>
        <v>8409</v>
      </c>
      <c r="D216" s="2" cm="1">
        <f t="array" ref="D216">INDEX(Foglio1!$E$2:$E$700,(ROWS(D$92:D216)-1)*3+COLUMNS($C216:D216))</f>
        <v>10681</v>
      </c>
      <c r="E216" s="2" cm="1">
        <f t="array" ref="E216">INDEX(Foglio1!$E$2:$E$700,(ROWS(E$92:E216)-1)*3+COLUMNS($C216:E216))</f>
        <v>6411</v>
      </c>
      <c r="F216" s="2" cm="1">
        <f t="array" ref="F216">INDEX(popolazionefattor!$A$1:$A$957,(ROWS(F$2:F216)-1)*3+COLUMNS($F216:F216))</f>
        <v>18</v>
      </c>
      <c r="G216" s="2" cm="1">
        <f t="array" ref="G216">INDEX(popolazionefattor!$A$1:$A$957,(ROWS(G$2:G216)-1)*3+COLUMNS($F216:G216))</f>
        <v>123</v>
      </c>
      <c r="H216" s="2" cm="1">
        <f t="array" ref="H216">INDEX(popolazionefattor!$A$1:$A$957,(ROWS(H$2:H216)-1)*3+COLUMNS($F216:H216))</f>
        <v>337</v>
      </c>
    </row>
    <row r="217" spans="1:8">
      <c r="A217" t="str">
        <f>Foglio1!J$1</f>
        <v>Miniera_di_ferro</v>
      </c>
      <c r="B217" s="2">
        <v>23</v>
      </c>
      <c r="C217" s="2" cm="1">
        <f t="array" ref="C217">INDEX(Foglio1!$E$2:$E$700,(ROWS(C$92:C217)-1)*3+COLUMNS(C217:$C217))</f>
        <v>10528</v>
      </c>
      <c r="D217" s="2" cm="1">
        <f t="array" ref="D217">INDEX(Foglio1!$E$2:$E$700,(ROWS(D$92:D217)-1)*3+COLUMNS($C217:D217))</f>
        <v>13619</v>
      </c>
      <c r="E217" s="2" cm="1">
        <f t="array" ref="E217">INDEX(Foglio1!$E$2:$E$700,(ROWS(E$92:E217)-1)*3+COLUMNS($C217:E217))</f>
        <v>7950</v>
      </c>
      <c r="F217" s="2" cm="1">
        <f t="array" ref="F217">INDEX(popolazionefattor!$A$1:$A$957,(ROWS(F$2:F217)-1)*3+COLUMNS($F217:F217))</f>
        <v>21</v>
      </c>
      <c r="G217" s="2" cm="1">
        <f t="array" ref="G217">INDEX(popolazionefattor!$A$1:$A$957,(ROWS(G$2:G217)-1)*3+COLUMNS($F217:G217))</f>
        <v>144</v>
      </c>
      <c r="H217" s="2" cm="1">
        <f t="array" ref="H217">INDEX(popolazionefattor!$A$1:$A$957,(ROWS(H$2:H217)-1)*3+COLUMNS($F217:H217))</f>
        <v>391</v>
      </c>
    </row>
    <row r="218" spans="1:8">
      <c r="A218" t="str">
        <f>Foglio1!J$1</f>
        <v>Miniera_di_ferro</v>
      </c>
      <c r="B218" s="2">
        <v>24</v>
      </c>
      <c r="C218" s="2" cm="1">
        <f t="array" ref="C218">INDEX(Foglio1!$E$2:$E$700,(ROWS(C$92:C218)-1)*3+COLUMNS(C218:$C218))</f>
        <v>13181</v>
      </c>
      <c r="D218" s="2" cm="1">
        <f t="array" ref="D218">INDEX(Foglio1!$E$2:$E$700,(ROWS(D$92:D218)-1)*3+COLUMNS($C218:D218))</f>
        <v>17364</v>
      </c>
      <c r="E218" s="2" cm="1">
        <f t="array" ref="E218">INDEX(Foglio1!$E$2:$E$700,(ROWS(E$92:E218)-1)*3+COLUMNS($C218:E218))</f>
        <v>9858</v>
      </c>
      <c r="F218" s="2" cm="1">
        <f t="array" ref="F218">INDEX(popolazionefattor!$A$1:$A$957,(ROWS(F$2:F218)-1)*3+COLUMNS($F218:F218))</f>
        <v>25</v>
      </c>
      <c r="G218" s="2" cm="1">
        <f t="array" ref="G218">INDEX(popolazionefattor!$A$1:$A$957,(ROWS(G$2:G218)-1)*3+COLUMNS($F218:G218))</f>
        <v>169</v>
      </c>
      <c r="H218" s="2" cm="1">
        <f t="array" ref="H218">INDEX(popolazionefattor!$A$1:$A$957,(ROWS(H$2:H218)-1)*3+COLUMNS($F218:H218))</f>
        <v>455</v>
      </c>
    </row>
    <row r="219" spans="1:8">
      <c r="A219" t="str">
        <f>Foglio1!J$1</f>
        <v>Miniera_di_ferro</v>
      </c>
      <c r="B219" s="2">
        <v>25</v>
      </c>
      <c r="C219" s="2" cm="1">
        <f t="array" ref="C219">INDEX(Foglio1!$E$2:$E$700,(ROWS(C$92:C219)-1)*3+COLUMNS(C219:$C219))</f>
        <v>16503</v>
      </c>
      <c r="D219" s="2" cm="1">
        <f t="array" ref="D219">INDEX(Foglio1!$E$2:$E$700,(ROWS(D$92:D219)-1)*3+COLUMNS($C219:D219))</f>
        <v>22139</v>
      </c>
      <c r="E219" s="2" cm="1">
        <f t="array" ref="E219">INDEX(Foglio1!$E$2:$E$700,(ROWS(E$92:E219)-1)*3+COLUMNS($C219:E219))</f>
        <v>12224</v>
      </c>
      <c r="F219" s="2" cm="1">
        <f t="array" ref="F219">INDEX(popolazionefattor!$A$1:$A$957,(ROWS(F$2:F219)-1)*3+COLUMNS($F219:F219))</f>
        <v>28</v>
      </c>
      <c r="G219" s="2" cm="1">
        <f t="array" ref="G219">INDEX(popolazionefattor!$A$1:$A$957,(ROWS(G$2:G219)-1)*3+COLUMNS($F219:G219))</f>
        <v>197</v>
      </c>
      <c r="H219" s="2" cm="1">
        <f t="array" ref="H219">INDEX(popolazionefattor!$A$1:$A$957,(ROWS(H$2:H219)-1)*3+COLUMNS($F219:H219))</f>
        <v>530</v>
      </c>
    </row>
    <row r="220" spans="1:8">
      <c r="A220" t="str">
        <f>Foglio1!J$1</f>
        <v>Miniera_di_ferro</v>
      </c>
      <c r="B220" s="2">
        <v>26</v>
      </c>
      <c r="C220" s="2" cm="1">
        <f t="array" ref="C220">INDEX(Foglio1!$E$2:$E$700,(ROWS(C$92:C220)-1)*3+COLUMNS(C220:$C220))</f>
        <v>20662</v>
      </c>
      <c r="D220" s="2" cm="1">
        <f t="array" ref="D220">INDEX(Foglio1!$E$2:$E$700,(ROWS(D$92:D220)-1)*3+COLUMNS($C220:D220))</f>
        <v>28227</v>
      </c>
      <c r="E220" s="2" cm="1">
        <f t="array" ref="E220">INDEX(Foglio1!$E$2:$E$700,(ROWS(E$92:E220)-1)*3+COLUMNS($C220:E220))</f>
        <v>15158</v>
      </c>
      <c r="F220" s="2" cm="1">
        <f t="array" ref="F220">INDEX(popolazionefattor!$A$1:$A$957,(ROWS(F$2:F220)-1)*3+COLUMNS($F220:F220))</f>
        <v>34</v>
      </c>
      <c r="G220" s="2" cm="1">
        <f t="array" ref="G220">INDEX(popolazionefattor!$A$1:$A$957,(ROWS(G$2:G220)-1)*3+COLUMNS($F220:G220))</f>
        <v>231</v>
      </c>
      <c r="H220" s="2" cm="1">
        <f t="array" ref="H220">INDEX(popolazionefattor!$A$1:$A$957,(ROWS(H$2:H220)-1)*3+COLUMNS($F220:H220))</f>
        <v>616</v>
      </c>
    </row>
    <row r="221" spans="1:8">
      <c r="A221" t="str">
        <f>Foglio1!J$1</f>
        <v>Miniera_di_ferro</v>
      </c>
      <c r="B221" s="2">
        <v>27</v>
      </c>
      <c r="C221" s="2" cm="1">
        <f t="array" ref="C221">INDEX(Foglio1!$E$2:$E$700,(ROWS(C$92:C221)-1)*3+COLUMNS(C221:$C221))</f>
        <v>25869</v>
      </c>
      <c r="D221" s="2" cm="1">
        <f t="array" ref="D221">INDEX(Foglio1!$E$2:$E$700,(ROWS(D$92:D221)-1)*3+COLUMNS($C221:D221))</f>
        <v>35990</v>
      </c>
      <c r="E221" s="2" cm="1">
        <f t="array" ref="E221">INDEX(Foglio1!$E$2:$E$700,(ROWS(E$92:E221)-1)*3+COLUMNS($C221:E221))</f>
        <v>18796</v>
      </c>
      <c r="F221" s="2" cm="1">
        <f t="array" ref="F221">INDEX(popolazionefattor!$A$1:$A$957,(ROWS(F$2:F221)-1)*3+COLUMNS($F221:F221))</f>
        <v>39</v>
      </c>
      <c r="G221" s="2" cm="1">
        <f t="array" ref="G221">INDEX(popolazionefattor!$A$1:$A$957,(ROWS(G$2:G221)-1)*3+COLUMNS($F221:G221))</f>
        <v>270</v>
      </c>
      <c r="H221" s="2" cm="1">
        <f t="array" ref="H221">INDEX(popolazionefattor!$A$1:$A$957,(ROWS(H$2:H221)-1)*3+COLUMNS($F221:H221))</f>
        <v>717</v>
      </c>
    </row>
    <row r="222" spans="1:8">
      <c r="A222" t="str">
        <f>Foglio1!J$1</f>
        <v>Miniera_di_ferro</v>
      </c>
      <c r="B222" s="2">
        <v>28</v>
      </c>
      <c r="C222" s="2" cm="1">
        <f t="array" ref="C222">INDEX(Foglio1!$E$2:$E$700,(ROWS(C$92:C222)-1)*3+COLUMNS(C222:$C222))</f>
        <v>32388</v>
      </c>
      <c r="D222" s="2" cm="1">
        <f t="array" ref="D222">INDEX(Foglio1!$E$2:$E$700,(ROWS(D$92:D222)-1)*3+COLUMNS($C222:D222))</f>
        <v>45887</v>
      </c>
      <c r="E222" s="2" cm="1">
        <f t="array" ref="E222">INDEX(Foglio1!$E$2:$E$700,(ROWS(E$92:E222)-1)*3+COLUMNS($C222:E222))</f>
        <v>23307</v>
      </c>
      <c r="F222" s="2" cm="1">
        <f t="array" ref="F222">INDEX(popolazionefattor!$A$1:$A$957,(ROWS(F$2:F222)-1)*3+COLUMNS($F222:F222))</f>
        <v>46</v>
      </c>
      <c r="G222" s="2" cm="1">
        <f t="array" ref="G222">INDEX(popolazionefattor!$A$1:$A$957,(ROWS(G$2:G222)-1)*3+COLUMNS($F222:G222))</f>
        <v>316</v>
      </c>
      <c r="H222" s="2" cm="1">
        <f t="array" ref="H222">INDEX(popolazionefattor!$A$1:$A$957,(ROWS(H$2:H222)-1)*3+COLUMNS($F222:H222))</f>
        <v>833</v>
      </c>
    </row>
    <row r="223" spans="1:8">
      <c r="A223" t="str">
        <f>Foglio1!J$1</f>
        <v>Miniera_di_ferro</v>
      </c>
      <c r="B223" s="2">
        <v>29</v>
      </c>
      <c r="C223" s="2" cm="1">
        <f t="array" ref="C223">INDEX(Foglio1!$E$2:$E$700,(ROWS(C$92:C223)-1)*3+COLUMNS(C223:$C223))</f>
        <v>40549</v>
      </c>
      <c r="D223" s="2" cm="1">
        <f t="array" ref="D223">INDEX(Foglio1!$E$2:$E$700,(ROWS(D$92:D223)-1)*3+COLUMNS($C223:D223))</f>
        <v>58506</v>
      </c>
      <c r="E223" s="2" cm="1">
        <f t="array" ref="E223">INDEX(Foglio1!$E$2:$E$700,(ROWS(E$92:E223)-1)*3+COLUMNS($C223:E223))</f>
        <v>28900</v>
      </c>
      <c r="F223" s="2" cm="1">
        <f t="array" ref="F223">INDEX(popolazionefattor!$A$1:$A$957,(ROWS(F$2:F223)-1)*3+COLUMNS($F223:F223))</f>
        <v>54</v>
      </c>
      <c r="G223" s="2" cm="1">
        <f t="array" ref="G223">INDEX(popolazionefattor!$A$1:$A$957,(ROWS(G$2:G223)-1)*3+COLUMNS($F223:G223))</f>
        <v>370</v>
      </c>
      <c r="H223" s="2" cm="1">
        <f t="array" ref="H223">INDEX(popolazionefattor!$A$1:$A$957,(ROWS(H$2:H223)-1)*3+COLUMNS($F223:H223))</f>
        <v>969</v>
      </c>
    </row>
    <row r="224" spans="1:8">
      <c r="A224" t="str">
        <f>Foglio1!J$1</f>
        <v>Miniera_di_ferro</v>
      </c>
      <c r="B224" s="2">
        <v>30</v>
      </c>
      <c r="C224" s="2" cm="1">
        <f t="array" ref="C224">INDEX(Foglio1!$E$2:$E$700,(ROWS(C$92:C224)-1)*3+COLUMNS(C224:$C224))</f>
        <v>50768</v>
      </c>
      <c r="D224" s="2" cm="1">
        <f t="array" ref="D224">INDEX(Foglio1!$E$2:$E$700,(ROWS(D$92:D224)-1)*3+COLUMNS($C224:D224))</f>
        <v>74595</v>
      </c>
      <c r="E224" s="2" cm="1">
        <f t="array" ref="E224">INDEX(Foglio1!$E$2:$E$700,(ROWS(E$92:E224)-1)*3+COLUMNS($C224:E224))</f>
        <v>35837</v>
      </c>
      <c r="F224" s="2" cm="1">
        <f t="array" ref="F224">INDEX(popolazionefattor!$A$1:$A$957,(ROWS(F$2:F224)-1)*3+COLUMNS($F224:F224))</f>
        <v>63</v>
      </c>
      <c r="G224" s="2" cm="1">
        <f t="array" ref="G224">INDEX(popolazionefattor!$A$1:$A$957,(ROWS(G$2:G224)-1)*3+COLUMNS($F224:G224))</f>
        <v>433</v>
      </c>
      <c r="H224" s="2" cm="1">
        <f t="array" ref="H224">INDEX(popolazionefattor!$A$1:$A$957,(ROWS(H$2:H224)-1)*3+COLUMNS($F224:H224))</f>
        <v>1127</v>
      </c>
    </row>
    <row r="225" spans="1:8">
      <c r="A225" t="str">
        <f>Foglio1!K$1</f>
        <v>Fattoria</v>
      </c>
      <c r="B225" s="2">
        <v>1</v>
      </c>
      <c r="C225" s="2" cm="1">
        <f t="array" ref="C225">INDEX(Foglio1!$E$2:$E$700,(ROWS(C$92:C225)-1)*3+COLUMNS(C225:$C225))</f>
        <v>45</v>
      </c>
      <c r="D225" s="2" cm="1">
        <f t="array" ref="D225">INDEX(Foglio1!$E$2:$E$700,(ROWS(D$92:D225)-1)*3+COLUMNS($C225:D225))</f>
        <v>40</v>
      </c>
      <c r="E225" s="2" cm="1">
        <f t="array" ref="E225">INDEX(Foglio1!$E$2:$E$700,(ROWS(E$92:E225)-1)*3+COLUMNS($C225:E225))</f>
        <v>30</v>
      </c>
      <c r="F225" s="2" cm="1">
        <f t="array" ref="F225">INDEX(popolazionefattor!$A$1:$A$957,(ROWS(F$2:F225)-1)*3+COLUMNS($F225:F225))</f>
        <v>74</v>
      </c>
      <c r="G225" s="2" cm="1">
        <f t="array" ref="G225">INDEX(popolazionefattor!$A$1:$A$957,(ROWS(G$2:G225)-1)*3+COLUMNS($F225:G225))</f>
        <v>507</v>
      </c>
      <c r="H225" s="2" cm="1">
        <f t="array" ref="H225">INDEX(popolazionefattor!$A$1:$A$957,(ROWS(H$2:H225)-1)*3+COLUMNS($F225:H225))</f>
        <v>1311</v>
      </c>
    </row>
    <row r="226" spans="1:8">
      <c r="A226" t="str">
        <f>Foglio1!K$1</f>
        <v>Fattoria</v>
      </c>
      <c r="B226" s="2">
        <v>2</v>
      </c>
      <c r="C226" s="2" cm="1">
        <f t="array" ref="C226">INDEX(Foglio1!$E$2:$E$700,(ROWS(C$92:C226)-1)*3+COLUMNS(C226:$C226))</f>
        <v>59</v>
      </c>
      <c r="D226" s="2" cm="1">
        <f t="array" ref="D226">INDEX(Foglio1!$E$2:$E$700,(ROWS(D$92:D226)-1)*3+COLUMNS($C226:D226))</f>
        <v>53</v>
      </c>
      <c r="E226" s="2" cm="1">
        <f t="array" ref="E226">INDEX(Foglio1!$E$2:$E$700,(ROWS(E$92:E226)-1)*3+COLUMNS($C226:E226))</f>
        <v>39</v>
      </c>
      <c r="F226" s="2" cm="1">
        <f t="array" ref="F226">INDEX(popolazionefattor!$A$1:$A$957,(ROWS(F$2:F226)-1)*3+COLUMNS($F226:F226))</f>
        <v>86</v>
      </c>
      <c r="G226" s="2" cm="1">
        <f t="array" ref="G226">INDEX(popolazionefattor!$A$1:$A$957,(ROWS(G$2:G226)-1)*3+COLUMNS($F226:G226))</f>
        <v>593</v>
      </c>
      <c r="H226" s="2" cm="1">
        <f t="array" ref="H226">INDEX(popolazionefattor!$A$1:$A$957,(ROWS(H$2:H226)-1)*3+COLUMNS($F226:H226))</f>
        <v>1525</v>
      </c>
    </row>
    <row r="227" spans="1:8">
      <c r="A227" t="str">
        <f>Foglio1!K$1</f>
        <v>Fattoria</v>
      </c>
      <c r="B227" s="2">
        <v>3</v>
      </c>
      <c r="C227" s="2" cm="1">
        <f t="array" ref="C227">INDEX(Foglio1!$E$2:$E$700,(ROWS(C$92:C227)-1)*3+COLUMNS(C227:$C227))</f>
        <v>76</v>
      </c>
      <c r="D227" s="2" cm="1">
        <f t="array" ref="D227">INDEX(Foglio1!$E$2:$E$700,(ROWS(D$92:D227)-1)*3+COLUMNS($C227:D227))</f>
        <v>70</v>
      </c>
      <c r="E227" s="2" cm="1">
        <f t="array" ref="E227">INDEX(Foglio1!$E$2:$E$700,(ROWS(E$92:E227)-1)*3+COLUMNS($C227:E227))</f>
        <v>50</v>
      </c>
      <c r="F227" s="2" cm="1">
        <f t="array" ref="F227">INDEX(popolazionefattor!$A$1:$A$957,(ROWS(F$2:F227)-1)*3+COLUMNS($F227:F227))</f>
        <v>100</v>
      </c>
      <c r="G227" s="2" cm="1">
        <f t="array" ref="G227">INDEX(popolazionefattor!$A$1:$A$957,(ROWS(G$2:G227)-1)*3+COLUMNS($F227:G227))</f>
        <v>693</v>
      </c>
      <c r="H227" s="2" cm="1">
        <f t="array" ref="H227">INDEX(popolazionefattor!$A$1:$A$957,(ROWS(H$2:H227)-1)*3+COLUMNS($F227:H227))</f>
        <v>1774</v>
      </c>
    </row>
    <row r="228" spans="1:8">
      <c r="A228" t="str">
        <f>Foglio1!K$1</f>
        <v>Fattoria</v>
      </c>
      <c r="B228" s="2">
        <v>4</v>
      </c>
      <c r="C228" s="2" cm="1">
        <f t="array" ref="C228">INDEX(Foglio1!$E$2:$E$700,(ROWS(C$92:C228)-1)*3+COLUMNS(C228:$C228))</f>
        <v>99</v>
      </c>
      <c r="D228" s="2" cm="1">
        <f t="array" ref="D228">INDEX(Foglio1!$E$2:$E$700,(ROWS(D$92:D228)-1)*3+COLUMNS($C228:D228))</f>
        <v>92</v>
      </c>
      <c r="E228" s="2" cm="1">
        <f t="array" ref="E228">INDEX(Foglio1!$E$2:$E$700,(ROWS(E$92:E228)-1)*3+COLUMNS($C228:E228))</f>
        <v>64</v>
      </c>
      <c r="F228" s="2" cm="1">
        <f t="array" ref="F228">INDEX(popolazionefattor!$A$1:$A$957,(ROWS(F$2:F228)-1)*3+COLUMNS($F228:F228))</f>
        <v>118</v>
      </c>
      <c r="G228" s="2" cm="1">
        <f t="array" ref="G228">INDEX(popolazionefattor!$A$1:$A$957,(ROWS(G$2:G228)-1)*3+COLUMNS($F228:G228))</f>
        <v>811</v>
      </c>
      <c r="H228" s="2" cm="1">
        <f t="array" ref="H228">INDEX(popolazionefattor!$A$1:$A$957,(ROWS(H$2:H228)-1)*3+COLUMNS($F228:H228))</f>
        <v>2063</v>
      </c>
    </row>
    <row r="229" spans="1:8">
      <c r="A229" t="str">
        <f>Foglio1!K$1</f>
        <v>Fattoria</v>
      </c>
      <c r="B229" s="2">
        <v>5</v>
      </c>
      <c r="C229" s="2" cm="1">
        <f t="array" ref="C229">INDEX(Foglio1!$E$2:$E$700,(ROWS(C$92:C229)-1)*3+COLUMNS(C229:$C229))</f>
        <v>129</v>
      </c>
      <c r="D229" s="2" cm="1">
        <f t="array" ref="D229">INDEX(Foglio1!$E$2:$E$700,(ROWS(D$92:D229)-1)*3+COLUMNS($C229:D229))</f>
        <v>121</v>
      </c>
      <c r="E229" s="2" cm="1">
        <f t="array" ref="E229">INDEX(Foglio1!$E$2:$E$700,(ROWS(E$92:E229)-1)*3+COLUMNS($C229:E229))</f>
        <v>83</v>
      </c>
      <c r="F229" s="2" cm="1">
        <f t="array" ref="F229">INDEX(popolazionefattor!$A$1:$A$957,(ROWS(F$2:F229)-1)*3+COLUMNS($F229:F229))</f>
        <v>138</v>
      </c>
      <c r="G229" s="2" cm="1">
        <f t="array" ref="G229">INDEX(popolazionefattor!$A$1:$A$957,(ROWS(G$2:G229)-1)*3+COLUMNS($F229:G229))</f>
        <v>949</v>
      </c>
      <c r="H229" s="2" cm="1">
        <f t="array" ref="H229">INDEX(popolazionefattor!$A$1:$A$957,(ROWS(H$2:H229)-1)*3+COLUMNS($F229:H229))</f>
        <v>2400</v>
      </c>
    </row>
    <row r="230" spans="1:8">
      <c r="A230" t="str">
        <f>Foglio1!K$1</f>
        <v>Fattoria</v>
      </c>
      <c r="B230" s="2">
        <v>6</v>
      </c>
      <c r="C230" s="2" cm="1">
        <f t="array" ref="C230">INDEX(Foglio1!$E$2:$E$700,(ROWS(C$92:C230)-1)*3+COLUMNS(C230:$C230))</f>
        <v>167</v>
      </c>
      <c r="D230" s="2" cm="1">
        <f t="array" ref="D230">INDEX(Foglio1!$E$2:$E$700,(ROWS(D$92:D230)-1)*3+COLUMNS($C230:D230))</f>
        <v>160</v>
      </c>
      <c r="E230" s="2" cm="1">
        <f t="array" ref="E230">INDEX(Foglio1!$E$2:$E$700,(ROWS(E$92:E230)-1)*3+COLUMNS($C230:E230))</f>
        <v>107</v>
      </c>
      <c r="F230" s="2" cm="1">
        <f t="array" ref="F230">INDEX(popolazionefattor!$A$1:$A$957,(ROWS(F$2:F230)-1)*3+COLUMNS($F230:F230))</f>
        <v>0</v>
      </c>
      <c r="G230" s="2" cm="1">
        <f t="array" ref="G230">INDEX(popolazionefattor!$A$1:$A$957,(ROWS(G$2:G230)-1)*3+COLUMNS($F230:G230))</f>
        <v>0</v>
      </c>
      <c r="H230" s="2" cm="1">
        <f t="array" ref="H230">INDEX(popolazionefattor!$A$1:$A$957,(ROWS(H$2:H230)-1)*3+COLUMNS($F230:H230))</f>
        <v>240</v>
      </c>
    </row>
    <row r="231" spans="1:8">
      <c r="A231" t="str">
        <f>Foglio1!K$1</f>
        <v>Fattoria</v>
      </c>
      <c r="B231" s="2">
        <v>7</v>
      </c>
      <c r="C231" s="2" cm="1">
        <f t="array" ref="C231">INDEX(Foglio1!$E$2:$E$700,(ROWS(C$92:C231)-1)*3+COLUMNS(C231:$C231))</f>
        <v>217</v>
      </c>
      <c r="D231" s="2" cm="1">
        <f t="array" ref="D231">INDEX(Foglio1!$E$2:$E$700,(ROWS(D$92:D231)-1)*3+COLUMNS($C231:D231))</f>
        <v>212</v>
      </c>
      <c r="E231" s="2" cm="1">
        <f t="array" ref="E231">INDEX(Foglio1!$E$2:$E$700,(ROWS(E$92:E231)-1)*3+COLUMNS($C231:E231))</f>
        <v>138</v>
      </c>
      <c r="F231" s="2" cm="1">
        <f t="array" ref="F231">INDEX(popolazionefattor!$A$1:$A$957,(ROWS(F$2:F231)-1)*3+COLUMNS($F231:F231))</f>
        <v>0</v>
      </c>
      <c r="G231" s="2" cm="1">
        <f t="array" ref="G231">INDEX(popolazionefattor!$A$1:$A$957,(ROWS(G$2:G231)-1)*3+COLUMNS($F231:G231))</f>
        <v>0</v>
      </c>
      <c r="H231" s="2" cm="1">
        <f t="array" ref="H231">INDEX(popolazionefattor!$A$1:$A$957,(ROWS(H$2:H231)-1)*3+COLUMNS($F231:H231))</f>
        <v>281</v>
      </c>
    </row>
    <row r="232" spans="1:8">
      <c r="A232" t="str">
        <f>Foglio1!K$1</f>
        <v>Fattoria</v>
      </c>
      <c r="B232" s="2">
        <v>8</v>
      </c>
      <c r="C232" s="2" cm="1">
        <f t="array" ref="C232">INDEX(Foglio1!$E$2:$E$700,(ROWS(C$92:C232)-1)*3+COLUMNS(C232:$C232))</f>
        <v>282</v>
      </c>
      <c r="D232" s="2" cm="1">
        <f t="array" ref="D232">INDEX(Foglio1!$E$2:$E$700,(ROWS(D$92:D232)-1)*3+COLUMNS($C232:D232))</f>
        <v>279</v>
      </c>
      <c r="E232" s="2" cm="1">
        <f t="array" ref="E232">INDEX(Foglio1!$E$2:$E$700,(ROWS(E$92:E232)-1)*3+COLUMNS($C232:E232))</f>
        <v>178</v>
      </c>
      <c r="F232" s="2" cm="1">
        <f t="array" ref="F232">INDEX(popolazionefattor!$A$1:$A$957,(ROWS(F$2:F232)-1)*3+COLUMNS($F232:F232))</f>
        <v>0</v>
      </c>
      <c r="G232" s="2" cm="1">
        <f t="array" ref="G232">INDEX(popolazionefattor!$A$1:$A$957,(ROWS(G$2:G232)-1)*3+COLUMNS($F232:G232))</f>
        <v>0</v>
      </c>
      <c r="H232" s="2" cm="1">
        <f t="array" ref="H232">INDEX(popolazionefattor!$A$1:$A$957,(ROWS(H$2:H232)-1)*3+COLUMNS($F232:H232))</f>
        <v>329</v>
      </c>
    </row>
    <row r="233" spans="1:8">
      <c r="A233" t="str">
        <f>Foglio1!K$1</f>
        <v>Fattoria</v>
      </c>
      <c r="B233" s="2">
        <v>9</v>
      </c>
      <c r="C233" s="2" cm="1">
        <f t="array" ref="C233">INDEX(Foglio1!$E$2:$E$700,(ROWS(C$92:C233)-1)*3+COLUMNS(C233:$C233))</f>
        <v>367</v>
      </c>
      <c r="D233" s="2" cm="1">
        <f t="array" ref="D233">INDEX(Foglio1!$E$2:$E$700,(ROWS(D$92:D233)-1)*3+COLUMNS($C233:D233))</f>
        <v>369</v>
      </c>
      <c r="E233" s="2" cm="1">
        <f t="array" ref="E233">INDEX(Foglio1!$E$2:$E$700,(ROWS(E$92:E233)-1)*3+COLUMNS($C233:E233))</f>
        <v>230</v>
      </c>
      <c r="F233" s="2" cm="1">
        <f t="array" ref="F233">INDEX(popolazionefattor!$A$1:$A$957,(ROWS(F$2:F233)-1)*3+COLUMNS($F233:F233))</f>
        <v>0</v>
      </c>
      <c r="G233" s="2" cm="1">
        <f t="array" ref="G233">INDEX(popolazionefattor!$A$1:$A$957,(ROWS(G$2:G233)-1)*3+COLUMNS($F233:G233))</f>
        <v>0</v>
      </c>
      <c r="H233" s="2" cm="1">
        <f t="array" ref="H233">INDEX(popolazionefattor!$A$1:$A$957,(ROWS(H$2:H233)-1)*3+COLUMNS($F233:H233))</f>
        <v>386</v>
      </c>
    </row>
    <row r="234" spans="1:8">
      <c r="A234" t="str">
        <f>Foglio1!K$1</f>
        <v>Fattoria</v>
      </c>
      <c r="B234" s="2">
        <v>10</v>
      </c>
      <c r="C234" s="2" cm="1">
        <f t="array" ref="C234">INDEX(Foglio1!$E$2:$E$700,(ROWS(C$92:C234)-1)*3+COLUMNS(C234:$C234))</f>
        <v>477</v>
      </c>
      <c r="D234" s="2" cm="1">
        <f t="array" ref="D234">INDEX(Foglio1!$E$2:$E$700,(ROWS(D$92:D234)-1)*3+COLUMNS($C234:D234))</f>
        <v>487</v>
      </c>
      <c r="E234" s="2" cm="1">
        <f t="array" ref="E234">INDEX(Foglio1!$E$2:$E$700,(ROWS(E$92:E234)-1)*3+COLUMNS($C234:E234))</f>
        <v>297</v>
      </c>
      <c r="F234" s="2" cm="1">
        <f t="array" ref="F234">INDEX(popolazionefattor!$A$1:$A$957,(ROWS(F$2:F234)-1)*3+COLUMNS($F234:F234))</f>
        <v>0</v>
      </c>
      <c r="G234" s="2" cm="1">
        <f t="array" ref="G234">INDEX(popolazionefattor!$A$1:$A$957,(ROWS(G$2:G234)-1)*3+COLUMNS($F234:G234))</f>
        <v>0</v>
      </c>
      <c r="H234" s="2" cm="1">
        <f t="array" ref="H234">INDEX(popolazionefattor!$A$1:$A$957,(ROWS(H$2:H234)-1)*3+COLUMNS($F234:H234))</f>
        <v>452</v>
      </c>
    </row>
    <row r="235" spans="1:8">
      <c r="A235" t="str">
        <f>Foglio1!K$1</f>
        <v>Fattoria</v>
      </c>
      <c r="B235" s="2">
        <v>11</v>
      </c>
      <c r="C235" s="2" cm="1">
        <f t="array" ref="C235">INDEX(Foglio1!$E$2:$E$700,(ROWS(C$92:C235)-1)*3+COLUMNS(C235:$C235))</f>
        <v>620</v>
      </c>
      <c r="D235" s="2" cm="1">
        <f t="array" ref="D235">INDEX(Foglio1!$E$2:$E$700,(ROWS(D$92:D235)-1)*3+COLUMNS($C235:D235))</f>
        <v>642</v>
      </c>
      <c r="E235" s="2" cm="1">
        <f t="array" ref="E235">INDEX(Foglio1!$E$2:$E$700,(ROWS(E$92:E235)-1)*3+COLUMNS($C235:E235))</f>
        <v>383</v>
      </c>
      <c r="F235" s="2" cm="1">
        <f t="array" ref="F235">INDEX(popolazionefattor!$A$1:$A$957,(ROWS(F$2:F235)-1)*3+COLUMNS($F235:F235))</f>
        <v>0</v>
      </c>
      <c r="G235" s="2" cm="1">
        <f t="array" ref="G235">INDEX(popolazionefattor!$A$1:$A$957,(ROWS(G$2:G235)-1)*3+COLUMNS($F235:G235))</f>
        <v>0</v>
      </c>
      <c r="H235" s="2" cm="1">
        <f t="array" ref="H235">INDEX(popolazionefattor!$A$1:$A$957,(ROWS(H$2:H235)-1)*3+COLUMNS($F235:H235))</f>
        <v>530</v>
      </c>
    </row>
    <row r="236" spans="1:8">
      <c r="A236" t="str">
        <f>Foglio1!K$1</f>
        <v>Fattoria</v>
      </c>
      <c r="B236" s="2">
        <v>12</v>
      </c>
      <c r="C236" s="2" cm="1">
        <f t="array" ref="C236">INDEX(Foglio1!$E$2:$E$700,(ROWS(C$92:C236)-1)*3+COLUMNS(C236:$C236))</f>
        <v>806</v>
      </c>
      <c r="D236" s="2" cm="1">
        <f t="array" ref="D236">INDEX(Foglio1!$E$2:$E$700,(ROWS(D$92:D236)-1)*3+COLUMNS($C236:D236))</f>
        <v>848</v>
      </c>
      <c r="E236" s="2" cm="1">
        <f t="array" ref="E236">INDEX(Foglio1!$E$2:$E$700,(ROWS(E$92:E236)-1)*3+COLUMNS($C236:E236))</f>
        <v>494</v>
      </c>
      <c r="F236" s="2" cm="1">
        <f t="array" ref="F236">INDEX(popolazionefattor!$A$1:$A$957,(ROWS(F$2:F236)-1)*3+COLUMNS($F236:F236))</f>
        <v>0</v>
      </c>
      <c r="G236" s="2" cm="1">
        <f t="array" ref="G236">INDEX(popolazionefattor!$A$1:$A$957,(ROWS(G$2:G236)-1)*3+COLUMNS($F236:G236))</f>
        <v>0</v>
      </c>
      <c r="H236" s="2" cm="1">
        <f t="array" ref="H236">INDEX(popolazionefattor!$A$1:$A$957,(ROWS(H$2:H236)-1)*3+COLUMNS($F236:H236))</f>
        <v>622</v>
      </c>
    </row>
    <row r="237" spans="1:8">
      <c r="A237" t="str">
        <f>Foglio1!K$1</f>
        <v>Fattoria</v>
      </c>
      <c r="B237" s="2">
        <v>13</v>
      </c>
      <c r="C237" s="2" cm="1">
        <f t="array" ref="C237">INDEX(Foglio1!$E$2:$E$700,(ROWS(C$92:C237)-1)*3+COLUMNS(C237:$C237))</f>
        <v>1048</v>
      </c>
      <c r="D237" s="2" cm="1">
        <f t="array" ref="D237">INDEX(Foglio1!$E$2:$E$700,(ROWS(D$92:D237)-1)*3+COLUMNS($C237:D237))</f>
        <v>1119</v>
      </c>
      <c r="E237" s="2" cm="1">
        <f t="array" ref="E237">INDEX(Foglio1!$E$2:$E$700,(ROWS(E$92:E237)-1)*3+COLUMNS($C237:E237))</f>
        <v>637</v>
      </c>
      <c r="F237" s="2" cm="1">
        <f t="array" ref="F237">INDEX(popolazionefattor!$A$1:$A$957,(ROWS(F$2:F237)-1)*3+COLUMNS($F237:F237))</f>
        <v>0</v>
      </c>
      <c r="G237" s="2" cm="1">
        <f t="array" ref="G237">INDEX(popolazionefattor!$A$1:$A$957,(ROWS(G$2:G237)-1)*3+COLUMNS($F237:G237))</f>
        <v>0</v>
      </c>
      <c r="H237" s="2" cm="1">
        <f t="array" ref="H237">INDEX(popolazionefattor!$A$1:$A$957,(ROWS(H$2:H237)-1)*3+COLUMNS($F237:H237))</f>
        <v>729</v>
      </c>
    </row>
    <row r="238" spans="1:8">
      <c r="A238" t="str">
        <f>Foglio1!K$1</f>
        <v>Fattoria</v>
      </c>
      <c r="B238" s="2">
        <v>14</v>
      </c>
      <c r="C238" s="2" cm="1">
        <f t="array" ref="C238">INDEX(Foglio1!$E$2:$E$700,(ROWS(C$92:C238)-1)*3+COLUMNS(C238:$C238))</f>
        <v>1363</v>
      </c>
      <c r="D238" s="2" cm="1">
        <f t="array" ref="D238">INDEX(Foglio1!$E$2:$E$700,(ROWS(D$92:D238)-1)*3+COLUMNS($C238:D238))</f>
        <v>1477</v>
      </c>
      <c r="E238" s="2" cm="1">
        <f t="array" ref="E238">INDEX(Foglio1!$E$2:$E$700,(ROWS(E$92:E238)-1)*3+COLUMNS($C238:E238))</f>
        <v>822</v>
      </c>
      <c r="F238" s="2" cm="1">
        <f t="array" ref="F238">INDEX(popolazionefattor!$A$1:$A$957,(ROWS(F$2:F238)-1)*3+COLUMNS($F238:F238))</f>
        <v>0</v>
      </c>
      <c r="G238" s="2" cm="1">
        <f t="array" ref="G238">INDEX(popolazionefattor!$A$1:$A$957,(ROWS(G$2:G238)-1)*3+COLUMNS($F238:G238))</f>
        <v>0</v>
      </c>
      <c r="H238" s="2" cm="1">
        <f t="array" ref="H238">INDEX(popolazionefattor!$A$1:$A$957,(ROWS(H$2:H238)-1)*3+COLUMNS($F238:H238))</f>
        <v>854</v>
      </c>
    </row>
    <row r="239" spans="1:8">
      <c r="A239" t="str">
        <f>Foglio1!K$1</f>
        <v>Fattoria</v>
      </c>
      <c r="B239" s="2">
        <v>15</v>
      </c>
      <c r="C239" s="2" cm="1">
        <f t="array" ref="C239">INDEX(Foglio1!$E$2:$E$700,(ROWS(C$92:C239)-1)*3+COLUMNS(C239:$C239))</f>
        <v>1772</v>
      </c>
      <c r="D239" s="2" cm="1">
        <f t="array" ref="D239">INDEX(Foglio1!$E$2:$E$700,(ROWS(D$92:D239)-1)*3+COLUMNS($C239:D239))</f>
        <v>1950</v>
      </c>
      <c r="E239" s="2" cm="1">
        <f t="array" ref="E239">INDEX(Foglio1!$E$2:$E$700,(ROWS(E$92:E239)-1)*3+COLUMNS($C239:E239))</f>
        <v>1060</v>
      </c>
      <c r="F239" s="2" cm="1">
        <f t="array" ref="F239">INDEX(popolazionefattor!$A$1:$A$957,(ROWS(F$2:F239)-1)*3+COLUMNS($F239:F239))</f>
        <v>0</v>
      </c>
      <c r="G239" s="2" cm="1">
        <f t="array" ref="G239">INDEX(popolazionefattor!$A$1:$A$957,(ROWS(G$2:G239)-1)*3+COLUMNS($F239:G239))</f>
        <v>0</v>
      </c>
      <c r="H239" s="2" cm="1">
        <f t="array" ref="H239">INDEX(popolazionefattor!$A$1:$A$957,(ROWS(H$2:H239)-1)*3+COLUMNS($F239:H239))</f>
        <v>1002</v>
      </c>
    </row>
    <row r="240" spans="1:8">
      <c r="A240" t="str">
        <f>Foglio1!K$1</f>
        <v>Fattoria</v>
      </c>
      <c r="B240" s="2">
        <v>16</v>
      </c>
      <c r="C240" s="2" cm="1">
        <f t="array" ref="C240">INDEX(Foglio1!$E$2:$E$700,(ROWS(C$92:C240)-1)*3+COLUMNS(C240:$C240))</f>
        <v>2303</v>
      </c>
      <c r="D240" s="2" cm="1">
        <f t="array" ref="D240">INDEX(Foglio1!$E$2:$E$700,(ROWS(D$92:D240)-1)*3+COLUMNS($C240:D240))</f>
        <v>2574</v>
      </c>
      <c r="E240" s="2" cm="1">
        <f t="array" ref="E240">INDEX(Foglio1!$E$2:$E$700,(ROWS(E$92:E240)-1)*3+COLUMNS($C240:E240))</f>
        <v>1368</v>
      </c>
      <c r="F240" s="2" cm="1">
        <f t="array" ref="F240">INDEX(popolazionefattor!$A$1:$A$957,(ROWS(F$2:F240)-1)*3+COLUMNS($F240:F240))</f>
        <v>0</v>
      </c>
      <c r="G240" s="2" cm="1">
        <f t="array" ref="G240">INDEX(popolazionefattor!$A$1:$A$957,(ROWS(G$2:G240)-1)*3+COLUMNS($F240:G240))</f>
        <v>0</v>
      </c>
      <c r="H240" s="2" cm="1">
        <f t="array" ref="H240">INDEX(popolazionefattor!$A$1:$A$957,(ROWS(H$2:H240)-1)*3+COLUMNS($F240:H240))</f>
        <v>1174</v>
      </c>
    </row>
    <row r="241" spans="1:8">
      <c r="A241" t="str">
        <f>Foglio1!K$1</f>
        <v>Fattoria</v>
      </c>
      <c r="B241" s="2">
        <v>17</v>
      </c>
      <c r="C241" s="2" cm="1">
        <f t="array" ref="C241">INDEX(Foglio1!$E$2:$E$700,(ROWS(C$92:C241)-1)*3+COLUMNS(C241:$C241))</f>
        <v>2994</v>
      </c>
      <c r="D241" s="2" cm="1">
        <f t="array" ref="D241">INDEX(Foglio1!$E$2:$E$700,(ROWS(D$92:D241)-1)*3+COLUMNS($C241:D241))</f>
        <v>3398</v>
      </c>
      <c r="E241" s="2" cm="1">
        <f t="array" ref="E241">INDEX(Foglio1!$E$2:$E$700,(ROWS(E$92:E241)-1)*3+COLUMNS($C241:E241))</f>
        <v>1764</v>
      </c>
      <c r="F241" s="2" cm="1">
        <f t="array" ref="F241">INDEX(popolazionefattor!$A$1:$A$957,(ROWS(F$2:F241)-1)*3+COLUMNS($F241:F241))</f>
        <v>0</v>
      </c>
      <c r="G241" s="2" cm="1">
        <f t="array" ref="G241">INDEX(popolazionefattor!$A$1:$A$957,(ROWS(G$2:G241)-1)*3+COLUMNS($F241:G241))</f>
        <v>0</v>
      </c>
      <c r="H241" s="2" cm="1">
        <f t="array" ref="H241">INDEX(popolazionefattor!$A$1:$A$957,(ROWS(H$2:H241)-1)*3+COLUMNS($F241:H241))</f>
        <v>1376</v>
      </c>
    </row>
    <row r="242" spans="1:8">
      <c r="A242" t="str">
        <f>Foglio1!K$1</f>
        <v>Fattoria</v>
      </c>
      <c r="B242" s="2">
        <v>18</v>
      </c>
      <c r="C242" s="2" cm="1">
        <f t="array" ref="C242">INDEX(Foglio1!$E$2:$E$700,(ROWS(C$92:C242)-1)*3+COLUMNS(C242:$C242))</f>
        <v>3893</v>
      </c>
      <c r="D242" s="2" cm="1">
        <f t="array" ref="D242">INDEX(Foglio1!$E$2:$E$700,(ROWS(D$92:D242)-1)*3+COLUMNS($C242:D242))</f>
        <v>4486</v>
      </c>
      <c r="E242" s="2" cm="1">
        <f t="array" ref="E242">INDEX(Foglio1!$E$2:$E$700,(ROWS(E$92:E242)-1)*3+COLUMNS($C242:E242))</f>
        <v>2276</v>
      </c>
      <c r="F242" s="2" cm="1">
        <f t="array" ref="F242">INDEX(popolazionefattor!$A$1:$A$957,(ROWS(F$2:F242)-1)*3+COLUMNS($F242:F242))</f>
        <v>0</v>
      </c>
      <c r="G242" s="2" cm="1">
        <f t="array" ref="G242">INDEX(popolazionefattor!$A$1:$A$957,(ROWS(G$2:G242)-1)*3+COLUMNS($F242:G242))</f>
        <v>0</v>
      </c>
      <c r="H242" s="2" cm="1">
        <f t="array" ref="H242">INDEX(popolazionefattor!$A$1:$A$957,(ROWS(H$2:H242)-1)*3+COLUMNS($F242:H242))</f>
        <v>1613</v>
      </c>
    </row>
    <row r="243" spans="1:8">
      <c r="A243" t="str">
        <f>Foglio1!K$1</f>
        <v>Fattoria</v>
      </c>
      <c r="B243" s="2">
        <v>19</v>
      </c>
      <c r="C243" s="2" cm="1">
        <f t="array" ref="C243">INDEX(Foglio1!$E$2:$E$700,(ROWS(C$92:C243)-1)*3+COLUMNS(C243:$C243))</f>
        <v>5060</v>
      </c>
      <c r="D243" s="2" cm="1">
        <f t="array" ref="D243">INDEX(Foglio1!$E$2:$E$700,(ROWS(D$92:D243)-1)*3+COLUMNS($C243:D243))</f>
        <v>5921</v>
      </c>
      <c r="E243" s="2" cm="1">
        <f t="array" ref="E243">INDEX(Foglio1!$E$2:$E$700,(ROWS(E$92:E243)-1)*3+COLUMNS($C243:E243))</f>
        <v>2936</v>
      </c>
      <c r="F243" s="2" cm="1">
        <f t="array" ref="F243">INDEX(popolazionefattor!$A$1:$A$957,(ROWS(F$2:F243)-1)*3+COLUMNS($F243:F243))</f>
        <v>0</v>
      </c>
      <c r="G243" s="2" cm="1">
        <f t="array" ref="G243">INDEX(popolazionefattor!$A$1:$A$957,(ROWS(G$2:G243)-1)*3+COLUMNS($F243:G243))</f>
        <v>0</v>
      </c>
      <c r="H243" s="2" cm="1">
        <f t="array" ref="H243">INDEX(popolazionefattor!$A$1:$A$957,(ROWS(H$2:H243)-1)*3+COLUMNS($F243:H243))</f>
        <v>1891</v>
      </c>
    </row>
    <row r="244" spans="1:8">
      <c r="A244" t="str">
        <f>Foglio1!K$1</f>
        <v>Fattoria</v>
      </c>
      <c r="B244" s="2">
        <v>20</v>
      </c>
      <c r="C244" s="2" cm="1">
        <f t="array" ref="C244">INDEX(Foglio1!$E$2:$E$700,(ROWS(C$92:C244)-1)*3+COLUMNS(C244:$C244))</f>
        <v>6579</v>
      </c>
      <c r="D244" s="2" cm="1">
        <f t="array" ref="D244">INDEX(Foglio1!$E$2:$E$700,(ROWS(D$92:D244)-1)*3+COLUMNS($C244:D244))</f>
        <v>7816</v>
      </c>
      <c r="E244" s="2" cm="1">
        <f t="array" ref="E244">INDEX(Foglio1!$E$2:$E$700,(ROWS(E$92:E244)-1)*3+COLUMNS($C244:E244))</f>
        <v>3787</v>
      </c>
      <c r="F244" s="2" cm="1">
        <f t="array" ref="F244">INDEX(popolazionefattor!$A$1:$A$957,(ROWS(F$2:F244)-1)*3+COLUMNS($F244:F244))</f>
        <v>0</v>
      </c>
      <c r="G244" s="2" cm="1">
        <f t="array" ref="G244">INDEX(popolazionefattor!$A$1:$A$957,(ROWS(G$2:G244)-1)*3+COLUMNS($F244:G244))</f>
        <v>0</v>
      </c>
      <c r="H244" s="2" cm="1">
        <f t="array" ref="H244">INDEX(popolazionefattor!$A$1:$A$957,(ROWS(H$2:H244)-1)*3+COLUMNS($F244:H244))</f>
        <v>2216</v>
      </c>
    </row>
    <row r="245" spans="1:8">
      <c r="A245" t="str">
        <f>Foglio1!K$1</f>
        <v>Fattoria</v>
      </c>
      <c r="B245" s="2">
        <v>21</v>
      </c>
      <c r="C245" s="2" cm="1">
        <f t="array" ref="C245">INDEX(Foglio1!$E$2:$E$700,(ROWS(C$92:C245)-1)*3+COLUMNS(C245:$C245))</f>
        <v>8552</v>
      </c>
      <c r="D245" s="2" cm="1">
        <f t="array" ref="D245">INDEX(Foglio1!$E$2:$E$700,(ROWS(D$92:D245)-1)*3+COLUMNS($C245:D245))</f>
        <v>10317</v>
      </c>
      <c r="E245" s="2" cm="1">
        <f t="array" ref="E245">INDEX(Foglio1!$E$2:$E$700,(ROWS(E$92:E245)-1)*3+COLUMNS($C245:E245))</f>
        <v>4886</v>
      </c>
      <c r="F245" s="2" cm="1">
        <f t="array" ref="F245">INDEX(popolazionefattor!$A$1:$A$957,(ROWS(F$2:F245)-1)*3+COLUMNS($F245:F245))</f>
        <v>0</v>
      </c>
      <c r="G245" s="2" cm="1">
        <f t="array" ref="G245">INDEX(popolazionefattor!$A$1:$A$957,(ROWS(G$2:G245)-1)*3+COLUMNS($F245:G245))</f>
        <v>0</v>
      </c>
      <c r="H245" s="2" cm="1">
        <f t="array" ref="H245">INDEX(popolazionefattor!$A$1:$A$957,(ROWS(H$2:H245)-1)*3+COLUMNS($F245:H245))</f>
        <v>2598</v>
      </c>
    </row>
    <row r="246" spans="1:8">
      <c r="A246" t="str">
        <f>Foglio1!K$1</f>
        <v>Fattoria</v>
      </c>
      <c r="B246" s="2">
        <v>22</v>
      </c>
      <c r="C246" s="2" cm="1">
        <f t="array" ref="C246">INDEX(Foglio1!$E$2:$E$700,(ROWS(C$92:C246)-1)*3+COLUMNS(C246:$C246))</f>
        <v>11118</v>
      </c>
      <c r="D246" s="2" cm="1">
        <f t="array" ref="D246">INDEX(Foglio1!$E$2:$E$700,(ROWS(D$92:D246)-1)*3+COLUMNS($C246:D246))</f>
        <v>13618</v>
      </c>
      <c r="E246" s="2" cm="1">
        <f t="array" ref="E246">INDEX(Foglio1!$E$2:$E$700,(ROWS(E$92:E246)-1)*3+COLUMNS($C246:E246))</f>
        <v>6302</v>
      </c>
      <c r="F246" s="2" cm="1">
        <f t="array" ref="F246">INDEX(popolazionefattor!$A$1:$A$957,(ROWS(F$2:F246)-1)*3+COLUMNS($F246:F246))</f>
        <v>0</v>
      </c>
      <c r="G246" s="2" cm="1">
        <f t="array" ref="G246">INDEX(popolazionefattor!$A$1:$A$957,(ROWS(G$2:G246)-1)*3+COLUMNS($F246:G246))</f>
        <v>0</v>
      </c>
      <c r="H246" s="2" cm="1">
        <f t="array" ref="H246">INDEX(popolazionefattor!$A$1:$A$957,(ROWS(H$2:H246)-1)*3+COLUMNS($F246:H246))</f>
        <v>3045</v>
      </c>
    </row>
    <row r="247" spans="1:8">
      <c r="A247" t="str">
        <f>Foglio1!K$1</f>
        <v>Fattoria</v>
      </c>
      <c r="B247" s="2">
        <v>23</v>
      </c>
      <c r="C247" s="2" cm="1">
        <f t="array" ref="C247">INDEX(Foglio1!$E$2:$E$700,(ROWS(C$92:C247)-1)*3+COLUMNS(C247:$C247))</f>
        <v>14453</v>
      </c>
      <c r="D247" s="2" cm="1">
        <f t="array" ref="D247">INDEX(Foglio1!$E$2:$E$700,(ROWS(D$92:D247)-1)*3+COLUMNS($C247:D247))</f>
        <v>17976</v>
      </c>
      <c r="E247" s="2" cm="1">
        <f t="array" ref="E247">INDEX(Foglio1!$E$2:$E$700,(ROWS(E$92:E247)-1)*3+COLUMNS($C247:E247))</f>
        <v>8130</v>
      </c>
      <c r="F247" s="2" cm="1">
        <f t="array" ref="F247">INDEX(popolazionefattor!$A$1:$A$957,(ROWS(F$2:F247)-1)*3+COLUMNS($F247:F247))</f>
        <v>0</v>
      </c>
      <c r="G247" s="2" cm="1">
        <f t="array" ref="G247">INDEX(popolazionefattor!$A$1:$A$957,(ROWS(G$2:G247)-1)*3+COLUMNS($F247:G247))</f>
        <v>0</v>
      </c>
      <c r="H247" s="2" cm="1">
        <f t="array" ref="H247">INDEX(popolazionefattor!$A$1:$A$957,(ROWS(H$2:H247)-1)*3+COLUMNS($F247:H247))</f>
        <v>3569</v>
      </c>
    </row>
    <row r="248" spans="1:8">
      <c r="A248" t="str">
        <f>Foglio1!K$1</f>
        <v>Fattoria</v>
      </c>
      <c r="B248" s="2">
        <v>24</v>
      </c>
      <c r="C248" s="2" cm="1">
        <f t="array" ref="C248">INDEX(Foglio1!$E$2:$E$700,(ROWS(C$92:C248)-1)*3+COLUMNS(C248:$C248))</f>
        <v>18789</v>
      </c>
      <c r="D248" s="2" cm="1">
        <f t="array" ref="D248">INDEX(Foglio1!$E$2:$E$700,(ROWS(D$92:D248)-1)*3+COLUMNS($C248:D248))</f>
        <v>23728</v>
      </c>
      <c r="E248" s="2" cm="1">
        <f t="array" ref="E248">INDEX(Foglio1!$E$2:$E$700,(ROWS(E$92:E248)-1)*3+COLUMNS($C248:E248))</f>
        <v>10488</v>
      </c>
      <c r="F248" s="2" cm="1">
        <f t="array" ref="F248">INDEX(popolazionefattor!$A$1:$A$957,(ROWS(F$2:F248)-1)*3+COLUMNS($F248:F248))</f>
        <v>0</v>
      </c>
      <c r="G248" s="2" cm="1">
        <f t="array" ref="G248">INDEX(popolazionefattor!$A$1:$A$957,(ROWS(G$2:G248)-1)*3+COLUMNS($F248:G248))</f>
        <v>0</v>
      </c>
      <c r="H248" s="2" cm="1">
        <f t="array" ref="H248">INDEX(popolazionefattor!$A$1:$A$957,(ROWS(H$2:H248)-1)*3+COLUMNS($F248:H248))</f>
        <v>4183</v>
      </c>
    </row>
    <row r="249" spans="1:8">
      <c r="A249" t="str">
        <f>Foglio1!K$1</f>
        <v>Fattoria</v>
      </c>
      <c r="B249" s="2">
        <v>25</v>
      </c>
      <c r="C249" s="2" cm="1">
        <f t="array" ref="C249">INDEX(Foglio1!$E$2:$E$700,(ROWS(C$92:C249)-1)*3+COLUMNS(C249:$C249))</f>
        <v>24426</v>
      </c>
      <c r="D249" s="2" cm="1">
        <f t="array" ref="D249">INDEX(Foglio1!$E$2:$E$700,(ROWS(D$92:D249)-1)*3+COLUMNS($C249:D249))</f>
        <v>31321</v>
      </c>
      <c r="E249" s="2" cm="1">
        <f t="array" ref="E249">INDEX(Foglio1!$E$2:$E$700,(ROWS(E$92:E249)-1)*3+COLUMNS($C249:E249))</f>
        <v>13529</v>
      </c>
      <c r="F249" s="2" cm="1">
        <f t="array" ref="F249">INDEX(popolazionefattor!$A$1:$A$957,(ROWS(F$2:F249)-1)*3+COLUMNS($F249:F249))</f>
        <v>0</v>
      </c>
      <c r="G249" s="2" cm="1">
        <f t="array" ref="G249">INDEX(popolazionefattor!$A$1:$A$957,(ROWS(G$2:G249)-1)*3+COLUMNS($F249:G249))</f>
        <v>0</v>
      </c>
      <c r="H249" s="2" cm="1">
        <f t="array" ref="H249">INDEX(popolazionefattor!$A$1:$A$957,(ROWS(H$2:H249)-1)*3+COLUMNS($F249:H249))</f>
        <v>4904</v>
      </c>
    </row>
    <row r="250" spans="1:8">
      <c r="A250" t="str">
        <f>Foglio1!K$1</f>
        <v>Fattoria</v>
      </c>
      <c r="B250" s="2">
        <v>26</v>
      </c>
      <c r="C250" s="2" cm="1">
        <f t="array" ref="C250">INDEX(Foglio1!$E$2:$E$700,(ROWS(C$92:C250)-1)*3+COLUMNS(C250:$C250))</f>
        <v>31754</v>
      </c>
      <c r="D250" s="2" cm="1">
        <f t="array" ref="D250">INDEX(Foglio1!$E$2:$E$700,(ROWS(D$92:D250)-1)*3+COLUMNS($C250:D250))</f>
        <v>41344</v>
      </c>
      <c r="E250" s="2" cm="1">
        <f t="array" ref="E250">INDEX(Foglio1!$E$2:$E$700,(ROWS(E$92:E250)-1)*3+COLUMNS($C250:E250))</f>
        <v>17453</v>
      </c>
      <c r="F250" s="2" cm="1">
        <f t="array" ref="F250">INDEX(popolazionefattor!$A$1:$A$957,(ROWS(F$2:F250)-1)*3+COLUMNS($F250:F250))</f>
        <v>0</v>
      </c>
      <c r="G250" s="2" cm="1">
        <f t="array" ref="G250">INDEX(popolazionefattor!$A$1:$A$957,(ROWS(G$2:G250)-1)*3+COLUMNS($F250:G250))</f>
        <v>0</v>
      </c>
      <c r="H250" s="2" cm="1">
        <f t="array" ref="H250">INDEX(popolazionefattor!$A$1:$A$957,(ROWS(H$2:H250)-1)*3+COLUMNS($F250:H250))</f>
        <v>5748</v>
      </c>
    </row>
    <row r="251" spans="1:8">
      <c r="A251" t="str">
        <f>Foglio1!K$1</f>
        <v>Fattoria</v>
      </c>
      <c r="B251" s="2">
        <v>27</v>
      </c>
      <c r="C251" s="2" cm="1">
        <f t="array" ref="C251">INDEX(Foglio1!$E$2:$E$700,(ROWS(C$92:C251)-1)*3+COLUMNS(C251:$C251))</f>
        <v>41280</v>
      </c>
      <c r="D251" s="2" cm="1">
        <f t="array" ref="D251">INDEX(Foglio1!$E$2:$E$700,(ROWS(D$92:D251)-1)*3+COLUMNS($C251:D251))</f>
        <v>54574</v>
      </c>
      <c r="E251" s="2" cm="1">
        <f t="array" ref="E251">INDEX(Foglio1!$E$2:$E$700,(ROWS(E$92:E251)-1)*3+COLUMNS($C251:E251))</f>
        <v>22514</v>
      </c>
      <c r="F251" s="2" cm="1">
        <f t="array" ref="F251">INDEX(popolazionefattor!$A$1:$A$957,(ROWS(F$2:F251)-1)*3+COLUMNS($F251:F251))</f>
        <v>0</v>
      </c>
      <c r="G251" s="2" cm="1">
        <f t="array" ref="G251">INDEX(popolazionefattor!$A$1:$A$957,(ROWS(G$2:G251)-1)*3+COLUMNS($F251:G251))</f>
        <v>0</v>
      </c>
      <c r="H251" s="2" cm="1">
        <f t="array" ref="H251">INDEX(popolazionefattor!$A$1:$A$957,(ROWS(H$2:H251)-1)*3+COLUMNS($F251:H251))</f>
        <v>6737</v>
      </c>
    </row>
    <row r="252" spans="1:8">
      <c r="A252" t="str">
        <f>Foglio1!K$1</f>
        <v>Fattoria</v>
      </c>
      <c r="B252" s="2">
        <v>28</v>
      </c>
      <c r="C252" s="2" cm="1">
        <f t="array" ref="C252">INDEX(Foglio1!$E$2:$E$700,(ROWS(C$92:C252)-1)*3+COLUMNS(C252:$C252))</f>
        <v>53664</v>
      </c>
      <c r="D252" s="2" cm="1">
        <f t="array" ref="D252">INDEX(Foglio1!$E$2:$E$700,(ROWS(D$92:D252)-1)*3+COLUMNS($C252:D252))</f>
        <v>72037</v>
      </c>
      <c r="E252" s="2" cm="1">
        <f t="array" ref="E252">INDEX(Foglio1!$E$2:$E$700,(ROWS(E$92:E252)-1)*3+COLUMNS($C252:E252))</f>
        <v>29043</v>
      </c>
      <c r="F252" s="2" cm="1">
        <f t="array" ref="F252">INDEX(popolazionefattor!$A$1:$A$957,(ROWS(F$2:F252)-1)*3+COLUMNS($F252:F252))</f>
        <v>0</v>
      </c>
      <c r="G252" s="2" cm="1">
        <f t="array" ref="G252">INDEX(popolazionefattor!$A$1:$A$957,(ROWS(G$2:G252)-1)*3+COLUMNS($F252:G252))</f>
        <v>0</v>
      </c>
      <c r="H252" s="2" cm="1">
        <f t="array" ref="H252">INDEX(popolazionefattor!$A$1:$A$957,(ROWS(H$2:H252)-1)*3+COLUMNS($F252:H252))</f>
        <v>7896</v>
      </c>
    </row>
    <row r="253" spans="1:8">
      <c r="A253" t="str">
        <f>Foglio1!K$1</f>
        <v>Fattoria</v>
      </c>
      <c r="B253" s="2">
        <v>29</v>
      </c>
      <c r="C253" s="2" cm="1">
        <f t="array" ref="C253">INDEX(Foglio1!$E$2:$E$700,(ROWS(C$92:C253)-1)*3+COLUMNS(C253:$C253))</f>
        <v>69763</v>
      </c>
      <c r="D253" s="2" cm="1">
        <f t="array" ref="D253">INDEX(Foglio1!$E$2:$E$700,(ROWS(D$92:D253)-1)*3+COLUMNS($C253:D253))</f>
        <v>95089</v>
      </c>
      <c r="E253" s="2" cm="1">
        <f t="array" ref="E253">INDEX(Foglio1!$E$2:$E$700,(ROWS(E$92:E253)-1)*3+COLUMNS($C253:E253))</f>
        <v>37466</v>
      </c>
      <c r="F253" s="2" cm="1">
        <f t="array" ref="F253">INDEX(popolazionefattor!$A$1:$A$957,(ROWS(F$2:F253)-1)*3+COLUMNS($F253:F253))</f>
        <v>0</v>
      </c>
      <c r="G253" s="2" cm="1">
        <f t="array" ref="G253">INDEX(popolazionefattor!$A$1:$A$957,(ROWS(G$2:G253)-1)*3+COLUMNS($F253:G253))</f>
        <v>0</v>
      </c>
      <c r="H253" s="2" cm="1">
        <f t="array" ref="H253">INDEX(popolazionefattor!$A$1:$A$957,(ROWS(H$2:H253)-1)*3+COLUMNS($F253:H253))</f>
        <v>9255</v>
      </c>
    </row>
    <row r="254" spans="1:8">
      <c r="A254" t="str">
        <f>Foglio1!K$1</f>
        <v>Fattoria</v>
      </c>
      <c r="B254" s="2">
        <v>30</v>
      </c>
      <c r="C254" s="2" cm="1">
        <f t="array" ref="C254">INDEX(Foglio1!$E$2:$E$700,(ROWS(C$92:C254)-1)*3+COLUMNS(C254:$C254))</f>
        <v>90692</v>
      </c>
      <c r="D254" s="2" cm="1">
        <f t="array" ref="D254">INDEX(Foglio1!$E$2:$E$700,(ROWS(D$92:D254)-1)*3+COLUMNS($C254:D254))</f>
        <v>125517</v>
      </c>
      <c r="E254" s="2" cm="1">
        <f t="array" ref="E254">INDEX(Foglio1!$E$2:$E$700,(ROWS(E$92:E254)-1)*3+COLUMNS($C254:E254))</f>
        <v>48331</v>
      </c>
      <c r="F254" s="2" cm="1">
        <f t="array" ref="F254">INDEX(popolazionefattor!$A$1:$A$957,(ROWS(F$2:F254)-1)*3+COLUMNS($F254:F254))</f>
        <v>0</v>
      </c>
      <c r="G254" s="2" cm="1">
        <f t="array" ref="G254">INDEX(popolazionefattor!$A$1:$A$957,(ROWS(G$2:G254)-1)*3+COLUMNS($F254:G254))</f>
        <v>0</v>
      </c>
      <c r="H254" s="2" cm="1">
        <f t="array" ref="H254">INDEX(popolazionefattor!$A$1:$A$957,(ROWS(H$2:H254)-1)*3+COLUMNS($F254:H254))</f>
        <v>10848</v>
      </c>
    </row>
    <row r="255" spans="1:8">
      <c r="A255" t="str">
        <f>Foglio1!L$1</f>
        <v>Magazzino</v>
      </c>
      <c r="B255" s="2">
        <v>1</v>
      </c>
      <c r="C255" s="2" cm="1">
        <f t="array" ref="C255">INDEX(Foglio1!$E$2:$E$700,(ROWS(C$92:C255)-1)*3+COLUMNS(C255:$C255))</f>
        <v>60</v>
      </c>
      <c r="D255" s="2" cm="1">
        <f t="array" ref="D255">INDEX(Foglio1!$E$2:$E$700,(ROWS(D$92:D255)-1)*3+COLUMNS($C255:D255))</f>
        <v>50</v>
      </c>
      <c r="E255" s="2" cm="1">
        <f t="array" ref="E255">INDEX(Foglio1!$E$2:$E$700,(ROWS(E$92:E255)-1)*3+COLUMNS($C255:E255))</f>
        <v>40</v>
      </c>
      <c r="F255" s="2" cm="1">
        <f t="array" ref="F255">INDEX(popolazionefattor!$A$1:$A$957,(ROWS(F$2:F255)-1)*3+COLUMNS($F255:F255))</f>
        <v>0</v>
      </c>
      <c r="G255" s="2" cm="1">
        <f t="array" ref="G255">INDEX(popolazionefattor!$A$1:$A$957,(ROWS(G$2:G255)-1)*3+COLUMNS($F255:G255))</f>
        <v>0</v>
      </c>
      <c r="H255" s="2" cm="1">
        <f t="array" ref="H255">INDEX(popolazionefattor!$A$1:$A$957,(ROWS(H$2:H255)-1)*3+COLUMNS($F255:H255))</f>
        <v>1000</v>
      </c>
    </row>
    <row r="256" spans="1:8">
      <c r="A256" t="str">
        <f>Foglio1!L$1</f>
        <v>Magazzino</v>
      </c>
      <c r="B256" s="2">
        <v>2</v>
      </c>
      <c r="C256" s="2" cm="1">
        <f t="array" ref="C256">INDEX(Foglio1!$E$2:$E$700,(ROWS(C$92:C256)-1)*3+COLUMNS(C256:$C256))</f>
        <v>76</v>
      </c>
      <c r="D256" s="2" cm="1">
        <f t="array" ref="D256">INDEX(Foglio1!$E$2:$E$700,(ROWS(D$92:D256)-1)*3+COLUMNS($C256:D256))</f>
        <v>64</v>
      </c>
      <c r="E256" s="2" cm="1">
        <f t="array" ref="E256">INDEX(Foglio1!$E$2:$E$700,(ROWS(E$92:E256)-1)*3+COLUMNS($C256:E256))</f>
        <v>50</v>
      </c>
      <c r="F256" s="2" cm="1">
        <f t="array" ref="F256">INDEX(popolazionefattor!$A$1:$A$957,(ROWS(F$2:F256)-1)*3+COLUMNS($F256:F256))</f>
        <v>0</v>
      </c>
      <c r="G256" s="2" cm="1">
        <f t="array" ref="G256">INDEX(popolazionefattor!$A$1:$A$957,(ROWS(G$2:G256)-1)*3+COLUMNS($F256:G256))</f>
        <v>0</v>
      </c>
      <c r="H256" s="2" cm="1">
        <f t="array" ref="H256">INDEX(popolazionefattor!$A$1:$A$957,(ROWS(H$2:H256)-1)*3+COLUMNS($F256:H256))</f>
        <v>1229</v>
      </c>
    </row>
    <row r="257" spans="1:8">
      <c r="A257" t="str">
        <f>Foglio1!L$1</f>
        <v>Magazzino</v>
      </c>
      <c r="B257" s="2">
        <v>3</v>
      </c>
      <c r="C257" s="2" cm="1">
        <f t="array" ref="C257">INDEX(Foglio1!$E$2:$E$700,(ROWS(C$92:C257)-1)*3+COLUMNS(C257:$C257))</f>
        <v>96</v>
      </c>
      <c r="D257" s="2" cm="1">
        <f t="array" ref="D257">INDEX(Foglio1!$E$2:$E$700,(ROWS(D$92:D257)-1)*3+COLUMNS($C257:D257))</f>
        <v>81</v>
      </c>
      <c r="E257" s="2" cm="1">
        <f t="array" ref="E257">INDEX(Foglio1!$E$2:$E$700,(ROWS(E$92:E257)-1)*3+COLUMNS($C257:E257))</f>
        <v>62</v>
      </c>
      <c r="F257" s="2" cm="1">
        <f t="array" ref="F257">INDEX(popolazionefattor!$A$1:$A$957,(ROWS(F$2:F257)-1)*3+COLUMNS($F257:F257))</f>
        <v>0</v>
      </c>
      <c r="G257" s="2" cm="1">
        <f t="array" ref="G257">INDEX(popolazionefattor!$A$1:$A$957,(ROWS(G$2:G257)-1)*3+COLUMNS($F257:G257))</f>
        <v>0</v>
      </c>
      <c r="H257" s="2" cm="1">
        <f t="array" ref="H257">INDEX(popolazionefattor!$A$1:$A$957,(ROWS(H$2:H257)-1)*3+COLUMNS($F257:H257))</f>
        <v>1512</v>
      </c>
    </row>
    <row r="258" spans="1:8">
      <c r="A258" t="str">
        <f>Foglio1!L$1</f>
        <v>Magazzino</v>
      </c>
      <c r="B258" s="2">
        <v>4</v>
      </c>
      <c r="C258" s="2" cm="1">
        <f t="array" ref="C258">INDEX(Foglio1!$E$2:$E$700,(ROWS(C$92:C258)-1)*3+COLUMNS(C258:$C258))</f>
        <v>121</v>
      </c>
      <c r="D258" s="2" cm="1">
        <f t="array" ref="D258">INDEX(Foglio1!$E$2:$E$700,(ROWS(D$92:D258)-1)*3+COLUMNS($C258:D258))</f>
        <v>102</v>
      </c>
      <c r="E258" s="2" cm="1">
        <f t="array" ref="E258">INDEX(Foglio1!$E$2:$E$700,(ROWS(E$92:E258)-1)*3+COLUMNS($C258:E258))</f>
        <v>77</v>
      </c>
      <c r="F258" s="2" cm="1">
        <f t="array" ref="F258">INDEX(popolazionefattor!$A$1:$A$957,(ROWS(F$2:F258)-1)*3+COLUMNS($F258:F258))</f>
        <v>0</v>
      </c>
      <c r="G258" s="2" cm="1">
        <f t="array" ref="G258">INDEX(popolazionefattor!$A$1:$A$957,(ROWS(G$2:G258)-1)*3+COLUMNS($F258:G258))</f>
        <v>0</v>
      </c>
      <c r="H258" s="2" cm="1">
        <f t="array" ref="H258">INDEX(popolazionefattor!$A$1:$A$957,(ROWS(H$2:H258)-1)*3+COLUMNS($F258:H258))</f>
        <v>1859</v>
      </c>
    </row>
    <row r="259" spans="1:8">
      <c r="A259" t="str">
        <f>Foglio1!L$1</f>
        <v>Magazzino</v>
      </c>
      <c r="B259" s="2">
        <v>5</v>
      </c>
      <c r="C259" s="2" cm="1">
        <f t="array" ref="C259">INDEX(Foglio1!$E$2:$E$700,(ROWS(C$92:C259)-1)*3+COLUMNS(C259:$C259))</f>
        <v>154</v>
      </c>
      <c r="D259" s="2" cm="1">
        <f t="array" ref="D259">INDEX(Foglio1!$E$2:$E$700,(ROWS(D$92:D259)-1)*3+COLUMNS($C259:D259))</f>
        <v>130</v>
      </c>
      <c r="E259" s="2" cm="1">
        <f t="array" ref="E259">INDEX(Foglio1!$E$2:$E$700,(ROWS(E$92:E259)-1)*3+COLUMNS($C259:E259))</f>
        <v>96</v>
      </c>
      <c r="F259" s="2" cm="1">
        <f t="array" ref="F259">INDEX(popolazionefattor!$A$1:$A$957,(ROWS(F$2:F259)-1)*3+COLUMNS($F259:F259))</f>
        <v>0</v>
      </c>
      <c r="G259" s="2" cm="1">
        <f t="array" ref="G259">INDEX(popolazionefattor!$A$1:$A$957,(ROWS(G$2:G259)-1)*3+COLUMNS($F259:G259))</f>
        <v>0</v>
      </c>
      <c r="H259" s="2" cm="1">
        <f t="array" ref="H259">INDEX(popolazionefattor!$A$1:$A$957,(ROWS(H$2:H259)-1)*3+COLUMNS($F259:H259))</f>
        <v>2285</v>
      </c>
    </row>
    <row r="260" spans="1:8">
      <c r="A260" t="str">
        <f>Foglio1!L$1</f>
        <v>Magazzino</v>
      </c>
      <c r="B260" s="2">
        <v>6</v>
      </c>
      <c r="C260" s="2" cm="1">
        <f t="array" ref="C260">INDEX(Foglio1!$E$2:$E$700,(ROWS(C$92:C260)-1)*3+COLUMNS(C260:$C260))</f>
        <v>194</v>
      </c>
      <c r="D260" s="2" cm="1">
        <f t="array" ref="D260">INDEX(Foglio1!$E$2:$E$700,(ROWS(D$92:D260)-1)*3+COLUMNS($C260:D260))</f>
        <v>165</v>
      </c>
      <c r="E260" s="2" cm="1">
        <f t="array" ref="E260">INDEX(Foglio1!$E$2:$E$700,(ROWS(E$92:E260)-1)*3+COLUMNS($C260:E260))</f>
        <v>120</v>
      </c>
      <c r="F260" s="2" cm="1">
        <f t="array" ref="F260">INDEX(popolazionefattor!$A$1:$A$957,(ROWS(F$2:F260)-1)*3+COLUMNS($F260:F260))</f>
        <v>0</v>
      </c>
      <c r="G260" s="2" cm="1">
        <f t="array" ref="G260">INDEX(popolazionefattor!$A$1:$A$957,(ROWS(G$2:G260)-1)*3+COLUMNS($F260:G260))</f>
        <v>0</v>
      </c>
      <c r="H260" s="2" cm="1">
        <f t="array" ref="H260">INDEX(popolazionefattor!$A$1:$A$957,(ROWS(H$2:H260)-1)*3+COLUMNS($F260:H260))</f>
        <v>2810</v>
      </c>
    </row>
    <row r="261" spans="1:8">
      <c r="A261" t="str">
        <f>Foglio1!L$1</f>
        <v>Magazzino</v>
      </c>
      <c r="B261" s="2">
        <v>7</v>
      </c>
      <c r="C261" s="2" cm="1">
        <f t="array" ref="C261">INDEX(Foglio1!$E$2:$E$700,(ROWS(C$92:C261)-1)*3+COLUMNS(C261:$C261))</f>
        <v>246</v>
      </c>
      <c r="D261" s="2" cm="1">
        <f t="array" ref="D261">INDEX(Foglio1!$E$2:$E$700,(ROWS(D$92:D261)-1)*3+COLUMNS($C261:D261))</f>
        <v>210</v>
      </c>
      <c r="E261" s="2" cm="1">
        <f t="array" ref="E261">INDEX(Foglio1!$E$2:$E$700,(ROWS(E$92:E261)-1)*3+COLUMNS($C261:E261))</f>
        <v>149</v>
      </c>
      <c r="F261" s="2" cm="1">
        <f t="array" ref="F261">INDEX(popolazionefattor!$A$1:$A$957,(ROWS(F$2:F261)-1)*3+COLUMNS($F261:F261))</f>
        <v>0</v>
      </c>
      <c r="G261" s="2" cm="1">
        <f t="array" ref="G261">INDEX(popolazionefattor!$A$1:$A$957,(ROWS(G$2:G261)-1)*3+COLUMNS($F261:G261))</f>
        <v>0</v>
      </c>
      <c r="H261" s="2" cm="1">
        <f t="array" ref="H261">INDEX(popolazionefattor!$A$1:$A$957,(ROWS(H$2:H261)-1)*3+COLUMNS($F261:H261))</f>
        <v>3454</v>
      </c>
    </row>
    <row r="262" spans="1:8">
      <c r="A262" t="str">
        <f>Foglio1!L$1</f>
        <v>Magazzino</v>
      </c>
      <c r="B262" s="2">
        <v>8</v>
      </c>
      <c r="C262" s="2" cm="1">
        <f t="array" ref="C262">INDEX(Foglio1!$E$2:$E$700,(ROWS(C$92:C262)-1)*3+COLUMNS(C262:$C262))</f>
        <v>311</v>
      </c>
      <c r="D262" s="2" cm="1">
        <f t="array" ref="D262">INDEX(Foglio1!$E$2:$E$700,(ROWS(D$92:D262)-1)*3+COLUMNS($C262:D262))</f>
        <v>266</v>
      </c>
      <c r="E262" s="2" cm="1">
        <f t="array" ref="E262">INDEX(Foglio1!$E$2:$E$700,(ROWS(E$92:E262)-1)*3+COLUMNS($C262:E262))</f>
        <v>185</v>
      </c>
      <c r="F262" s="2" cm="1">
        <f t="array" ref="F262">INDEX(popolazionefattor!$A$1:$A$957,(ROWS(F$2:F262)-1)*3+COLUMNS($F262:F262))</f>
        <v>0</v>
      </c>
      <c r="G262" s="2" cm="1">
        <f t="array" ref="G262">INDEX(popolazionefattor!$A$1:$A$957,(ROWS(G$2:G262)-1)*3+COLUMNS($F262:G262))</f>
        <v>0</v>
      </c>
      <c r="H262" s="2" cm="1">
        <f t="array" ref="H262">INDEX(popolazionefattor!$A$1:$A$957,(ROWS(H$2:H262)-1)*3+COLUMNS($F262:H262))</f>
        <v>4247</v>
      </c>
    </row>
    <row r="263" spans="1:8">
      <c r="A263" t="str">
        <f>Foglio1!L$1</f>
        <v>Magazzino</v>
      </c>
      <c r="B263" s="2">
        <v>9</v>
      </c>
      <c r="C263" s="2" cm="1">
        <f t="array" ref="C263">INDEX(Foglio1!$E$2:$E$700,(ROWS(C$92:C263)-1)*3+COLUMNS(C263:$C263))</f>
        <v>393</v>
      </c>
      <c r="D263" s="2" cm="1">
        <f t="array" ref="D263">INDEX(Foglio1!$E$2:$E$700,(ROWS(D$92:D263)-1)*3+COLUMNS($C263:D263))</f>
        <v>338</v>
      </c>
      <c r="E263" s="2" cm="1">
        <f t="array" ref="E263">INDEX(Foglio1!$E$2:$E$700,(ROWS(E$92:E263)-1)*3+COLUMNS($C263:E263))</f>
        <v>231</v>
      </c>
      <c r="F263" s="2" cm="1">
        <f t="array" ref="F263">INDEX(popolazionefattor!$A$1:$A$957,(ROWS(F$2:F263)-1)*3+COLUMNS($F263:F263))</f>
        <v>0</v>
      </c>
      <c r="G263" s="2" cm="1">
        <f t="array" ref="G263">INDEX(popolazionefattor!$A$1:$A$957,(ROWS(G$2:G263)-1)*3+COLUMNS($F263:G263))</f>
        <v>0</v>
      </c>
      <c r="H263" s="2" cm="1">
        <f t="array" ref="H263">INDEX(popolazionefattor!$A$1:$A$957,(ROWS(H$2:H263)-1)*3+COLUMNS($F263:H263))</f>
        <v>5222</v>
      </c>
    </row>
    <row r="264" spans="1:8">
      <c r="A264" t="str">
        <f>Foglio1!L$1</f>
        <v>Magazzino</v>
      </c>
      <c r="B264" s="2">
        <v>10</v>
      </c>
      <c r="C264" s="2" cm="1">
        <f t="array" ref="C264">INDEX(Foglio1!$E$2:$E$700,(ROWS(C$92:C264)-1)*3+COLUMNS(C264:$C264))</f>
        <v>498</v>
      </c>
      <c r="D264" s="2" cm="1">
        <f t="array" ref="D264">INDEX(Foglio1!$E$2:$E$700,(ROWS(D$92:D264)-1)*3+COLUMNS($C264:D264))</f>
        <v>430</v>
      </c>
      <c r="E264" s="2" cm="1">
        <f t="array" ref="E264">INDEX(Foglio1!$E$2:$E$700,(ROWS(E$92:E264)-1)*3+COLUMNS($C264:E264))</f>
        <v>287</v>
      </c>
      <c r="F264" s="2" cm="1">
        <f t="array" ref="F264">INDEX(popolazionefattor!$A$1:$A$957,(ROWS(F$2:F264)-1)*3+COLUMNS($F264:F264))</f>
        <v>0</v>
      </c>
      <c r="G264" s="2" cm="1">
        <f t="array" ref="G264">INDEX(popolazionefattor!$A$1:$A$957,(ROWS(G$2:G264)-1)*3+COLUMNS($F264:G264))</f>
        <v>0</v>
      </c>
      <c r="H264" s="2" cm="1">
        <f t="array" ref="H264">INDEX(popolazionefattor!$A$1:$A$957,(ROWS(H$2:H264)-1)*3+COLUMNS($F264:H264))</f>
        <v>6420</v>
      </c>
    </row>
    <row r="265" spans="1:8">
      <c r="A265" t="str">
        <f>Foglio1!L$1</f>
        <v>Magazzino</v>
      </c>
      <c r="B265" s="2">
        <v>11</v>
      </c>
      <c r="C265" s="2" cm="1">
        <f t="array" ref="C265">INDEX(Foglio1!$E$2:$E$700,(ROWS(C$92:C265)-1)*3+COLUMNS(C265:$C265))</f>
        <v>630</v>
      </c>
      <c r="D265" s="2" cm="1">
        <f t="array" ref="D265">INDEX(Foglio1!$E$2:$E$700,(ROWS(D$92:D265)-1)*3+COLUMNS($C265:D265))</f>
        <v>546</v>
      </c>
      <c r="E265" s="2" cm="1">
        <f t="array" ref="E265">INDEX(Foglio1!$E$2:$E$700,(ROWS(E$92:E265)-1)*3+COLUMNS($C265:E265))</f>
        <v>358</v>
      </c>
      <c r="F265" s="2" cm="1">
        <f t="array" ref="F265">INDEX(popolazionefattor!$A$1:$A$957,(ROWS(F$2:F265)-1)*3+COLUMNS($F265:F265))</f>
        <v>0</v>
      </c>
      <c r="G265" s="2" cm="1">
        <f t="array" ref="G265">INDEX(popolazionefattor!$A$1:$A$957,(ROWS(G$2:G265)-1)*3+COLUMNS($F265:G265))</f>
        <v>0</v>
      </c>
      <c r="H265" s="2" cm="1">
        <f t="array" ref="H265">INDEX(popolazionefattor!$A$1:$A$957,(ROWS(H$2:H265)-1)*3+COLUMNS($F265:H265))</f>
        <v>7893</v>
      </c>
    </row>
    <row r="266" spans="1:8">
      <c r="A266" t="str">
        <f>Foglio1!L$1</f>
        <v>Magazzino</v>
      </c>
      <c r="B266" s="2">
        <v>12</v>
      </c>
      <c r="C266" s="2" cm="1">
        <f t="array" ref="C266">INDEX(Foglio1!$E$2:$E$700,(ROWS(C$92:C266)-1)*3+COLUMNS(C266:$C266))</f>
        <v>796</v>
      </c>
      <c r="D266" s="2" cm="1">
        <f t="array" ref="D266">INDEX(Foglio1!$E$2:$E$700,(ROWS(D$92:D266)-1)*3+COLUMNS($C266:D266))</f>
        <v>693</v>
      </c>
      <c r="E266" s="2" cm="1">
        <f t="array" ref="E266">INDEX(Foglio1!$E$2:$E$700,(ROWS(E$92:E266)-1)*3+COLUMNS($C266:E266))</f>
        <v>446</v>
      </c>
      <c r="F266" s="2" cm="1">
        <f t="array" ref="F266">INDEX(popolazionefattor!$A$1:$A$957,(ROWS(F$2:F266)-1)*3+COLUMNS($F266:F266))</f>
        <v>0</v>
      </c>
      <c r="G266" s="2" cm="1">
        <f t="array" ref="G266">INDEX(popolazionefattor!$A$1:$A$957,(ROWS(G$2:G266)-1)*3+COLUMNS($F266:G266))</f>
        <v>0</v>
      </c>
      <c r="H266" s="2" cm="1">
        <f t="array" ref="H266">INDEX(popolazionefattor!$A$1:$A$957,(ROWS(H$2:H266)-1)*3+COLUMNS($F266:H266))</f>
        <v>9705</v>
      </c>
    </row>
    <row r="267" spans="1:8">
      <c r="A267" t="str">
        <f>Foglio1!L$1</f>
        <v>Magazzino</v>
      </c>
      <c r="B267" s="2">
        <v>13</v>
      </c>
      <c r="C267" s="2" cm="1">
        <f t="array" ref="C267">INDEX(Foglio1!$E$2:$E$700,(ROWS(C$92:C267)-1)*3+COLUMNS(C267:$C267))</f>
        <v>1007</v>
      </c>
      <c r="D267" s="2" cm="1">
        <f t="array" ref="D267">INDEX(Foglio1!$E$2:$E$700,(ROWS(D$92:D267)-1)*3+COLUMNS($C267:D267))</f>
        <v>880</v>
      </c>
      <c r="E267" s="2" cm="1">
        <f t="array" ref="E267">INDEX(Foglio1!$E$2:$E$700,(ROWS(E$92:E267)-1)*3+COLUMNS($C267:E267))</f>
        <v>555</v>
      </c>
      <c r="F267" s="2" cm="1">
        <f t="array" ref="F267">INDEX(popolazionefattor!$A$1:$A$957,(ROWS(F$2:F267)-1)*3+COLUMNS($F267:F267))</f>
        <v>0</v>
      </c>
      <c r="G267" s="2" cm="1">
        <f t="array" ref="G267">INDEX(popolazionefattor!$A$1:$A$957,(ROWS(G$2:G267)-1)*3+COLUMNS($F267:G267))</f>
        <v>0</v>
      </c>
      <c r="H267" s="2" cm="1">
        <f t="array" ref="H267">INDEX(popolazionefattor!$A$1:$A$957,(ROWS(H$2:H267)-1)*3+COLUMNS($F267:H267))</f>
        <v>11932</v>
      </c>
    </row>
    <row r="268" spans="1:8">
      <c r="A268" t="str">
        <f>Foglio1!L$1</f>
        <v>Magazzino</v>
      </c>
      <c r="B268" s="2">
        <v>14</v>
      </c>
      <c r="C268" s="2" cm="1">
        <f t="array" ref="C268">INDEX(Foglio1!$E$2:$E$700,(ROWS(C$92:C268)-1)*3+COLUMNS(C268:$C268))</f>
        <v>1274</v>
      </c>
      <c r="D268" s="2" cm="1">
        <f t="array" ref="D268">INDEX(Foglio1!$E$2:$E$700,(ROWS(D$92:D268)-1)*3+COLUMNS($C268:D268))</f>
        <v>1118</v>
      </c>
      <c r="E268" s="2" cm="1">
        <f t="array" ref="E268">INDEX(Foglio1!$E$2:$E$700,(ROWS(E$92:E268)-1)*3+COLUMNS($C268:E268))</f>
        <v>691</v>
      </c>
      <c r="F268" s="2" cm="1">
        <f t="array" ref="F268">INDEX(popolazionefattor!$A$1:$A$957,(ROWS(F$2:F268)-1)*3+COLUMNS($F268:F268))</f>
        <v>0</v>
      </c>
      <c r="G268" s="2" cm="1">
        <f t="array" ref="G268">INDEX(popolazionefattor!$A$1:$A$957,(ROWS(G$2:G268)-1)*3+COLUMNS($F268:G268))</f>
        <v>0</v>
      </c>
      <c r="H268" s="2" cm="1">
        <f t="array" ref="H268">INDEX(popolazionefattor!$A$1:$A$957,(ROWS(H$2:H268)-1)*3+COLUMNS($F268:H268))</f>
        <v>14670</v>
      </c>
    </row>
    <row r="269" spans="1:8">
      <c r="A269" t="str">
        <f>Foglio1!L$1</f>
        <v>Magazzino</v>
      </c>
      <c r="B269" s="2">
        <v>15</v>
      </c>
      <c r="C269" s="2" cm="1">
        <f t="array" ref="C269">INDEX(Foglio1!$E$2:$E$700,(ROWS(C$92:C269)-1)*3+COLUMNS(C269:$C269))</f>
        <v>1612</v>
      </c>
      <c r="D269" s="2" cm="1">
        <f t="array" ref="D269">INDEX(Foglio1!$E$2:$E$700,(ROWS(D$92:D269)-1)*3+COLUMNS($C269:D269))</f>
        <v>1420</v>
      </c>
      <c r="E269" s="2" cm="1">
        <f t="array" ref="E269">INDEX(Foglio1!$E$2:$E$700,(ROWS(E$92:E269)-1)*3+COLUMNS($C269:E269))</f>
        <v>860</v>
      </c>
      <c r="F269" s="2" cm="1">
        <f t="array" ref="F269">INDEX(popolazionefattor!$A$1:$A$957,(ROWS(F$2:F269)-1)*3+COLUMNS($F269:F269))</f>
        <v>0</v>
      </c>
      <c r="G269" s="2" cm="1">
        <f t="array" ref="G269">INDEX(popolazionefattor!$A$1:$A$957,(ROWS(G$2:G269)-1)*3+COLUMNS($F269:G269))</f>
        <v>0</v>
      </c>
      <c r="H269" s="2" cm="1">
        <f t="array" ref="H269">INDEX(popolazionefattor!$A$1:$A$957,(ROWS(H$2:H269)-1)*3+COLUMNS($F269:H269))</f>
        <v>18037</v>
      </c>
    </row>
    <row r="270" spans="1:8">
      <c r="A270" t="str">
        <f>Foglio1!L$1</f>
        <v>Magazzino</v>
      </c>
      <c r="B270" s="2">
        <v>16</v>
      </c>
      <c r="C270" s="2" cm="1">
        <f t="array" ref="C270">INDEX(Foglio1!$E$2:$E$700,(ROWS(C$92:C270)-1)*3+COLUMNS(C270:$C270))</f>
        <v>2039</v>
      </c>
      <c r="D270" s="2" cm="1">
        <f t="array" ref="D270">INDEX(Foglio1!$E$2:$E$700,(ROWS(D$92:D270)-1)*3+COLUMNS($C270:D270))</f>
        <v>1803</v>
      </c>
      <c r="E270" s="2" cm="1">
        <f t="array" ref="E270">INDEX(Foglio1!$E$2:$E$700,(ROWS(E$92:E270)-1)*3+COLUMNS($C270:E270))</f>
        <v>1071</v>
      </c>
      <c r="F270" s="2" cm="1">
        <f t="array" ref="F270">INDEX(popolazionefattor!$A$1:$A$957,(ROWS(F$2:F270)-1)*3+COLUMNS($F270:F270))</f>
        <v>0</v>
      </c>
      <c r="G270" s="2" cm="1">
        <f t="array" ref="G270">INDEX(popolazionefattor!$A$1:$A$957,(ROWS(G$2:G270)-1)*3+COLUMNS($F270:G270))</f>
        <v>0</v>
      </c>
      <c r="H270" s="2" cm="1">
        <f t="array" ref="H270">INDEX(popolazionefattor!$A$1:$A$957,(ROWS(H$2:H270)-1)*3+COLUMNS($F270:H270))</f>
        <v>22177</v>
      </c>
    </row>
    <row r="271" spans="1:8">
      <c r="A271" t="str">
        <f>Foglio1!L$1</f>
        <v>Magazzino</v>
      </c>
      <c r="B271" s="2">
        <v>17</v>
      </c>
      <c r="C271" s="2" cm="1">
        <f t="array" ref="C271">INDEX(Foglio1!$E$2:$E$700,(ROWS(C$92:C271)-1)*3+COLUMNS(C271:$C271))</f>
        <v>2580</v>
      </c>
      <c r="D271" s="2" cm="1">
        <f t="array" ref="D271">INDEX(Foglio1!$E$2:$E$700,(ROWS(D$92:D271)-1)*3+COLUMNS($C271:D271))</f>
        <v>2290</v>
      </c>
      <c r="E271" s="2" cm="1">
        <f t="array" ref="E271">INDEX(Foglio1!$E$2:$E$700,(ROWS(E$92:E271)-1)*3+COLUMNS($C271:E271))</f>
        <v>1333</v>
      </c>
      <c r="F271" s="2" cm="1">
        <f t="array" ref="F271">INDEX(popolazionefattor!$A$1:$A$957,(ROWS(F$2:F271)-1)*3+COLUMNS($F271:F271))</f>
        <v>0</v>
      </c>
      <c r="G271" s="2" cm="1">
        <f t="array" ref="G271">INDEX(popolazionefattor!$A$1:$A$957,(ROWS(G$2:G271)-1)*3+COLUMNS($F271:G271))</f>
        <v>0</v>
      </c>
      <c r="H271" s="2" cm="1">
        <f t="array" ref="H271">INDEX(popolazionefattor!$A$1:$A$957,(ROWS(H$2:H271)-1)*3+COLUMNS($F271:H271))</f>
        <v>27266</v>
      </c>
    </row>
    <row r="272" spans="1:8">
      <c r="A272" t="str">
        <f>Foglio1!L$1</f>
        <v>Magazzino</v>
      </c>
      <c r="B272" s="2">
        <v>18</v>
      </c>
      <c r="C272" s="2" cm="1">
        <f t="array" ref="C272">INDEX(Foglio1!$E$2:$E$700,(ROWS(C$92:C272)-1)*3+COLUMNS(C272:$C272))</f>
        <v>3264</v>
      </c>
      <c r="D272" s="2" cm="1">
        <f t="array" ref="D272">INDEX(Foglio1!$E$2:$E$700,(ROWS(D$92:D272)-1)*3+COLUMNS($C272:D272))</f>
        <v>2908</v>
      </c>
      <c r="E272" s="2" cm="1">
        <f t="array" ref="E272">INDEX(Foglio1!$E$2:$E$700,(ROWS(E$92:E272)-1)*3+COLUMNS($C272:E272))</f>
        <v>1659</v>
      </c>
      <c r="F272" s="2" cm="1">
        <f t="array" ref="F272">INDEX(popolazionefattor!$A$1:$A$957,(ROWS(F$2:F272)-1)*3+COLUMNS($F272:F272))</f>
        <v>0</v>
      </c>
      <c r="G272" s="2" cm="1">
        <f t="array" ref="G272">INDEX(popolazionefattor!$A$1:$A$957,(ROWS(G$2:G272)-1)*3+COLUMNS($F272:G272))</f>
        <v>0</v>
      </c>
      <c r="H272" s="2" cm="1">
        <f t="array" ref="H272">INDEX(popolazionefattor!$A$1:$A$957,(ROWS(H$2:H272)-1)*3+COLUMNS($F272:H272))</f>
        <v>33523</v>
      </c>
    </row>
    <row r="273" spans="1:8">
      <c r="A273" t="str">
        <f>Foglio1!L$1</f>
        <v>Magazzino</v>
      </c>
      <c r="B273" s="2">
        <v>19</v>
      </c>
      <c r="C273" s="2" cm="1">
        <f t="array" ref="C273">INDEX(Foglio1!$E$2:$E$700,(ROWS(C$92:C273)-1)*3+COLUMNS(C273:$C273))</f>
        <v>4128</v>
      </c>
      <c r="D273" s="2" cm="1">
        <f t="array" ref="D273">INDEX(Foglio1!$E$2:$E$700,(ROWS(D$92:D273)-1)*3+COLUMNS($C273:D273))</f>
        <v>3693</v>
      </c>
      <c r="E273" s="2" cm="1">
        <f t="array" ref="E273">INDEX(Foglio1!$E$2:$E$700,(ROWS(E$92:E273)-1)*3+COLUMNS($C273:E273))</f>
        <v>2066</v>
      </c>
      <c r="F273" s="2" cm="1">
        <f t="array" ref="F273">INDEX(popolazionefattor!$A$1:$A$957,(ROWS(F$2:F273)-1)*3+COLUMNS($F273:F273))</f>
        <v>0</v>
      </c>
      <c r="G273" s="2" cm="1">
        <f t="array" ref="G273">INDEX(popolazionefattor!$A$1:$A$957,(ROWS(G$2:G273)-1)*3+COLUMNS($F273:G273))</f>
        <v>0</v>
      </c>
      <c r="H273" s="2" cm="1">
        <f t="array" ref="H273">INDEX(popolazionefattor!$A$1:$A$957,(ROWS(H$2:H273)-1)*3+COLUMNS($F273:H273))</f>
        <v>41217</v>
      </c>
    </row>
    <row r="274" spans="1:8">
      <c r="A274" t="str">
        <f>Foglio1!L$1</f>
        <v>Magazzino</v>
      </c>
      <c r="B274" s="2">
        <v>20</v>
      </c>
      <c r="C274" s="2" cm="1">
        <f t="array" ref="C274">INDEX(Foglio1!$E$2:$E$700,(ROWS(C$92:C274)-1)*3+COLUMNS(C274:$C274))</f>
        <v>5222</v>
      </c>
      <c r="D274" s="2" cm="1">
        <f t="array" ref="D274">INDEX(Foglio1!$E$2:$E$700,(ROWS(D$92:D274)-1)*3+COLUMNS($C274:D274))</f>
        <v>4691</v>
      </c>
      <c r="E274" s="2" cm="1">
        <f t="array" ref="E274">INDEX(Foglio1!$E$2:$E$700,(ROWS(E$92:E274)-1)*3+COLUMNS($C274:E274))</f>
        <v>2572</v>
      </c>
      <c r="F274" s="2" cm="1">
        <f t="array" ref="F274">INDEX(popolazionefattor!$A$1:$A$957,(ROWS(F$2:F274)-1)*3+COLUMNS($F274:F274))</f>
        <v>0</v>
      </c>
      <c r="G274" s="2" cm="1">
        <f t="array" ref="G274">INDEX(popolazionefattor!$A$1:$A$957,(ROWS(G$2:G274)-1)*3+COLUMNS($F274:G274))</f>
        <v>0</v>
      </c>
      <c r="H274" s="2" cm="1">
        <f t="array" ref="H274">INDEX(popolazionefattor!$A$1:$A$957,(ROWS(H$2:H274)-1)*3+COLUMNS($F274:H274))</f>
        <v>50675</v>
      </c>
    </row>
    <row r="275" spans="1:8">
      <c r="A275" t="str">
        <f>Foglio1!L$1</f>
        <v>Magazzino</v>
      </c>
      <c r="B275" s="2">
        <v>21</v>
      </c>
      <c r="C275" s="2" cm="1">
        <f t="array" ref="C275">INDEX(Foglio1!$E$2:$E$700,(ROWS(C$92:C275)-1)*3+COLUMNS(C275:$C275))</f>
        <v>6606</v>
      </c>
      <c r="D275" s="2" cm="1">
        <f t="array" ref="D275">INDEX(Foglio1!$E$2:$E$700,(ROWS(D$92:D275)-1)*3+COLUMNS($C275:D275))</f>
        <v>5957</v>
      </c>
      <c r="E275" s="2" cm="1">
        <f t="array" ref="E275">INDEX(Foglio1!$E$2:$E$700,(ROWS(E$92:E275)-1)*3+COLUMNS($C275:E275))</f>
        <v>3202</v>
      </c>
      <c r="F275" s="2" cm="1">
        <f t="array" ref="F275">INDEX(popolazionefattor!$A$1:$A$957,(ROWS(F$2:F275)-1)*3+COLUMNS($F275:F275))</f>
        <v>0</v>
      </c>
      <c r="G275" s="2" cm="1">
        <f t="array" ref="G275">INDEX(popolazionefattor!$A$1:$A$957,(ROWS(G$2:G275)-1)*3+COLUMNS($F275:G275))</f>
        <v>0</v>
      </c>
      <c r="H275" s="2" cm="1">
        <f t="array" ref="H275">INDEX(popolazionefattor!$A$1:$A$957,(ROWS(H$2:H275)-1)*3+COLUMNS($F275:H275))</f>
        <v>62305</v>
      </c>
    </row>
    <row r="276" spans="1:8">
      <c r="A276" t="str">
        <f>Foglio1!L$1</f>
        <v>Magazzino</v>
      </c>
      <c r="B276" s="2">
        <v>22</v>
      </c>
      <c r="C276" s="2" cm="1">
        <f t="array" ref="C276">INDEX(Foglio1!$E$2:$E$700,(ROWS(C$92:C276)-1)*3+COLUMNS(C276:$C276))</f>
        <v>8357</v>
      </c>
      <c r="D276" s="2" cm="1">
        <f t="array" ref="D276">INDEX(Foglio1!$E$2:$E$700,(ROWS(D$92:D276)-1)*3+COLUMNS($C276:D276))</f>
        <v>7566</v>
      </c>
      <c r="E276" s="2" cm="1">
        <f t="array" ref="E276">INDEX(Foglio1!$E$2:$E$700,(ROWS(E$92:E276)-1)*3+COLUMNS($C276:E276))</f>
        <v>3987</v>
      </c>
      <c r="F276" s="2" cm="1">
        <f t="array" ref="F276">INDEX(popolazionefattor!$A$1:$A$957,(ROWS(F$2:F276)-1)*3+COLUMNS($F276:F276))</f>
        <v>0</v>
      </c>
      <c r="G276" s="2" cm="1">
        <f t="array" ref="G276">INDEX(popolazionefattor!$A$1:$A$957,(ROWS(G$2:G276)-1)*3+COLUMNS($F276:G276))</f>
        <v>0</v>
      </c>
      <c r="H276" s="2" cm="1">
        <f t="array" ref="H276">INDEX(popolazionefattor!$A$1:$A$957,(ROWS(H$2:H276)-1)*3+COLUMNS($F276:H276))</f>
        <v>76604</v>
      </c>
    </row>
    <row r="277" spans="1:8">
      <c r="A277" t="str">
        <f>Foglio1!L$1</f>
        <v>Magazzino</v>
      </c>
      <c r="B277" s="2">
        <v>23</v>
      </c>
      <c r="C277" s="2" cm="1">
        <f t="array" ref="C277">INDEX(Foglio1!$E$2:$E$700,(ROWS(C$92:C277)-1)*3+COLUMNS(C277:$C277))</f>
        <v>10572</v>
      </c>
      <c r="D277" s="2" cm="1">
        <f t="array" ref="D277">INDEX(Foglio1!$E$2:$E$700,(ROWS(D$92:D277)-1)*3+COLUMNS($C277:D277))</f>
        <v>9608</v>
      </c>
      <c r="E277" s="2" cm="1">
        <f t="array" ref="E277">INDEX(Foglio1!$E$2:$E$700,(ROWS(E$92:E277)-1)*3+COLUMNS($C277:E277))</f>
        <v>4963</v>
      </c>
      <c r="F277" s="2" cm="1">
        <f t="array" ref="F277">INDEX(popolazionefattor!$A$1:$A$957,(ROWS(F$2:F277)-1)*3+COLUMNS($F277:F277))</f>
        <v>0</v>
      </c>
      <c r="G277" s="2" cm="1">
        <f t="array" ref="G277">INDEX(popolazionefattor!$A$1:$A$957,(ROWS(G$2:G277)-1)*3+COLUMNS($F277:G277))</f>
        <v>0</v>
      </c>
      <c r="H277" s="2" cm="1">
        <f t="array" ref="H277">INDEX(popolazionefattor!$A$1:$A$957,(ROWS(H$2:H277)-1)*3+COLUMNS($F277:H277))</f>
        <v>94184</v>
      </c>
    </row>
    <row r="278" spans="1:8">
      <c r="A278" t="str">
        <f>Foglio1!L$1</f>
        <v>Magazzino</v>
      </c>
      <c r="B278" s="2">
        <v>24</v>
      </c>
      <c r="C278" s="2" cm="1">
        <f t="array" ref="C278">INDEX(Foglio1!$E$2:$E$700,(ROWS(C$92:C278)-1)*3+COLUMNS(C278:$C278))</f>
        <v>13373</v>
      </c>
      <c r="D278" s="2" cm="1">
        <f t="array" ref="D278">INDEX(Foglio1!$E$2:$E$700,(ROWS(D$92:D278)-1)*3+COLUMNS($C278:D278))</f>
        <v>12203</v>
      </c>
      <c r="E278" s="2" cm="1">
        <f t="array" ref="E278">INDEX(Foglio1!$E$2:$E$700,(ROWS(E$92:E278)-1)*3+COLUMNS($C278:E278))</f>
        <v>6180</v>
      </c>
      <c r="F278" s="2" cm="1">
        <f t="array" ref="F278">INDEX(popolazionefattor!$A$1:$A$957,(ROWS(F$2:F278)-1)*3+COLUMNS($F278:F278))</f>
        <v>0</v>
      </c>
      <c r="G278" s="2" cm="1">
        <f t="array" ref="G278">INDEX(popolazionefattor!$A$1:$A$957,(ROWS(G$2:G278)-1)*3+COLUMNS($F278:G278))</f>
        <v>0</v>
      </c>
      <c r="H278" s="2" cm="1">
        <f t="array" ref="H278">INDEX(popolazionefattor!$A$1:$A$957,(ROWS(H$2:H278)-1)*3+COLUMNS($F278:H278))</f>
        <v>115798</v>
      </c>
    </row>
    <row r="279" spans="1:8">
      <c r="A279" t="str">
        <f>Foglio1!L$1</f>
        <v>Magazzino</v>
      </c>
      <c r="B279" s="2">
        <v>25</v>
      </c>
      <c r="C279" s="2" cm="1">
        <f t="array" ref="C279">INDEX(Foglio1!$E$2:$E$700,(ROWS(C$92:C279)-1)*3+COLUMNS(C279:$C279))</f>
        <v>16917</v>
      </c>
      <c r="D279" s="2" cm="1">
        <f t="array" ref="D279">INDEX(Foglio1!$E$2:$E$700,(ROWS(D$92:D279)-1)*3+COLUMNS($C279:D279))</f>
        <v>15497</v>
      </c>
      <c r="E279" s="2" cm="1">
        <f t="array" ref="E279">INDEX(Foglio1!$E$2:$E$700,(ROWS(E$92:E279)-1)*3+COLUMNS($C279:E279))</f>
        <v>7694</v>
      </c>
      <c r="F279" s="2" cm="1">
        <f t="array" ref="F279">INDEX(popolazionefattor!$A$1:$A$957,(ROWS(F$2:F279)-1)*3+COLUMNS($F279:F279))</f>
        <v>0</v>
      </c>
      <c r="G279" s="2" cm="1">
        <f t="array" ref="G279">INDEX(popolazionefattor!$A$1:$A$957,(ROWS(G$2:G279)-1)*3+COLUMNS($F279:G279))</f>
        <v>0</v>
      </c>
      <c r="H279" s="2" cm="1">
        <f t="array" ref="H279">INDEX(popolazionefattor!$A$1:$A$957,(ROWS(H$2:H279)-1)*3+COLUMNS($F279:H279))</f>
        <v>142373</v>
      </c>
    </row>
    <row r="280" spans="1:8">
      <c r="A280" t="str">
        <f>Foglio1!L$1</f>
        <v>Magazzino</v>
      </c>
      <c r="B280" s="2">
        <v>26</v>
      </c>
      <c r="C280" s="2" cm="1">
        <f t="array" ref="C280">INDEX(Foglio1!$E$2:$E$700,(ROWS(C$92:C280)-1)*3+COLUMNS(C280:$C280))</f>
        <v>21400</v>
      </c>
      <c r="D280" s="2" cm="1">
        <f t="array" ref="D280">INDEX(Foglio1!$E$2:$E$700,(ROWS(D$92:D280)-1)*3+COLUMNS($C280:D280))</f>
        <v>19682</v>
      </c>
      <c r="E280" s="2" cm="1">
        <f t="array" ref="E280">INDEX(Foglio1!$E$2:$E$700,(ROWS(E$92:E280)-1)*3+COLUMNS($C280:E280))</f>
        <v>9578</v>
      </c>
      <c r="F280" s="2" cm="1">
        <f t="array" ref="F280">INDEX(popolazionefattor!$A$1:$A$957,(ROWS(F$2:F280)-1)*3+COLUMNS($F280:F280))</f>
        <v>0</v>
      </c>
      <c r="G280" s="2" cm="1">
        <f t="array" ref="G280">INDEX(popolazionefattor!$A$1:$A$957,(ROWS(G$2:G280)-1)*3+COLUMNS($F280:G280))</f>
        <v>0</v>
      </c>
      <c r="H280" s="2" cm="1">
        <f t="array" ref="H280">INDEX(popolazionefattor!$A$1:$A$957,(ROWS(H$2:H280)-1)*3+COLUMNS($F280:H280))</f>
        <v>175047</v>
      </c>
    </row>
    <row r="281" spans="1:8">
      <c r="A281" t="str">
        <f>Foglio1!L$1</f>
        <v>Magazzino</v>
      </c>
      <c r="B281" s="2">
        <v>27</v>
      </c>
      <c r="C281" s="2" cm="1">
        <f t="array" ref="C281">INDEX(Foglio1!$E$2:$E$700,(ROWS(C$92:C281)-1)*3+COLUMNS(C281:$C281))</f>
        <v>27071</v>
      </c>
      <c r="D281" s="2" cm="1">
        <f t="array" ref="D281">INDEX(Foglio1!$E$2:$E$700,(ROWS(D$92:D281)-1)*3+COLUMNS($C281:D281))</f>
        <v>24996</v>
      </c>
      <c r="E281" s="2" cm="1">
        <f t="array" ref="E281">INDEX(Foglio1!$E$2:$E$700,(ROWS(E$92:E281)-1)*3+COLUMNS($C281:E281))</f>
        <v>11925</v>
      </c>
      <c r="F281" s="2" cm="1">
        <f t="array" ref="F281">INDEX(popolazionefattor!$A$1:$A$957,(ROWS(F$2:F281)-1)*3+COLUMNS($F281:F281))</f>
        <v>0</v>
      </c>
      <c r="G281" s="2" cm="1">
        <f t="array" ref="G281">INDEX(popolazionefattor!$A$1:$A$957,(ROWS(G$2:G281)-1)*3+COLUMNS($F281:G281))</f>
        <v>0</v>
      </c>
      <c r="H281" s="2" cm="1">
        <f t="array" ref="H281">INDEX(popolazionefattor!$A$1:$A$957,(ROWS(H$2:H281)-1)*3+COLUMNS($F281:H281))</f>
        <v>215219</v>
      </c>
    </row>
    <row r="282" spans="1:8">
      <c r="A282" t="str">
        <f>Foglio1!L$1</f>
        <v>Magazzino</v>
      </c>
      <c r="B282" s="2">
        <v>28</v>
      </c>
      <c r="C282" s="2" cm="1">
        <f t="array" ref="C282">INDEX(Foglio1!$E$2:$E$700,(ROWS(C$92:C282)-1)*3+COLUMNS(C282:$C282))</f>
        <v>34245</v>
      </c>
      <c r="D282" s="2" cm="1">
        <f t="array" ref="D282">INDEX(Foglio1!$E$2:$E$700,(ROWS(D$92:D282)-1)*3+COLUMNS($C282:D282))</f>
        <v>31745</v>
      </c>
      <c r="E282" s="2" cm="1">
        <f t="array" ref="E282">INDEX(Foglio1!$E$2:$E$700,(ROWS(E$92:E282)-1)*3+COLUMNS($C282:E282))</f>
        <v>14847</v>
      </c>
      <c r="F282" s="2" cm="1">
        <f t="array" ref="F282">INDEX(popolazionefattor!$A$1:$A$957,(ROWS(F$2:F282)-1)*3+COLUMNS($F282:F282))</f>
        <v>0</v>
      </c>
      <c r="G282" s="2" cm="1">
        <f t="array" ref="G282">INDEX(popolazionefattor!$A$1:$A$957,(ROWS(G$2:G282)-1)*3+COLUMNS($F282:G282))</f>
        <v>0</v>
      </c>
      <c r="H282" s="2" cm="1">
        <f t="array" ref="H282">INDEX(popolazionefattor!$A$1:$A$957,(ROWS(H$2:H282)-1)*3+COLUMNS($F282:H282))</f>
        <v>264611</v>
      </c>
    </row>
    <row r="283" spans="1:8">
      <c r="A283" t="str">
        <f>Foglio1!L$1</f>
        <v>Magazzino</v>
      </c>
      <c r="B283" s="2">
        <v>29</v>
      </c>
      <c r="C283" s="2" cm="1">
        <f t="array" ref="C283">INDEX(Foglio1!$E$2:$E$700,(ROWS(C$92:C283)-1)*3+COLUMNS(C283:$C283))</f>
        <v>43320</v>
      </c>
      <c r="D283" s="2" cm="1">
        <f t="array" ref="D283">INDEX(Foglio1!$E$2:$E$700,(ROWS(D$92:D283)-1)*3+COLUMNS($C283:D283))</f>
        <v>40316</v>
      </c>
      <c r="E283" s="2" cm="1">
        <f t="array" ref="E283">INDEX(Foglio1!$E$2:$E$700,(ROWS(E$92:E283)-1)*3+COLUMNS($C283:E283))</f>
        <v>18484</v>
      </c>
      <c r="F283" s="2" cm="1">
        <f t="array" ref="F283">INDEX(popolazionefattor!$A$1:$A$957,(ROWS(F$2:F283)-1)*3+COLUMNS($F283:F283))</f>
        <v>0</v>
      </c>
      <c r="G283" s="2" cm="1">
        <f t="array" ref="G283">INDEX(popolazionefattor!$A$1:$A$957,(ROWS(G$2:G283)-1)*3+COLUMNS($F283:G283))</f>
        <v>0</v>
      </c>
      <c r="H283" s="2" cm="1">
        <f t="array" ref="H283">INDEX(popolazionefattor!$A$1:$A$957,(ROWS(H$2:H283)-1)*3+COLUMNS($F283:H283))</f>
        <v>325337</v>
      </c>
    </row>
    <row r="284" spans="1:8">
      <c r="A284" t="str">
        <f>Foglio1!L$1</f>
        <v>Magazzino</v>
      </c>
      <c r="B284" s="2">
        <v>30</v>
      </c>
      <c r="C284" s="2" cm="1">
        <f t="array" ref="C284">INDEX(Foglio1!$E$2:$E$700,(ROWS(C$92:C284)-1)*3+COLUMNS(C284:$C284))</f>
        <v>54799</v>
      </c>
      <c r="D284" s="2" cm="1">
        <f t="array" ref="D284">INDEX(Foglio1!$E$2:$E$700,(ROWS(D$92:D284)-1)*3+COLUMNS($C284:D284))</f>
        <v>51201</v>
      </c>
      <c r="E284" s="2" cm="1">
        <f t="array" ref="E284">INDEX(Foglio1!$E$2:$E$700,(ROWS(E$92:E284)-1)*3+COLUMNS($C284:E284))</f>
        <v>23013</v>
      </c>
      <c r="F284" s="2" cm="1">
        <f t="array" ref="F284">INDEX(popolazionefattor!$A$1:$A$957,(ROWS(F$2:F284)-1)*3+COLUMNS($F284:F284))</f>
        <v>0</v>
      </c>
      <c r="G284" s="2" cm="1">
        <f t="array" ref="G284">INDEX(popolazionefattor!$A$1:$A$957,(ROWS(G$2:G284)-1)*3+COLUMNS($F284:G284))</f>
        <v>0</v>
      </c>
      <c r="H284" s="2" cm="1">
        <f t="array" ref="H284">INDEX(popolazionefattor!$A$1:$A$957,(ROWS(H$2:H284)-1)*3+COLUMNS($F284:H284))</f>
        <v>400000</v>
      </c>
    </row>
    <row r="285" spans="1:8">
      <c r="A285" t="str">
        <f>Foglio1!M$1</f>
        <v>Nascondiglio</v>
      </c>
      <c r="B285" s="2">
        <v>1</v>
      </c>
      <c r="C285" s="2" cm="1">
        <f t="array" ref="C285">INDEX(Foglio1!$E$2:$E$700,(ROWS(C$92:C285)-1)*3+COLUMNS(C285:$C285))</f>
        <v>50</v>
      </c>
      <c r="D285" s="2" cm="1">
        <f t="array" ref="D285">INDEX(Foglio1!$E$2:$E$700,(ROWS(D$92:D285)-1)*3+COLUMNS($C285:D285))</f>
        <v>60</v>
      </c>
      <c r="E285" s="2" cm="1">
        <f t="array" ref="E285">INDEX(Foglio1!$E$2:$E$700,(ROWS(E$92:E285)-1)*3+COLUMNS($C285:E285))</f>
        <v>50</v>
      </c>
      <c r="F285" s="2" cm="1">
        <f t="array" ref="F285">INDEX(popolazionefattor!$A$1:$A$957,(ROWS(F$2:F285)-1)*3+COLUMNS($F285:F285))</f>
        <v>2</v>
      </c>
      <c r="G285" s="2" cm="1">
        <f t="array" ref="G285">INDEX(popolazionefattor!$A$1:$A$957,(ROWS(G$2:G285)-1)*3+COLUMNS($F285:G285))</f>
        <v>2</v>
      </c>
      <c r="H285" s="2" cm="1">
        <f t="array" ref="H285">INDEX(popolazionefattor!$A$1:$A$957,(ROWS(H$2:H285)-1)*3+COLUMNS($F285:H285))</f>
        <v>150</v>
      </c>
    </row>
    <row r="286" spans="1:8">
      <c r="A286" t="str">
        <f>Foglio1!M$1</f>
        <v>Nascondiglio</v>
      </c>
      <c r="B286" s="2">
        <v>2</v>
      </c>
      <c r="C286" s="2" cm="1">
        <f t="array" ref="C286">INDEX(Foglio1!$E$2:$E$700,(ROWS(C$92:C286)-1)*3+COLUMNS(C286:$C286))</f>
        <v>63</v>
      </c>
      <c r="D286" s="2" cm="1">
        <f t="array" ref="D286">INDEX(Foglio1!$E$2:$E$700,(ROWS(D$92:D286)-1)*3+COLUMNS($C286:D286))</f>
        <v>75</v>
      </c>
      <c r="E286" s="2" cm="1">
        <f t="array" ref="E286">INDEX(Foglio1!$E$2:$E$700,(ROWS(E$92:E286)-1)*3+COLUMNS($C286:E286))</f>
        <v>63</v>
      </c>
      <c r="F286" s="2" cm="1">
        <f t="array" ref="F286">INDEX(popolazionefattor!$A$1:$A$957,(ROWS(F$2:F286)-1)*3+COLUMNS($F286:F286))</f>
        <v>0</v>
      </c>
      <c r="G286" s="2" cm="1">
        <f t="array" ref="G286">INDEX(popolazionefattor!$A$1:$A$957,(ROWS(G$2:G286)-1)*3+COLUMNS($F286:G286))</f>
        <v>2</v>
      </c>
      <c r="H286" s="2" cm="1">
        <f t="array" ref="H286">INDEX(popolazionefattor!$A$1:$A$957,(ROWS(H$2:H286)-1)*3+COLUMNS($F286:H286))</f>
        <v>200</v>
      </c>
    </row>
    <row r="287" spans="1:8">
      <c r="A287" t="str">
        <f>Foglio1!M$1</f>
        <v>Nascondiglio</v>
      </c>
      <c r="B287" s="2">
        <v>3</v>
      </c>
      <c r="C287" s="2" cm="1">
        <f t="array" ref="C287">INDEX(Foglio1!$E$2:$E$700,(ROWS(C$92:C287)-1)*3+COLUMNS(C287:$C287))</f>
        <v>78</v>
      </c>
      <c r="D287" s="2" cm="1">
        <f t="array" ref="D287">INDEX(Foglio1!$E$2:$E$700,(ROWS(D$92:D287)-1)*3+COLUMNS($C287:D287))</f>
        <v>94</v>
      </c>
      <c r="E287" s="2" cm="1">
        <f t="array" ref="E287">INDEX(Foglio1!$E$2:$E$700,(ROWS(E$92:E287)-1)*3+COLUMNS($C287:E287))</f>
        <v>78</v>
      </c>
      <c r="F287" s="2" cm="1">
        <f t="array" ref="F287">INDEX(popolazionefattor!$A$1:$A$957,(ROWS(F$2:F287)-1)*3+COLUMNS($F287:F287))</f>
        <v>1</v>
      </c>
      <c r="G287" s="2" cm="1">
        <f t="array" ref="G287">INDEX(popolazionefattor!$A$1:$A$957,(ROWS(G$2:G287)-1)*3+COLUMNS($F287:G287))</f>
        <v>3</v>
      </c>
      <c r="H287" s="2" cm="1">
        <f t="array" ref="H287">INDEX(popolazionefattor!$A$1:$A$957,(ROWS(H$2:H287)-1)*3+COLUMNS($F287:H287))</f>
        <v>267</v>
      </c>
    </row>
    <row r="288" spans="1:8">
      <c r="A288" t="str">
        <f>Foglio1!M$1</f>
        <v>Nascondiglio</v>
      </c>
      <c r="B288" s="2">
        <v>4</v>
      </c>
      <c r="C288" s="2" cm="1">
        <f t="array" ref="C288">INDEX(Foglio1!$E$2:$E$700,(ROWS(C$92:C288)-1)*3+COLUMNS(C288:$C288))</f>
        <v>98</v>
      </c>
      <c r="D288" s="2" cm="1">
        <f t="array" ref="D288">INDEX(Foglio1!$E$2:$E$700,(ROWS(D$92:D288)-1)*3+COLUMNS($C288:D288))</f>
        <v>117</v>
      </c>
      <c r="E288" s="2" cm="1">
        <f t="array" ref="E288">INDEX(Foglio1!$E$2:$E$700,(ROWS(E$92:E288)-1)*3+COLUMNS($C288:E288))</f>
        <v>98</v>
      </c>
      <c r="F288" s="2" cm="1">
        <f t="array" ref="F288">INDEX(popolazionefattor!$A$1:$A$957,(ROWS(F$2:F288)-1)*3+COLUMNS($F288:F288))</f>
        <v>0</v>
      </c>
      <c r="G288" s="2" cm="1">
        <f t="array" ref="G288">INDEX(popolazionefattor!$A$1:$A$957,(ROWS(G$2:G288)-1)*3+COLUMNS($F288:G288))</f>
        <v>3</v>
      </c>
      <c r="H288" s="2" cm="1">
        <f t="array" ref="H288">INDEX(popolazionefattor!$A$1:$A$957,(ROWS(H$2:H288)-1)*3+COLUMNS($F288:H288))</f>
        <v>356</v>
      </c>
    </row>
    <row r="289" spans="1:8">
      <c r="A289" t="str">
        <f>Foglio1!M$1</f>
        <v>Nascondiglio</v>
      </c>
      <c r="B289" s="2">
        <v>5</v>
      </c>
      <c r="C289" s="2" cm="1">
        <f t="array" ref="C289">INDEX(Foglio1!$E$2:$E$700,(ROWS(C$92:C289)-1)*3+COLUMNS(C289:$C289))</f>
        <v>122</v>
      </c>
      <c r="D289" s="2" cm="1">
        <f t="array" ref="D289">INDEX(Foglio1!$E$2:$E$700,(ROWS(D$92:D289)-1)*3+COLUMNS($C289:D289))</f>
        <v>146</v>
      </c>
      <c r="E289" s="2" cm="1">
        <f t="array" ref="E289">INDEX(Foglio1!$E$2:$E$700,(ROWS(E$92:E289)-1)*3+COLUMNS($C289:E289))</f>
        <v>122</v>
      </c>
      <c r="F289" s="2" cm="1">
        <f t="array" ref="F289">INDEX(popolazionefattor!$A$1:$A$957,(ROWS(F$2:F289)-1)*3+COLUMNS($F289:F289))</f>
        <v>1</v>
      </c>
      <c r="G289" s="2" cm="1">
        <f t="array" ref="G289">INDEX(popolazionefattor!$A$1:$A$957,(ROWS(G$2:G289)-1)*3+COLUMNS($F289:G289))</f>
        <v>4</v>
      </c>
      <c r="H289" s="2" cm="1">
        <f t="array" ref="H289">INDEX(popolazionefattor!$A$1:$A$957,(ROWS(H$2:H289)-1)*3+COLUMNS($F289:H289))</f>
        <v>474</v>
      </c>
    </row>
    <row r="290" spans="1:8">
      <c r="A290" t="str">
        <f>Foglio1!M$1</f>
        <v>Nascondiglio</v>
      </c>
      <c r="B290" s="2">
        <v>6</v>
      </c>
      <c r="C290" s="2" cm="1">
        <f t="array" ref="C290">INDEX(Foglio1!$E$2:$E$700,(ROWS(C$92:C290)-1)*3+COLUMNS(C290:$C290))</f>
        <v>153</v>
      </c>
      <c r="D290" s="2" cm="1">
        <f t="array" ref="D290">INDEX(Foglio1!$E$2:$E$700,(ROWS(D$92:D290)-1)*3+COLUMNS($C290:D290))</f>
        <v>183</v>
      </c>
      <c r="E290" s="2" cm="1">
        <f t="array" ref="E290">INDEX(Foglio1!$E$2:$E$700,(ROWS(E$92:E290)-1)*3+COLUMNS($C290:E290))</f>
        <v>153</v>
      </c>
      <c r="F290" s="2" cm="1">
        <f t="array" ref="F290">INDEX(popolazionefattor!$A$1:$A$957,(ROWS(F$2:F290)-1)*3+COLUMNS($F290:F290))</f>
        <v>0</v>
      </c>
      <c r="G290" s="2" cm="1">
        <f t="array" ref="G290">INDEX(popolazionefattor!$A$1:$A$957,(ROWS(G$2:G290)-1)*3+COLUMNS($F290:G290))</f>
        <v>4</v>
      </c>
      <c r="H290" s="2" cm="1">
        <f t="array" ref="H290">INDEX(popolazionefattor!$A$1:$A$957,(ROWS(H$2:H290)-1)*3+COLUMNS($F290:H290))</f>
        <v>632</v>
      </c>
    </row>
    <row r="291" spans="1:8">
      <c r="A291" t="str">
        <f>Foglio1!M$1</f>
        <v>Nascondiglio</v>
      </c>
      <c r="B291" s="2">
        <v>7</v>
      </c>
      <c r="C291" s="2" cm="1">
        <f t="array" ref="C291">INDEX(Foglio1!$E$2:$E$700,(ROWS(C$92:C291)-1)*3+COLUMNS(C291:$C291))</f>
        <v>191</v>
      </c>
      <c r="D291" s="2" cm="1">
        <f t="array" ref="D291">INDEX(Foglio1!$E$2:$E$700,(ROWS(D$92:D291)-1)*3+COLUMNS($C291:D291))</f>
        <v>229</v>
      </c>
      <c r="E291" s="2" cm="1">
        <f t="array" ref="E291">INDEX(Foglio1!$E$2:$E$700,(ROWS(E$92:E291)-1)*3+COLUMNS($C291:E291))</f>
        <v>191</v>
      </c>
      <c r="F291" s="2" cm="1">
        <f t="array" ref="F291">INDEX(popolazionefattor!$A$1:$A$957,(ROWS(F$2:F291)-1)*3+COLUMNS($F291:F291))</f>
        <v>1</v>
      </c>
      <c r="G291" s="2" cm="1">
        <f t="array" ref="G291">INDEX(popolazionefattor!$A$1:$A$957,(ROWS(G$2:G291)-1)*3+COLUMNS($F291:G291))</f>
        <v>5</v>
      </c>
      <c r="H291" s="2" cm="1">
        <f t="array" ref="H291">INDEX(popolazionefattor!$A$1:$A$957,(ROWS(H$2:H291)-1)*3+COLUMNS($F291:H291))</f>
        <v>843</v>
      </c>
    </row>
    <row r="292" spans="1:8">
      <c r="A292" t="str">
        <f>Foglio1!M$1</f>
        <v>Nascondiglio</v>
      </c>
      <c r="B292" s="2">
        <v>8</v>
      </c>
      <c r="C292" s="2" cm="1">
        <f t="array" ref="C292">INDEX(Foglio1!$E$2:$E$700,(ROWS(C$92:C292)-1)*3+COLUMNS(C292:$C292))</f>
        <v>238</v>
      </c>
      <c r="D292" s="2" cm="1">
        <f t="array" ref="D292">INDEX(Foglio1!$E$2:$E$700,(ROWS(D$92:D292)-1)*3+COLUMNS($C292:D292))</f>
        <v>286</v>
      </c>
      <c r="E292" s="2" cm="1">
        <f t="array" ref="E292">INDEX(Foglio1!$E$2:$E$700,(ROWS(E$92:E292)-1)*3+COLUMNS($C292:E292))</f>
        <v>238</v>
      </c>
      <c r="F292" s="2" cm="1">
        <f t="array" ref="F292">INDEX(popolazionefattor!$A$1:$A$957,(ROWS(F$2:F292)-1)*3+COLUMNS($F292:F292))</f>
        <v>1</v>
      </c>
      <c r="G292" s="2" cm="1">
        <f t="array" ref="G292">INDEX(popolazionefattor!$A$1:$A$957,(ROWS(G$2:G292)-1)*3+COLUMNS($F292:G292))</f>
        <v>6</v>
      </c>
      <c r="H292" s="2" cm="1">
        <f t="array" ref="H292">INDEX(popolazionefattor!$A$1:$A$957,(ROWS(H$2:H292)-1)*3+COLUMNS($F292:H292))</f>
        <v>1125</v>
      </c>
    </row>
    <row r="293" spans="1:8">
      <c r="A293" t="str">
        <f>Foglio1!M$1</f>
        <v>Nascondiglio</v>
      </c>
      <c r="B293" s="2">
        <v>9</v>
      </c>
      <c r="C293" s="2" cm="1">
        <f t="array" ref="C293">INDEX(Foglio1!$E$2:$E$700,(ROWS(C$92:C293)-1)*3+COLUMNS(C293:$C293))</f>
        <v>298</v>
      </c>
      <c r="D293" s="2" cm="1">
        <f t="array" ref="D293">INDEX(Foglio1!$E$2:$E$700,(ROWS(D$92:D293)-1)*3+COLUMNS($C293:D293))</f>
        <v>358</v>
      </c>
      <c r="E293" s="2" cm="1">
        <f t="array" ref="E293">INDEX(Foglio1!$E$2:$E$700,(ROWS(E$92:E293)-1)*3+COLUMNS($C293:E293))</f>
        <v>298</v>
      </c>
      <c r="F293" s="2" cm="1">
        <f t="array" ref="F293">INDEX(popolazionefattor!$A$1:$A$957,(ROWS(F$2:F293)-1)*3+COLUMNS($F293:F293))</f>
        <v>1</v>
      </c>
      <c r="G293" s="2" cm="1">
        <f t="array" ref="G293">INDEX(popolazionefattor!$A$1:$A$957,(ROWS(G$2:G293)-1)*3+COLUMNS($F293:G293))</f>
        <v>7</v>
      </c>
      <c r="H293" s="2" cm="1">
        <f t="array" ref="H293">INDEX(popolazionefattor!$A$1:$A$957,(ROWS(H$2:H293)-1)*3+COLUMNS($F293:H293))</f>
        <v>1500</v>
      </c>
    </row>
    <row r="294" spans="1:8">
      <c r="A294" t="str">
        <f>Foglio1!M$1</f>
        <v>Nascondiglio</v>
      </c>
      <c r="B294" s="2">
        <v>10</v>
      </c>
      <c r="C294" s="2" cm="1">
        <f t="array" ref="C294">INDEX(Foglio1!$E$2:$E$700,(ROWS(C$92:C294)-1)*3+COLUMNS(C294:$C294))</f>
        <v>373</v>
      </c>
      <c r="D294" s="2" cm="1">
        <f t="array" ref="D294">INDEX(Foglio1!$E$2:$E$700,(ROWS(D$92:D294)-1)*3+COLUMNS($C294:D294))</f>
        <v>447</v>
      </c>
      <c r="E294" s="2" cm="1">
        <f t="array" ref="E294">INDEX(Foglio1!$E$2:$E$700,(ROWS(E$92:E294)-1)*3+COLUMNS($C294:E294))</f>
        <v>373</v>
      </c>
      <c r="F294" s="2" cm="1">
        <f t="array" ref="F294">INDEX(popolazionefattor!$A$1:$A$957,(ROWS(F$2:F294)-1)*3+COLUMNS($F294:F294))</f>
        <v>1</v>
      </c>
      <c r="G294" s="2" cm="1">
        <f t="array" ref="G294">INDEX(popolazionefattor!$A$1:$A$957,(ROWS(G$2:G294)-1)*3+COLUMNS($F294:G294))</f>
        <v>8</v>
      </c>
      <c r="H294" s="2" cm="1">
        <f t="array" ref="H294">INDEX(popolazionefattor!$A$1:$A$957,(ROWS(H$2:H294)-1)*3+COLUMNS($F294:H294))</f>
        <v>2000</v>
      </c>
    </row>
    <row r="295" spans="1:8">
      <c r="A295" t="str">
        <f>Foglio1!N$1</f>
        <v>Mura</v>
      </c>
      <c r="B295" s="2">
        <v>1</v>
      </c>
      <c r="C295" s="2" cm="1">
        <f t="array" ref="C295">INDEX(Foglio1!$E$2:$E$700,(ROWS(C$92:C295)-1)*3+COLUMNS(C295:$C295))</f>
        <v>50</v>
      </c>
      <c r="D295" s="2" cm="1">
        <f t="array" ref="D295">INDEX(Foglio1!$E$2:$E$700,(ROWS(D$92:D295)-1)*3+COLUMNS($C295:D295))</f>
        <v>100</v>
      </c>
      <c r="E295" s="2" cm="1">
        <f t="array" ref="E295">INDEX(Foglio1!$E$2:$E$700,(ROWS(E$92:E295)-1)*3+COLUMNS($C295:E295))</f>
        <v>20</v>
      </c>
      <c r="F295" s="2" cm="1">
        <f t="array" ref="F295">INDEX(popolazionefattor!$A$1:$A$957,(ROWS(F$2:F295)-1)*3+COLUMNS($F295:F295))</f>
        <v>5</v>
      </c>
      <c r="G295" s="2" cm="1">
        <f t="array" ref="G295">INDEX(popolazionefattor!$A$1:$A$957,(ROWS(G$2:G295)-1)*3+COLUMNS($F295:G295))</f>
        <v>5</v>
      </c>
      <c r="H295" s="2" cm="1">
        <f t="array" ref="H295">INDEX(popolazionefattor!$A$1:$A$957,(ROWS(H$2:H295)-1)*3+COLUMNS($F295:H295))/100</f>
        <v>0.04</v>
      </c>
    </row>
    <row r="296" spans="1:8">
      <c r="A296" t="str">
        <f>Foglio1!N$1</f>
        <v>Mura</v>
      </c>
      <c r="B296" s="2">
        <v>2</v>
      </c>
      <c r="C296" s="2" cm="1">
        <f t="array" ref="C296">INDEX(Foglio1!$E$2:$E$700,(ROWS(C$92:C296)-1)*3+COLUMNS(C296:$C296))</f>
        <v>63</v>
      </c>
      <c r="D296" s="2" cm="1">
        <f t="array" ref="D296">INDEX(Foglio1!$E$2:$E$700,(ROWS(D$92:D296)-1)*3+COLUMNS($C296:D296))</f>
        <v>128</v>
      </c>
      <c r="E296" s="2" cm="1">
        <f t="array" ref="E296">INDEX(Foglio1!$E$2:$E$700,(ROWS(E$92:E296)-1)*3+COLUMNS($C296:E296))</f>
        <v>25</v>
      </c>
      <c r="F296" s="2" cm="1">
        <f t="array" ref="F296">INDEX(popolazionefattor!$A$1:$A$957,(ROWS(F$2:F296)-1)*3+COLUMNS($F296:F296))</f>
        <v>1</v>
      </c>
      <c r="G296" s="2" cm="1">
        <f t="array" ref="G296">INDEX(popolazionefattor!$A$1:$A$957,(ROWS(G$2:G296)-1)*3+COLUMNS($F296:G296))</f>
        <v>6</v>
      </c>
      <c r="H296" s="2" cm="1">
        <f t="array" ref="H296">INDEX(popolazionefattor!$A$1:$A$957,(ROWS(H$2:H296)-1)*3+COLUMNS($F296:H296))/100</f>
        <v>0.08</v>
      </c>
    </row>
    <row r="297" spans="1:8">
      <c r="A297" t="str">
        <f>Foglio1!N$1</f>
        <v>Mura</v>
      </c>
      <c r="B297" s="2">
        <v>3</v>
      </c>
      <c r="C297" s="2" cm="1">
        <f t="array" ref="C297">INDEX(Foglio1!$E$2:$E$700,(ROWS(C$92:C297)-1)*3+COLUMNS(C297:$C297))</f>
        <v>79</v>
      </c>
      <c r="D297" s="2" cm="1">
        <f t="array" ref="D297">INDEX(Foglio1!$E$2:$E$700,(ROWS(D$92:D297)-1)*3+COLUMNS($C297:D297))</f>
        <v>163</v>
      </c>
      <c r="E297" s="2" cm="1">
        <f t="array" ref="E297">INDEX(Foglio1!$E$2:$E$700,(ROWS(E$92:E297)-1)*3+COLUMNS($C297:E297))</f>
        <v>32</v>
      </c>
      <c r="F297" s="2" cm="1">
        <f t="array" ref="F297">INDEX(popolazionefattor!$A$1:$A$957,(ROWS(F$2:F297)-1)*3+COLUMNS($F297:F297))</f>
        <v>1</v>
      </c>
      <c r="G297" s="2" cm="1">
        <f t="array" ref="G297">INDEX(popolazionefattor!$A$1:$A$957,(ROWS(G$2:G297)-1)*3+COLUMNS($F297:G297))</f>
        <v>7</v>
      </c>
      <c r="H297" s="2" cm="1">
        <f t="array" ref="H297">INDEX(popolazionefattor!$A$1:$A$957,(ROWS(H$2:H297)-1)*3+COLUMNS($F297:H297))/100</f>
        <v>0.12</v>
      </c>
    </row>
    <row r="298" spans="1:8">
      <c r="A298" t="str">
        <f>Foglio1!N$1</f>
        <v>Mura</v>
      </c>
      <c r="B298" s="2">
        <v>4</v>
      </c>
      <c r="C298" s="2" cm="1">
        <f t="array" ref="C298">INDEX(Foglio1!$E$2:$E$700,(ROWS(C$92:C298)-1)*3+COLUMNS(C298:$C298))</f>
        <v>100</v>
      </c>
      <c r="D298" s="2" cm="1">
        <f t="array" ref="D298">INDEX(Foglio1!$E$2:$E$700,(ROWS(D$92:D298)-1)*3+COLUMNS($C298:D298))</f>
        <v>207</v>
      </c>
      <c r="E298" s="2" cm="1">
        <f t="array" ref="E298">INDEX(Foglio1!$E$2:$E$700,(ROWS(E$92:E298)-1)*3+COLUMNS($C298:E298))</f>
        <v>40</v>
      </c>
      <c r="F298" s="2" cm="1">
        <f t="array" ref="F298">INDEX(popolazionefattor!$A$1:$A$957,(ROWS(F$2:F298)-1)*3+COLUMNS($F298:F298))</f>
        <v>1</v>
      </c>
      <c r="G298" s="2" cm="1">
        <f t="array" ref="G298">INDEX(popolazionefattor!$A$1:$A$957,(ROWS(G$2:G298)-1)*3+COLUMNS($F298:G298))</f>
        <v>8</v>
      </c>
      <c r="H298" s="2" cm="1">
        <f t="array" ref="H298">INDEX(popolazionefattor!$A$1:$A$957,(ROWS(H$2:H298)-1)*3+COLUMNS($F298:H298))/100</f>
        <v>0.16</v>
      </c>
    </row>
    <row r="299" spans="1:8">
      <c r="A299" t="str">
        <f>Foglio1!N$1</f>
        <v>Mura</v>
      </c>
      <c r="B299" s="2">
        <v>5</v>
      </c>
      <c r="C299" s="2" cm="1">
        <f t="array" ref="C299">INDEX(Foglio1!$E$2:$E$700,(ROWS(C$92:C299)-1)*3+COLUMNS(C299:$C299))</f>
        <v>126</v>
      </c>
      <c r="D299" s="2" cm="1">
        <f t="array" ref="D299">INDEX(Foglio1!$E$2:$E$700,(ROWS(D$92:D299)-1)*3+COLUMNS($C299:D299))</f>
        <v>264</v>
      </c>
      <c r="E299" s="2" cm="1">
        <f t="array" ref="E299">INDEX(Foglio1!$E$2:$E$700,(ROWS(E$92:E299)-1)*3+COLUMNS($C299:E299))</f>
        <v>50</v>
      </c>
      <c r="F299" s="2" cm="1">
        <f t="array" ref="F299">INDEX(popolazionefattor!$A$1:$A$957,(ROWS(F$2:F299)-1)*3+COLUMNS($F299:F299))</f>
        <v>1</v>
      </c>
      <c r="G299" s="2" cm="1">
        <f t="array" ref="G299">INDEX(popolazionefattor!$A$1:$A$957,(ROWS(G$2:G299)-1)*3+COLUMNS($F299:G299))</f>
        <v>9</v>
      </c>
      <c r="H299" s="2" cm="1">
        <f t="array" ref="H299">INDEX(popolazionefattor!$A$1:$A$957,(ROWS(H$2:H299)-1)*3+COLUMNS($F299:H299))/100</f>
        <v>0.2</v>
      </c>
    </row>
    <row r="300" spans="1:8">
      <c r="A300" t="str">
        <f>Foglio1!N$1</f>
        <v>Mura</v>
      </c>
      <c r="B300" s="2">
        <v>6</v>
      </c>
      <c r="C300" s="2" cm="1">
        <f t="array" ref="C300">INDEX(Foglio1!$E$2:$E$700,(ROWS(C$92:C300)-1)*3+COLUMNS(C300:$C300))</f>
        <v>159</v>
      </c>
      <c r="D300" s="2" cm="1">
        <f t="array" ref="D300">INDEX(Foglio1!$E$2:$E$700,(ROWS(D$92:D300)-1)*3+COLUMNS($C300:D300))</f>
        <v>337</v>
      </c>
      <c r="E300" s="2" cm="1">
        <f t="array" ref="E300">INDEX(Foglio1!$E$2:$E$700,(ROWS(E$92:E300)-1)*3+COLUMNS($C300:E300))</f>
        <v>64</v>
      </c>
      <c r="F300" s="2" cm="1">
        <f t="array" ref="F300">INDEX(popolazionefattor!$A$1:$A$957,(ROWS(F$2:F300)-1)*3+COLUMNS($F300:F300))</f>
        <v>2</v>
      </c>
      <c r="G300" s="2" cm="1">
        <f t="array" ref="G300">INDEX(popolazionefattor!$A$1:$A$957,(ROWS(G$2:G300)-1)*3+COLUMNS($F300:G300))</f>
        <v>11</v>
      </c>
      <c r="H300" s="2" cm="1">
        <f t="array" ref="H300">INDEX(popolazionefattor!$A$1:$A$957,(ROWS(H$2:H300)-1)*3+COLUMNS($F300:H300))/100</f>
        <v>0.24</v>
      </c>
    </row>
    <row r="301" spans="1:8">
      <c r="A301" t="str">
        <f>Foglio1!N$1</f>
        <v>Mura</v>
      </c>
      <c r="B301" s="2">
        <v>7</v>
      </c>
      <c r="C301" s="2" cm="1">
        <f t="array" ref="C301">INDEX(Foglio1!$E$2:$E$700,(ROWS(C$92:C301)-1)*3+COLUMNS(C301:$C301))</f>
        <v>200</v>
      </c>
      <c r="D301" s="2" cm="1">
        <f t="array" ref="D301">INDEX(Foglio1!$E$2:$E$700,(ROWS(D$92:D301)-1)*3+COLUMNS($C301:D301))</f>
        <v>430</v>
      </c>
      <c r="E301" s="2" cm="1">
        <f t="array" ref="E301">INDEX(Foglio1!$E$2:$E$700,(ROWS(E$92:E301)-1)*3+COLUMNS($C301:E301))</f>
        <v>80</v>
      </c>
      <c r="F301" s="2" cm="1">
        <f t="array" ref="F301">INDEX(popolazionefattor!$A$1:$A$957,(ROWS(F$2:F301)-1)*3+COLUMNS($F301:F301))</f>
        <v>2</v>
      </c>
      <c r="G301" s="2" cm="1">
        <f t="array" ref="G301">INDEX(popolazionefattor!$A$1:$A$957,(ROWS(G$2:G301)-1)*3+COLUMNS($F301:G301))</f>
        <v>13</v>
      </c>
      <c r="H301" s="2" cm="1">
        <f t="array" ref="H301">INDEX(popolazionefattor!$A$1:$A$957,(ROWS(H$2:H301)-1)*3+COLUMNS($F301:H301))/100</f>
        <v>0.28999999999999998</v>
      </c>
    </row>
    <row r="302" spans="1:8">
      <c r="A302" t="str">
        <f>Foglio1!N$1</f>
        <v>Mura</v>
      </c>
      <c r="B302" s="2">
        <v>8</v>
      </c>
      <c r="C302" s="2" cm="1">
        <f t="array" ref="C302">INDEX(Foglio1!$E$2:$E$700,(ROWS(C$92:C302)-1)*3+COLUMNS(C302:$C302))</f>
        <v>252</v>
      </c>
      <c r="D302" s="2" cm="1">
        <f t="array" ref="D302">INDEX(Foglio1!$E$2:$E$700,(ROWS(D$92:D302)-1)*3+COLUMNS($C302:D302))</f>
        <v>548</v>
      </c>
      <c r="E302" s="2" cm="1">
        <f t="array" ref="E302">INDEX(Foglio1!$E$2:$E$700,(ROWS(E$92:E302)-1)*3+COLUMNS($C302:E302))</f>
        <v>101</v>
      </c>
      <c r="F302" s="2" cm="1">
        <f t="array" ref="F302">INDEX(popolazionefattor!$A$1:$A$957,(ROWS(F$2:F302)-1)*3+COLUMNS($F302:F302))</f>
        <v>2</v>
      </c>
      <c r="G302" s="2" cm="1">
        <f t="array" ref="G302">INDEX(popolazionefattor!$A$1:$A$957,(ROWS(G$2:G302)-1)*3+COLUMNS($F302:G302))</f>
        <v>15</v>
      </c>
      <c r="H302" s="2" cm="1">
        <f t="array" ref="H302">INDEX(popolazionefattor!$A$1:$A$957,(ROWS(H$2:H302)-1)*3+COLUMNS($F302:H302))/100</f>
        <v>0.34</v>
      </c>
    </row>
    <row r="303" spans="1:8">
      <c r="A303" t="str">
        <f>Foglio1!N$1</f>
        <v>Mura</v>
      </c>
      <c r="B303" s="2">
        <v>9</v>
      </c>
      <c r="C303" s="2" cm="1">
        <f t="array" ref="C303">INDEX(Foglio1!$E$2:$E$700,(ROWS(C$92:C303)-1)*3+COLUMNS(C303:$C303))</f>
        <v>318</v>
      </c>
      <c r="D303" s="2" cm="1">
        <f t="array" ref="D303">INDEX(Foglio1!$E$2:$E$700,(ROWS(D$92:D303)-1)*3+COLUMNS($C303:D303))</f>
        <v>698</v>
      </c>
      <c r="E303" s="2" cm="1">
        <f t="array" ref="E303">INDEX(Foglio1!$E$2:$E$700,(ROWS(E$92:E303)-1)*3+COLUMNS($C303:E303))</f>
        <v>127</v>
      </c>
      <c r="F303" s="2" cm="1">
        <f t="array" ref="F303">INDEX(popolazionefattor!$A$1:$A$957,(ROWS(F$2:F303)-1)*3+COLUMNS($F303:F303))</f>
        <v>3</v>
      </c>
      <c r="G303" s="2" cm="1">
        <f t="array" ref="G303">INDEX(popolazionefattor!$A$1:$A$957,(ROWS(G$2:G303)-1)*3+COLUMNS($F303:G303))</f>
        <v>18</v>
      </c>
      <c r="H303" s="2" cm="1">
        <f t="array" ref="H303">INDEX(popolazionefattor!$A$1:$A$957,(ROWS(H$2:H303)-1)*3+COLUMNS($F303:H303))/100</f>
        <v>0.39</v>
      </c>
    </row>
    <row r="304" spans="1:8">
      <c r="A304" t="str">
        <f>Foglio1!N$1</f>
        <v>Mura</v>
      </c>
      <c r="B304" s="2">
        <v>10</v>
      </c>
      <c r="C304" s="2" cm="1">
        <f t="array" ref="C304">INDEX(Foglio1!$E$2:$E$700,(ROWS(C$92:C304)-1)*3+COLUMNS(C304:$C304))</f>
        <v>400</v>
      </c>
      <c r="D304" s="2" cm="1">
        <f t="array" ref="D304">INDEX(Foglio1!$E$2:$E$700,(ROWS(D$92:D304)-1)*3+COLUMNS($C304:D304))</f>
        <v>890</v>
      </c>
      <c r="E304" s="2" cm="1">
        <f t="array" ref="E304">INDEX(Foglio1!$E$2:$E$700,(ROWS(E$92:E304)-1)*3+COLUMNS($C304:E304))</f>
        <v>160</v>
      </c>
      <c r="F304" s="2" cm="1">
        <f t="array" ref="F304">INDEX(popolazionefattor!$A$1:$A$957,(ROWS(F$2:F304)-1)*3+COLUMNS($F304:F304))</f>
        <v>3</v>
      </c>
      <c r="G304" s="2" cm="1">
        <f t="array" ref="G304">INDEX(popolazionefattor!$A$1:$A$957,(ROWS(G$2:G304)-1)*3+COLUMNS($F304:G304))</f>
        <v>21</v>
      </c>
      <c r="H304" s="2" cm="1">
        <f t="array" ref="H304">INDEX(popolazionefattor!$A$1:$A$957,(ROWS(H$2:H304)-1)*3+COLUMNS($F304:H304))/100</f>
        <v>0.44</v>
      </c>
    </row>
    <row r="305" spans="1:8">
      <c r="A305" t="str">
        <f>Foglio1!N$1</f>
        <v>Mura</v>
      </c>
      <c r="B305" s="2">
        <v>11</v>
      </c>
      <c r="C305" s="2" cm="1">
        <f t="array" ref="C305">INDEX(Foglio1!$E$2:$E$700,(ROWS(C$92:C305)-1)*3+COLUMNS(C305:$C305))</f>
        <v>504</v>
      </c>
      <c r="D305" s="2" cm="1">
        <f t="array" ref="D305">INDEX(Foglio1!$E$2:$E$700,(ROWS(D$92:D305)-1)*3+COLUMNS($C305:D305))</f>
        <v>1135</v>
      </c>
      <c r="E305" s="2" cm="1">
        <f t="array" ref="E305">INDEX(Foglio1!$E$2:$E$700,(ROWS(E$92:E305)-1)*3+COLUMNS($C305:E305))</f>
        <v>202</v>
      </c>
      <c r="F305" s="2" cm="1">
        <f t="array" ref="F305">INDEX(popolazionefattor!$A$1:$A$957,(ROWS(F$2:F305)-1)*3+COLUMNS($F305:F305))</f>
        <v>3</v>
      </c>
      <c r="G305" s="2" cm="1">
        <f t="array" ref="G305">INDEX(popolazionefattor!$A$1:$A$957,(ROWS(G$2:G305)-1)*3+COLUMNS($F305:G305))</f>
        <v>24</v>
      </c>
      <c r="H305" s="2" cm="1">
        <f t="array" ref="H305">INDEX(popolazionefattor!$A$1:$A$957,(ROWS(H$2:H305)-1)*3+COLUMNS($F305:H305))/100</f>
        <v>0.49</v>
      </c>
    </row>
    <row r="306" spans="1:8">
      <c r="A306" t="str">
        <f>Foglio1!N$1</f>
        <v>Mura</v>
      </c>
      <c r="B306" s="2">
        <v>12</v>
      </c>
      <c r="C306" s="2" cm="1">
        <f t="array" ref="C306">INDEX(Foglio1!$E$2:$E$700,(ROWS(C$92:C306)-1)*3+COLUMNS(C306:$C306))</f>
        <v>635</v>
      </c>
      <c r="D306" s="2" cm="1">
        <f t="array" ref="D306">INDEX(Foglio1!$E$2:$E$700,(ROWS(D$92:D306)-1)*3+COLUMNS($C306:D306))</f>
        <v>1447</v>
      </c>
      <c r="E306" s="2" cm="1">
        <f t="array" ref="E306">INDEX(Foglio1!$E$2:$E$700,(ROWS(E$92:E306)-1)*3+COLUMNS($C306:E306))</f>
        <v>254</v>
      </c>
      <c r="F306" s="2" cm="1">
        <f t="array" ref="F306">INDEX(popolazionefattor!$A$1:$A$957,(ROWS(F$2:F306)-1)*3+COLUMNS($F306:F306))</f>
        <v>4</v>
      </c>
      <c r="G306" s="2" cm="1">
        <f t="array" ref="G306">INDEX(popolazionefattor!$A$1:$A$957,(ROWS(G$2:G306)-1)*3+COLUMNS($F306:G306))</f>
        <v>28</v>
      </c>
      <c r="H306" s="2" cm="1">
        <f t="array" ref="H306">INDEX(popolazionefattor!$A$1:$A$957,(ROWS(H$2:H306)-1)*3+COLUMNS($F306:H306))/100</f>
        <v>0.55000000000000004</v>
      </c>
    </row>
    <row r="307" spans="1:8">
      <c r="A307" t="str">
        <f>Foglio1!N$1</f>
        <v>Mura</v>
      </c>
      <c r="B307" s="2">
        <v>13</v>
      </c>
      <c r="C307" s="2" cm="1">
        <f t="array" ref="C307">INDEX(Foglio1!$E$2:$E$700,(ROWS(C$92:C307)-1)*3+COLUMNS(C307:$C307))</f>
        <v>801</v>
      </c>
      <c r="D307" s="2" cm="1">
        <f t="array" ref="D307">INDEX(Foglio1!$E$2:$E$700,(ROWS(D$92:D307)-1)*3+COLUMNS($C307:D307))</f>
        <v>1846</v>
      </c>
      <c r="E307" s="2" cm="1">
        <f t="array" ref="E307">INDEX(Foglio1!$E$2:$E$700,(ROWS(E$92:E307)-1)*3+COLUMNS($C307:E307))</f>
        <v>320</v>
      </c>
      <c r="F307" s="2" cm="1">
        <f t="array" ref="F307">INDEX(popolazionefattor!$A$1:$A$957,(ROWS(F$2:F307)-1)*3+COLUMNS($F307:F307))</f>
        <v>5</v>
      </c>
      <c r="G307" s="2" cm="1">
        <f t="array" ref="G307">INDEX(popolazionefattor!$A$1:$A$957,(ROWS(G$2:G307)-1)*3+COLUMNS($F307:G307))</f>
        <v>33</v>
      </c>
      <c r="H307" s="2" cm="1">
        <f t="array" ref="H307">INDEX(popolazionefattor!$A$1:$A$957,(ROWS(H$2:H307)-1)*3+COLUMNS($F307:H307))/100</f>
        <v>0.6</v>
      </c>
    </row>
    <row r="308" spans="1:8">
      <c r="A308" t="str">
        <f>Foglio1!N$1</f>
        <v>Mura</v>
      </c>
      <c r="B308" s="2">
        <v>14</v>
      </c>
      <c r="C308" s="2" cm="1">
        <f t="array" ref="C308">INDEX(Foglio1!$E$2:$E$700,(ROWS(C$92:C308)-1)*3+COLUMNS(C308:$C308))</f>
        <v>1009</v>
      </c>
      <c r="D308" s="2" cm="1">
        <f t="array" ref="D308">INDEX(Foglio1!$E$2:$E$700,(ROWS(D$92:D308)-1)*3+COLUMNS($C308:D308))</f>
        <v>2353</v>
      </c>
      <c r="E308" s="2" cm="1">
        <f t="array" ref="E308">INDEX(Foglio1!$E$2:$E$700,(ROWS(E$92:E308)-1)*3+COLUMNS($C308:E308))</f>
        <v>404</v>
      </c>
      <c r="F308" s="2" cm="1">
        <f t="array" ref="F308">INDEX(popolazionefattor!$A$1:$A$957,(ROWS(F$2:F308)-1)*3+COLUMNS($F308:F308))</f>
        <v>5</v>
      </c>
      <c r="G308" s="2" cm="1">
        <f t="array" ref="G308">INDEX(popolazionefattor!$A$1:$A$957,(ROWS(G$2:G308)-1)*3+COLUMNS($F308:G308))</f>
        <v>38</v>
      </c>
      <c r="H308" s="2" cm="1">
        <f t="array" ref="H308">INDEX(popolazionefattor!$A$1:$A$957,(ROWS(H$2:H308)-1)*3+COLUMNS($F308:H308))/100</f>
        <v>0.66</v>
      </c>
    </row>
    <row r="309" spans="1:8">
      <c r="A309" t="str">
        <f>Foglio1!N$1</f>
        <v>Mura</v>
      </c>
      <c r="B309" s="2">
        <v>15</v>
      </c>
      <c r="C309" s="2" cm="1">
        <f t="array" ref="C309">INDEX(Foglio1!$E$2:$E$700,(ROWS(C$92:C309)-1)*3+COLUMNS(C309:$C309))</f>
        <v>1271</v>
      </c>
      <c r="D309" s="2" cm="1">
        <f t="array" ref="D309">INDEX(Foglio1!$E$2:$E$700,(ROWS(D$92:D309)-1)*3+COLUMNS($C309:D309))</f>
        <v>3000</v>
      </c>
      <c r="E309" s="2" cm="1">
        <f t="array" ref="E309">INDEX(Foglio1!$E$2:$E$700,(ROWS(E$92:E309)-1)*3+COLUMNS($C309:E309))</f>
        <v>508</v>
      </c>
      <c r="F309" s="2" cm="1">
        <f t="array" ref="F309">INDEX(popolazionefattor!$A$1:$A$957,(ROWS(F$2:F309)-1)*3+COLUMNS($F309:F309))</f>
        <v>7</v>
      </c>
      <c r="G309" s="2" cm="1">
        <f t="array" ref="G309">INDEX(popolazionefattor!$A$1:$A$957,(ROWS(G$2:G309)-1)*3+COLUMNS($F309:G309))</f>
        <v>45</v>
      </c>
      <c r="H309" s="2" cm="1">
        <f t="array" ref="H309">INDEX(popolazionefattor!$A$1:$A$957,(ROWS(H$2:H309)-1)*3+COLUMNS($F309:H309))/100</f>
        <v>0.72</v>
      </c>
    </row>
    <row r="310" spans="1:8">
      <c r="A310" t="str">
        <f>Foglio1!N$1</f>
        <v>Mura</v>
      </c>
      <c r="B310" s="2">
        <v>16</v>
      </c>
      <c r="C310" s="2" cm="1">
        <f t="array" ref="C310">INDEX(Foglio1!$E$2:$E$700,(ROWS(C$92:C310)-1)*3+COLUMNS(C310:$C310))</f>
        <v>1602</v>
      </c>
      <c r="D310" s="2" cm="1">
        <f t="array" ref="D310">INDEX(Foglio1!$E$2:$E$700,(ROWS(D$92:D310)-1)*3+COLUMNS($C310:D310))</f>
        <v>3825</v>
      </c>
      <c r="E310" s="2" cm="1">
        <f t="array" ref="E310">INDEX(Foglio1!$E$2:$E$700,(ROWS(E$92:E310)-1)*3+COLUMNS($C310:E310))</f>
        <v>641</v>
      </c>
      <c r="F310" s="2" cm="1">
        <f t="array" ref="F310">INDEX(popolazionefattor!$A$1:$A$957,(ROWS(F$2:F310)-1)*3+COLUMNS($F310:F310))</f>
        <v>8</v>
      </c>
      <c r="G310" s="2" cm="1">
        <f t="array" ref="G310">INDEX(popolazionefattor!$A$1:$A$957,(ROWS(G$2:G310)-1)*3+COLUMNS($F310:G310))</f>
        <v>53</v>
      </c>
      <c r="H310" s="2" cm="1">
        <f t="array" ref="H310">INDEX(popolazionefattor!$A$1:$A$957,(ROWS(H$2:H310)-1)*3+COLUMNS($F310:H310))/100</f>
        <v>0.79</v>
      </c>
    </row>
    <row r="311" spans="1:8">
      <c r="A311" t="str">
        <f>Foglio1!N$1</f>
        <v>Mura</v>
      </c>
      <c r="B311" s="2">
        <v>17</v>
      </c>
      <c r="C311" s="2" cm="1">
        <f t="array" ref="C311">INDEX(Foglio1!$E$2:$E$700,(ROWS(C$92:C311)-1)*3+COLUMNS(C311:$C311))</f>
        <v>2018</v>
      </c>
      <c r="D311" s="2" cm="1">
        <f t="array" ref="D311">INDEX(Foglio1!$E$2:$E$700,(ROWS(D$92:D311)-1)*3+COLUMNS($C311:D311))</f>
        <v>4877</v>
      </c>
      <c r="E311" s="2" cm="1">
        <f t="array" ref="E311">INDEX(Foglio1!$E$2:$E$700,(ROWS(E$92:E311)-1)*3+COLUMNS($C311:E311))</f>
        <v>807</v>
      </c>
      <c r="F311" s="2" cm="1">
        <f t="array" ref="F311">INDEX(popolazionefattor!$A$1:$A$957,(ROWS(F$2:F311)-1)*3+COLUMNS($F311:F311))</f>
        <v>9</v>
      </c>
      <c r="G311" s="2" cm="1">
        <f t="array" ref="G311">INDEX(popolazionefattor!$A$1:$A$957,(ROWS(G$2:G311)-1)*3+COLUMNS($F311:G311))</f>
        <v>62</v>
      </c>
      <c r="H311" s="2" cm="1">
        <f t="array" ref="H311">INDEX(popolazionefattor!$A$1:$A$957,(ROWS(H$2:H311)-1)*3+COLUMNS($F311:H311))/100</f>
        <v>0.85</v>
      </c>
    </row>
    <row r="312" spans="1:8">
      <c r="A312" t="str">
        <f>Foglio1!N$1</f>
        <v>Mura</v>
      </c>
      <c r="B312" s="2">
        <v>18</v>
      </c>
      <c r="C312" s="2" cm="1">
        <f t="array" ref="C312">INDEX(Foglio1!$E$2:$E$700,(ROWS(C$92:C312)-1)*3+COLUMNS(C312:$C312))</f>
        <v>2543</v>
      </c>
      <c r="D312" s="2" cm="1">
        <f t="array" ref="D312">INDEX(Foglio1!$E$2:$E$700,(ROWS(D$92:D312)-1)*3+COLUMNS($C312:D312))</f>
        <v>6218</v>
      </c>
      <c r="E312" s="2" cm="1">
        <f t="array" ref="E312">INDEX(Foglio1!$E$2:$E$700,(ROWS(E$92:E312)-1)*3+COLUMNS($C312:E312))</f>
        <v>1017</v>
      </c>
      <c r="F312" s="2" cm="1">
        <f t="array" ref="F312">INDEX(popolazionefattor!$A$1:$A$957,(ROWS(F$2:F312)-1)*3+COLUMNS($F312:F312))</f>
        <v>10</v>
      </c>
      <c r="G312" s="2" cm="1">
        <f t="array" ref="G312">INDEX(popolazionefattor!$A$1:$A$957,(ROWS(G$2:G312)-1)*3+COLUMNS($F312:G312))</f>
        <v>72</v>
      </c>
      <c r="H312" s="2" cm="1">
        <f t="array" ref="H312">INDEX(popolazionefattor!$A$1:$A$957,(ROWS(H$2:H312)-1)*3+COLUMNS($F312:H312))/100</f>
        <v>0.92</v>
      </c>
    </row>
    <row r="313" spans="1:8">
      <c r="A313" t="str">
        <f>Foglio1!N$1</f>
        <v>Mura</v>
      </c>
      <c r="B313" s="2">
        <v>19</v>
      </c>
      <c r="C313" s="2" cm="1">
        <f t="array" ref="C313">INDEX(Foglio1!$E$2:$E$700,(ROWS(C$92:C313)-1)*3+COLUMNS(C313:$C313))</f>
        <v>3204</v>
      </c>
      <c r="D313" s="2" cm="1">
        <f t="array" ref="D313">INDEX(Foglio1!$E$2:$E$700,(ROWS(D$92:D313)-1)*3+COLUMNS($C313:D313))</f>
        <v>7928</v>
      </c>
      <c r="E313" s="2" cm="1">
        <f t="array" ref="E313">INDEX(Foglio1!$E$2:$E$700,(ROWS(E$92:E313)-1)*3+COLUMNS($C313:E313))</f>
        <v>1281</v>
      </c>
      <c r="F313" s="2" cm="1">
        <f t="array" ref="F313">INDEX(popolazionefattor!$A$1:$A$957,(ROWS(F$2:F313)-1)*3+COLUMNS($F313:F313))</f>
        <v>12</v>
      </c>
      <c r="G313" s="2" cm="1">
        <f t="array" ref="G313">INDEX(popolazionefattor!$A$1:$A$957,(ROWS(G$2:G313)-1)*3+COLUMNS($F313:G313))</f>
        <v>84</v>
      </c>
      <c r="H313" s="2" cm="1">
        <f t="array" ref="H313">INDEX(popolazionefattor!$A$1:$A$957,(ROWS(H$2:H313)-1)*3+COLUMNS($F313:H313))/100</f>
        <v>0.99</v>
      </c>
    </row>
    <row r="314" spans="1:8">
      <c r="A314" t="str">
        <f>Foglio1!N$1</f>
        <v>Mura</v>
      </c>
      <c r="B314" s="2">
        <v>20</v>
      </c>
      <c r="C314" s="2" cm="1">
        <f t="array" ref="C314">INDEX(Foglio1!$E$2:$E$700,(ROWS(C$92:C314)-1)*3+COLUMNS(C314:$C314))</f>
        <v>4037</v>
      </c>
      <c r="D314" s="2" cm="1">
        <f t="array" ref="D314">INDEX(Foglio1!$E$2:$E$700,(ROWS(D$92:D314)-1)*3+COLUMNS($C314:D314))</f>
        <v>10109</v>
      </c>
      <c r="E314" s="2" cm="1">
        <f t="array" ref="E314">INDEX(Foglio1!$E$2:$E$700,(ROWS(E$92:E314)-1)*3+COLUMNS($C314:E314))</f>
        <v>1615</v>
      </c>
      <c r="F314" s="2" cm="1">
        <f t="array" ref="F314">INDEX(popolazionefattor!$A$1:$A$957,(ROWS(F$2:F314)-1)*3+COLUMNS($F314:F314))</f>
        <v>15</v>
      </c>
      <c r="G314" s="2" cm="1">
        <f t="array" ref="G314">INDEX(popolazionefattor!$A$1:$A$957,(ROWS(G$2:G314)-1)*3+COLUMNS($F314:G314))</f>
        <v>99</v>
      </c>
      <c r="H314" s="2" cm="1">
        <f t="array" ref="H314">INDEX(popolazionefattor!$A$1:$A$957,(ROWS(H$2:H314)-1)*3+COLUMNS($F314:H314))/100</f>
        <v>1.07</v>
      </c>
    </row>
    <row r="315" spans="1:8">
      <c r="A315" t="s">
        <v>14</v>
      </c>
      <c r="B315">
        <v>1</v>
      </c>
      <c r="C315" s="2" cm="1">
        <f t="array" ref="C315">INDEX(Foglio1!$E$2:$E$700,(ROWS(C$92:C315)-1)*3+COLUMNS(C315:$C315))</f>
        <v>220</v>
      </c>
      <c r="D315" s="2" cm="1">
        <f t="array" ref="D315">INDEX(Foglio1!$E$2:$E$700,(ROWS(D$92:D315)-1)*3+COLUMNS($C315:D315))</f>
        <v>220</v>
      </c>
      <c r="E315" s="2" cm="1">
        <f t="array" ref="E315">INDEX(Foglio1!$E$2:$E$700,(ROWS(E$92:E315)-1)*3+COLUMNS($C315:E315))</f>
        <v>220</v>
      </c>
      <c r="F315" s="2" cm="1">
        <f t="array" ref="F315">INDEX(popolazionefattor!$A$1:$A$957,(ROWS(F$2:F315)-1)*3+COLUMNS($F315:F315))</f>
        <v>10</v>
      </c>
      <c r="G315" s="2" cm="1">
        <f t="array" ref="G315">INDEX(popolazionefattor!$A$1:$A$957,(ROWS(G$2:G315)-1)*3+COLUMNS($F315:G315))</f>
        <v>10</v>
      </c>
      <c r="H315" s="2" cm="1">
        <f t="array" ref="H315">INDEX(popolazionefattor!$A$1:$A$957,(ROWS(H$2:H315)-1)*3+COLUMNS($F315:H315))</f>
        <v>0</v>
      </c>
    </row>
    <row r="316" spans="1:8">
      <c r="C316" s="2"/>
      <c r="D316" s="2"/>
      <c r="E316" s="2"/>
    </row>
    <row r="317" spans="1:8">
      <c r="C317" s="2"/>
      <c r="D317" s="2"/>
      <c r="E317" s="2"/>
    </row>
    <row r="318" spans="1:8">
      <c r="C318" s="2"/>
      <c r="D318" s="2"/>
      <c r="E318" s="2"/>
    </row>
    <row r="319" spans="1:8">
      <c r="C319" s="2"/>
      <c r="D319" s="2"/>
      <c r="E319" s="2"/>
    </row>
    <row r="320" spans="1:8">
      <c r="C320" s="2"/>
      <c r="D320" s="2"/>
      <c r="E320" s="2"/>
    </row>
    <row r="321" spans="3:5">
      <c r="C321" s="2"/>
      <c r="D321" s="2"/>
      <c r="E321" s="2"/>
    </row>
    <row r="322" spans="3:5">
      <c r="C322" s="2"/>
      <c r="D322" s="2"/>
      <c r="E322" s="2"/>
    </row>
    <row r="323" spans="3:5">
      <c r="C323" s="2"/>
      <c r="D323" s="2"/>
      <c r="E323" s="2"/>
    </row>
    <row r="324" spans="3:5">
      <c r="C324" s="2"/>
      <c r="D324" s="2"/>
      <c r="E324" s="2"/>
    </row>
    <row r="325" spans="3:5">
      <c r="C325" s="2"/>
      <c r="D325" s="2"/>
      <c r="E325" s="2"/>
    </row>
    <row r="326" spans="3:5">
      <c r="C326" s="2"/>
      <c r="D326" s="2"/>
      <c r="E326" s="2"/>
    </row>
    <row r="327" spans="3:5">
      <c r="C327" s="2"/>
      <c r="D327" s="2"/>
      <c r="E327" s="2"/>
    </row>
    <row r="328" spans="3:5">
      <c r="C328" s="2"/>
      <c r="D328" s="2"/>
      <c r="E328" s="2"/>
    </row>
    <row r="329" spans="3:5">
      <c r="C329" s="2"/>
      <c r="D329" s="2"/>
      <c r="E329" s="2"/>
    </row>
    <row r="330" spans="3:5">
      <c r="C330" s="2"/>
      <c r="D330" s="2"/>
      <c r="E330" s="2"/>
    </row>
    <row r="331" spans="3:5">
      <c r="C331" s="2"/>
      <c r="D331" s="2"/>
      <c r="E331" s="2"/>
    </row>
    <row r="332" spans="3:5">
      <c r="C332" s="2"/>
      <c r="D332" s="2"/>
      <c r="E332" s="2"/>
    </row>
    <row r="333" spans="3:5">
      <c r="C333" s="2"/>
      <c r="D333" s="2"/>
      <c r="E333" s="2"/>
    </row>
    <row r="334" spans="3:5">
      <c r="C334" s="2"/>
      <c r="D334" s="2"/>
      <c r="E334" s="2"/>
    </row>
    <row r="335" spans="3:5">
      <c r="C335" s="2"/>
      <c r="D335" s="2"/>
      <c r="E335" s="2"/>
    </row>
    <row r="336" spans="3:5">
      <c r="C336" s="2"/>
      <c r="D336" s="2"/>
      <c r="E336" s="2"/>
    </row>
    <row r="337" spans="3:5">
      <c r="C337" s="2"/>
      <c r="D337" s="2"/>
      <c r="E337" s="2"/>
    </row>
    <row r="338" spans="3:5">
      <c r="C338" s="2"/>
      <c r="D338" s="2"/>
      <c r="E338" s="2"/>
    </row>
    <row r="339" spans="3:5">
      <c r="C339" s="2"/>
      <c r="D339" s="2"/>
      <c r="E339" s="2"/>
    </row>
    <row r="340" spans="3:5">
      <c r="C340" s="2"/>
      <c r="D340" s="2"/>
      <c r="E340" s="2"/>
    </row>
    <row r="341" spans="3:5">
      <c r="C341" s="2"/>
      <c r="D341" s="2"/>
      <c r="E341" s="2"/>
    </row>
    <row r="342" spans="3:5">
      <c r="C342" s="2"/>
      <c r="D342" s="2"/>
      <c r="E342" s="2"/>
    </row>
    <row r="343" spans="3:5">
      <c r="C343" s="2"/>
      <c r="D343" s="2"/>
      <c r="E343" s="2"/>
    </row>
    <row r="344" spans="3:5">
      <c r="C344" s="2"/>
      <c r="D344" s="2"/>
      <c r="E344" s="2"/>
    </row>
    <row r="345" spans="3:5">
      <c r="C345" s="2"/>
      <c r="D345" s="2"/>
      <c r="E345" s="2"/>
    </row>
    <row r="346" spans="3:5">
      <c r="C346" s="2"/>
      <c r="D346" s="2"/>
      <c r="E346" s="2"/>
    </row>
    <row r="347" spans="3:5">
      <c r="C347" s="2"/>
      <c r="D347" s="2"/>
      <c r="E347" s="2"/>
    </row>
    <row r="348" spans="3:5">
      <c r="C348" s="2"/>
      <c r="D348" s="2"/>
      <c r="E348" s="2"/>
    </row>
    <row r="349" spans="3:5">
      <c r="C349" s="2"/>
      <c r="D349" s="2"/>
      <c r="E349" s="2"/>
    </row>
    <row r="350" spans="3:5">
      <c r="C350" s="2"/>
      <c r="D350" s="2"/>
      <c r="E350" s="2"/>
    </row>
    <row r="351" spans="3:5">
      <c r="C351" s="2"/>
      <c r="D351" s="2"/>
      <c r="E351" s="2"/>
    </row>
    <row r="352" spans="3:5">
      <c r="C352" s="2"/>
      <c r="D352" s="2"/>
      <c r="E352" s="2"/>
    </row>
    <row r="353" spans="3:5">
      <c r="C353" s="2"/>
      <c r="D353" s="2"/>
      <c r="E353" s="2"/>
    </row>
    <row r="354" spans="3:5">
      <c r="C354" s="2"/>
      <c r="D354" s="2"/>
      <c r="E354" s="2"/>
    </row>
    <row r="355" spans="3:5">
      <c r="C355" s="2"/>
      <c r="D355" s="2"/>
      <c r="E355" s="2"/>
    </row>
    <row r="356" spans="3:5">
      <c r="C356" s="2"/>
      <c r="D356" s="2"/>
      <c r="E356" s="2"/>
    </row>
    <row r="357" spans="3:5">
      <c r="C357" s="2"/>
      <c r="D357" s="2"/>
      <c r="E357" s="2"/>
    </row>
    <row r="358" spans="3:5">
      <c r="C358" s="2"/>
      <c r="D358" s="2"/>
      <c r="E358" s="2"/>
    </row>
    <row r="359" spans="3:5">
      <c r="C359" s="2"/>
      <c r="D359" s="2"/>
      <c r="E359" s="2"/>
    </row>
    <row r="360" spans="3:5">
      <c r="C360" s="2"/>
      <c r="D360" s="2"/>
      <c r="E360" s="2"/>
    </row>
    <row r="361" spans="3:5">
      <c r="C361" s="2"/>
      <c r="D361" s="2"/>
      <c r="E361" s="2"/>
    </row>
    <row r="362" spans="3:5">
      <c r="C362" s="2"/>
      <c r="D362" s="2"/>
      <c r="E362" s="2"/>
    </row>
    <row r="363" spans="3:5">
      <c r="C363" s="2"/>
      <c r="D363" s="2"/>
      <c r="E363" s="2"/>
    </row>
    <row r="364" spans="3:5">
      <c r="C364" s="2"/>
      <c r="D364" s="2"/>
      <c r="E364" s="2"/>
    </row>
    <row r="365" spans="3:5">
      <c r="C365" s="2"/>
      <c r="D365" s="2"/>
      <c r="E365" s="2"/>
    </row>
    <row r="366" spans="3:5">
      <c r="C366" s="2"/>
      <c r="D366" s="2"/>
      <c r="E366" s="2"/>
    </row>
    <row r="367" spans="3:5">
      <c r="C367" s="2"/>
      <c r="D367" s="2"/>
      <c r="E367" s="2"/>
    </row>
    <row r="368" spans="3:5">
      <c r="C368" s="2"/>
      <c r="D368" s="2"/>
      <c r="E368" s="2"/>
    </row>
    <row r="369" spans="3:5">
      <c r="C369" s="2"/>
      <c r="D369" s="2"/>
      <c r="E369" s="2"/>
    </row>
    <row r="370" spans="3:5">
      <c r="C370" s="2"/>
      <c r="D370" s="2"/>
      <c r="E370" s="2"/>
    </row>
    <row r="371" spans="3:5">
      <c r="C371" s="2"/>
      <c r="D371" s="2"/>
      <c r="E371" s="2"/>
    </row>
    <row r="372" spans="3:5">
      <c r="C372" s="2"/>
      <c r="D372" s="2"/>
      <c r="E372" s="2"/>
    </row>
    <row r="373" spans="3:5">
      <c r="C373" s="2"/>
      <c r="D373" s="2"/>
      <c r="E373" s="2"/>
    </row>
    <row r="374" spans="3:5">
      <c r="C374" s="2"/>
      <c r="D374" s="2"/>
      <c r="E374" s="2"/>
    </row>
    <row r="375" spans="3:5">
      <c r="C375" s="2"/>
      <c r="D375" s="2"/>
      <c r="E375" s="2"/>
    </row>
    <row r="376" spans="3:5">
      <c r="C376" s="2"/>
      <c r="D376" s="2"/>
      <c r="E376" s="2"/>
    </row>
    <row r="377" spans="3:5">
      <c r="C377" s="2"/>
      <c r="D377" s="2"/>
      <c r="E377" s="2"/>
    </row>
    <row r="378" spans="3:5">
      <c r="C378" s="2"/>
      <c r="D378" s="2"/>
      <c r="E378" s="2"/>
    </row>
    <row r="379" spans="3:5">
      <c r="C379" s="2"/>
      <c r="D379" s="2"/>
      <c r="E379" s="2"/>
    </row>
    <row r="380" spans="3:5">
      <c r="C380" s="2"/>
      <c r="D380" s="2"/>
      <c r="E380" s="2"/>
    </row>
    <row r="381" spans="3:5">
      <c r="C381" s="2"/>
      <c r="D381" s="2"/>
      <c r="E381" s="2"/>
    </row>
    <row r="382" spans="3:5">
      <c r="C382" s="2"/>
      <c r="D382" s="2"/>
      <c r="E382" s="2"/>
    </row>
    <row r="383" spans="3:5">
      <c r="C383" s="2"/>
      <c r="D383" s="2"/>
      <c r="E383" s="2"/>
    </row>
    <row r="384" spans="3:5">
      <c r="C384" s="2"/>
      <c r="D384" s="2"/>
      <c r="E384" s="2"/>
    </row>
    <row r="385" spans="3:5">
      <c r="C385" s="2"/>
      <c r="D385" s="2"/>
      <c r="E385" s="2"/>
    </row>
    <row r="386" spans="3:5">
      <c r="C386" s="2"/>
      <c r="D386" s="2"/>
      <c r="E386" s="2"/>
    </row>
    <row r="387" spans="3:5">
      <c r="C387" s="2"/>
      <c r="D387" s="2"/>
      <c r="E387" s="2"/>
    </row>
    <row r="388" spans="3:5">
      <c r="C388" s="2"/>
      <c r="D388" s="2"/>
      <c r="E388" s="2"/>
    </row>
    <row r="389" spans="3:5">
      <c r="C389" s="2"/>
      <c r="D389" s="2"/>
      <c r="E389" s="2"/>
    </row>
    <row r="390" spans="3:5">
      <c r="C390" s="2"/>
      <c r="D390" s="2"/>
      <c r="E390" s="2"/>
    </row>
    <row r="391" spans="3:5">
      <c r="C391" s="2"/>
      <c r="D391" s="2"/>
      <c r="E391" s="2"/>
    </row>
    <row r="392" spans="3:5">
      <c r="C392" s="2"/>
      <c r="D392" s="2"/>
      <c r="E392" s="2"/>
    </row>
    <row r="393" spans="3:5">
      <c r="C393" s="2"/>
      <c r="D393" s="2"/>
      <c r="E393" s="2"/>
    </row>
    <row r="394" spans="3:5">
      <c r="C394" s="2"/>
      <c r="D394" s="2"/>
      <c r="E394" s="2"/>
    </row>
    <row r="395" spans="3:5">
      <c r="C395" s="2"/>
      <c r="D395" s="2"/>
      <c r="E395" s="2"/>
    </row>
    <row r="396" spans="3:5">
      <c r="C396" s="2"/>
      <c r="D396" s="2"/>
      <c r="E396" s="2"/>
    </row>
    <row r="397" spans="3:5">
      <c r="C397" s="2"/>
      <c r="D397" s="2"/>
      <c r="E397" s="2"/>
    </row>
    <row r="398" spans="3:5">
      <c r="C398" s="2"/>
      <c r="D398" s="2"/>
      <c r="E398" s="2"/>
    </row>
    <row r="399" spans="3:5">
      <c r="C399" s="2"/>
      <c r="D399" s="2"/>
      <c r="E399" s="2"/>
    </row>
    <row r="400" spans="3:5">
      <c r="C400" s="2"/>
      <c r="D400" s="2"/>
      <c r="E400" s="2"/>
    </row>
    <row r="401" spans="3:5">
      <c r="C401" s="2"/>
      <c r="D401" s="2"/>
      <c r="E401" s="2"/>
    </row>
    <row r="402" spans="3:5">
      <c r="C402" s="2"/>
      <c r="D402" s="2"/>
      <c r="E402" s="2"/>
    </row>
    <row r="403" spans="3:5">
      <c r="C403" s="2"/>
      <c r="D403" s="2"/>
      <c r="E403" s="2"/>
    </row>
    <row r="404" spans="3:5">
      <c r="C404" s="2"/>
      <c r="D404" s="2"/>
      <c r="E404" s="2"/>
    </row>
    <row r="405" spans="3:5">
      <c r="C405" s="2"/>
      <c r="D405" s="2"/>
      <c r="E405" s="2"/>
    </row>
    <row r="406" spans="3:5">
      <c r="C406" s="2"/>
      <c r="D406" s="2"/>
      <c r="E406" s="2"/>
    </row>
    <row r="407" spans="3:5">
      <c r="C407" s="2"/>
      <c r="D407" s="2"/>
      <c r="E407" s="2"/>
    </row>
    <row r="408" spans="3:5">
      <c r="C408" s="2"/>
      <c r="D408" s="2"/>
      <c r="E408" s="2"/>
    </row>
    <row r="409" spans="3:5">
      <c r="C409" s="2"/>
      <c r="D409" s="2"/>
      <c r="E409" s="2"/>
    </row>
    <row r="410" spans="3:5">
      <c r="C410" s="2"/>
      <c r="D410" s="2"/>
      <c r="E410" s="2"/>
    </row>
    <row r="411" spans="3:5">
      <c r="C411" s="2"/>
      <c r="D411" s="2"/>
      <c r="E411" s="2"/>
    </row>
    <row r="412" spans="3:5">
      <c r="C412" s="2"/>
      <c r="D412" s="2"/>
      <c r="E412" s="2"/>
    </row>
    <row r="413" spans="3:5">
      <c r="C413" s="2"/>
      <c r="D413" s="2"/>
      <c r="E413" s="2"/>
    </row>
    <row r="414" spans="3:5">
      <c r="C414" s="2"/>
      <c r="D414" s="2"/>
      <c r="E414" s="2"/>
    </row>
    <row r="415" spans="3:5">
      <c r="C415" s="2"/>
      <c r="D415" s="2"/>
      <c r="E415" s="2"/>
    </row>
    <row r="416" spans="3:5">
      <c r="C416" s="2"/>
      <c r="D416" s="2"/>
      <c r="E416" s="2"/>
    </row>
    <row r="417" spans="3:5">
      <c r="C417" s="2"/>
      <c r="D417" s="2"/>
      <c r="E417" s="2"/>
    </row>
    <row r="418" spans="3:5">
      <c r="C418" s="2"/>
      <c r="D418" s="2"/>
      <c r="E418" s="2"/>
    </row>
    <row r="419" spans="3:5">
      <c r="C419" s="2"/>
      <c r="D419" s="2"/>
      <c r="E419" s="2"/>
    </row>
    <row r="420" spans="3:5">
      <c r="C420" s="2"/>
      <c r="D420" s="2"/>
      <c r="E420" s="2"/>
    </row>
    <row r="421" spans="3:5">
      <c r="C421" s="2"/>
      <c r="D421" s="2"/>
      <c r="E421" s="2"/>
    </row>
    <row r="422" spans="3:5">
      <c r="C422" s="2"/>
      <c r="D422" s="2"/>
      <c r="E422" s="2"/>
    </row>
    <row r="423" spans="3:5">
      <c r="C423" s="2"/>
      <c r="D423" s="2"/>
      <c r="E423" s="2"/>
    </row>
    <row r="424" spans="3:5">
      <c r="C424" s="2"/>
      <c r="D424" s="2"/>
      <c r="E424" s="2"/>
    </row>
    <row r="425" spans="3:5">
      <c r="C425" s="2"/>
      <c r="D425" s="2"/>
      <c r="E425" s="2"/>
    </row>
    <row r="426" spans="3:5">
      <c r="C426" s="2"/>
      <c r="D426" s="2"/>
      <c r="E426" s="2"/>
    </row>
    <row r="427" spans="3:5">
      <c r="C427" s="2"/>
      <c r="D427" s="2"/>
      <c r="E427" s="2"/>
    </row>
    <row r="428" spans="3:5">
      <c r="C428" s="2"/>
      <c r="D428" s="2"/>
      <c r="E428" s="2"/>
    </row>
    <row r="429" spans="3:5">
      <c r="C429" s="2"/>
      <c r="D429" s="2"/>
      <c r="E429" s="2"/>
    </row>
    <row r="430" spans="3:5">
      <c r="C430" s="2"/>
      <c r="D430" s="2"/>
      <c r="E430" s="2"/>
    </row>
    <row r="431" spans="3:5">
      <c r="C431" s="2"/>
      <c r="D431" s="2"/>
      <c r="E431" s="2"/>
    </row>
    <row r="432" spans="3:5">
      <c r="C432" s="2"/>
      <c r="D432" s="2"/>
      <c r="E432" s="2"/>
    </row>
    <row r="433" spans="3:5">
      <c r="C433" s="2"/>
      <c r="D433" s="2"/>
      <c r="E433" s="2"/>
    </row>
    <row r="434" spans="3:5">
      <c r="C434" s="2"/>
      <c r="D434" s="2"/>
      <c r="E434" s="2"/>
    </row>
    <row r="435" spans="3:5">
      <c r="C435" s="2"/>
      <c r="D435" s="2"/>
      <c r="E435" s="2"/>
    </row>
    <row r="436" spans="3:5">
      <c r="C436" s="2"/>
      <c r="D436" s="2"/>
      <c r="E436" s="2"/>
    </row>
    <row r="437" spans="3:5">
      <c r="C437" s="2"/>
      <c r="D437" s="2"/>
      <c r="E437" s="2"/>
    </row>
    <row r="438" spans="3:5">
      <c r="C438" s="2"/>
      <c r="D438" s="2"/>
      <c r="E438" s="2"/>
    </row>
    <row r="439" spans="3:5">
      <c r="C439" s="2"/>
      <c r="D439" s="2"/>
      <c r="E439" s="2"/>
    </row>
    <row r="440" spans="3:5">
      <c r="C440" s="2"/>
      <c r="D440" s="2"/>
      <c r="E440" s="2"/>
    </row>
    <row r="441" spans="3:5">
      <c r="C441" s="2"/>
      <c r="D441" s="2"/>
      <c r="E441" s="2"/>
    </row>
    <row r="442" spans="3:5">
      <c r="C442" s="2"/>
      <c r="D442" s="2"/>
      <c r="E442" s="2"/>
    </row>
    <row r="443" spans="3:5">
      <c r="C443" s="2"/>
      <c r="D443" s="2"/>
      <c r="E443" s="2"/>
    </row>
    <row r="444" spans="3:5">
      <c r="C444" s="2"/>
      <c r="D444" s="2"/>
      <c r="E444" s="2"/>
    </row>
    <row r="445" spans="3:5">
      <c r="C445" s="2"/>
      <c r="D445" s="2"/>
      <c r="E445" s="2"/>
    </row>
    <row r="446" spans="3:5">
      <c r="C446" s="2"/>
      <c r="D446" s="2"/>
      <c r="E446" s="2"/>
    </row>
    <row r="447" spans="3:5">
      <c r="C447" s="2"/>
      <c r="D447" s="2"/>
      <c r="E447" s="2"/>
    </row>
    <row r="448" spans="3:5">
      <c r="C448" s="2"/>
      <c r="D448" s="2"/>
      <c r="E448" s="2"/>
    </row>
    <row r="449" spans="3:5">
      <c r="C449" s="2"/>
      <c r="D449" s="2"/>
      <c r="E449" s="2"/>
    </row>
    <row r="450" spans="3:5">
      <c r="C450" s="2"/>
      <c r="D450" s="2"/>
      <c r="E450" s="2"/>
    </row>
    <row r="451" spans="3:5">
      <c r="C451" s="2"/>
      <c r="D451" s="2"/>
      <c r="E451" s="2"/>
    </row>
    <row r="452" spans="3:5">
      <c r="C452" s="2"/>
      <c r="D452" s="2"/>
      <c r="E452" s="2"/>
    </row>
    <row r="453" spans="3:5">
      <c r="C453" s="2"/>
      <c r="D453" s="2"/>
      <c r="E453" s="2"/>
    </row>
    <row r="454" spans="3:5">
      <c r="C454" s="2"/>
      <c r="D454" s="2"/>
      <c r="E454" s="2"/>
    </row>
    <row r="455" spans="3:5">
      <c r="C455" s="2"/>
      <c r="D455" s="2"/>
      <c r="E455" s="2"/>
    </row>
    <row r="456" spans="3:5">
      <c r="C456" s="2"/>
      <c r="D456" s="2"/>
      <c r="E456" s="2"/>
    </row>
    <row r="457" spans="3:5">
      <c r="C457" s="2"/>
      <c r="D457" s="2"/>
      <c r="E457" s="2"/>
    </row>
    <row r="458" spans="3:5">
      <c r="C458" s="2"/>
      <c r="D458" s="2"/>
      <c r="E458" s="2"/>
    </row>
    <row r="459" spans="3:5">
      <c r="C459" s="2"/>
      <c r="D459" s="2"/>
      <c r="E459" s="2"/>
    </row>
    <row r="460" spans="3:5">
      <c r="C460" s="2"/>
      <c r="D460" s="2"/>
      <c r="E460" s="2"/>
    </row>
    <row r="461" spans="3:5">
      <c r="C461" s="2"/>
      <c r="D461" s="2"/>
      <c r="E461" s="2"/>
    </row>
    <row r="462" spans="3:5">
      <c r="C462" s="2"/>
      <c r="D462" s="2"/>
      <c r="E46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EB5B6-D091-465D-961F-11394D9801C2}">
  <dimension ref="A1:M942"/>
  <sheetViews>
    <sheetView topLeftCell="A838" zoomScaleNormal="100" workbookViewId="0">
      <selection activeCell="A850" sqref="A850:A942"/>
    </sheetView>
  </sheetViews>
  <sheetFormatPr defaultRowHeight="15"/>
  <sheetData>
    <row r="1" spans="1:11">
      <c r="A1">
        <v>7</v>
      </c>
    </row>
    <row r="2" spans="1:11">
      <c r="A2">
        <v>7</v>
      </c>
    </row>
    <row r="3" spans="1:11">
      <c r="A3">
        <v>63</v>
      </c>
    </row>
    <row r="4" spans="1:11">
      <c r="A4">
        <v>1</v>
      </c>
    </row>
    <row r="5" spans="1:11">
      <c r="A5">
        <v>8</v>
      </c>
    </row>
    <row r="6" spans="1:11">
      <c r="A6">
        <v>59</v>
      </c>
      <c r="K6" s="1"/>
    </row>
    <row r="7" spans="1:11">
      <c r="A7">
        <v>2</v>
      </c>
      <c r="K7" s="1"/>
    </row>
    <row r="8" spans="1:11">
      <c r="A8">
        <v>10</v>
      </c>
      <c r="K8" s="1"/>
    </row>
    <row r="9" spans="1:11">
      <c r="A9">
        <v>56</v>
      </c>
      <c r="K9" s="1"/>
    </row>
    <row r="10" spans="1:11">
      <c r="A10">
        <v>1</v>
      </c>
      <c r="K10" s="1"/>
    </row>
    <row r="11" spans="1:11">
      <c r="A11">
        <v>11</v>
      </c>
      <c r="K11" s="1"/>
    </row>
    <row r="12" spans="1:11">
      <c r="A12">
        <v>53</v>
      </c>
      <c r="K12" s="1"/>
    </row>
    <row r="13" spans="1:11">
      <c r="A13">
        <v>2</v>
      </c>
      <c r="K13" s="1"/>
    </row>
    <row r="14" spans="1:11">
      <c r="A14">
        <v>13</v>
      </c>
      <c r="K14" s="1"/>
    </row>
    <row r="15" spans="1:11">
      <c r="A15">
        <v>50</v>
      </c>
      <c r="K15" s="1"/>
    </row>
    <row r="16" spans="1:11">
      <c r="A16">
        <v>2</v>
      </c>
      <c r="K16" s="1"/>
    </row>
    <row r="17" spans="1:11">
      <c r="A17">
        <v>15</v>
      </c>
      <c r="K17" s="1"/>
    </row>
    <row r="18" spans="1:11">
      <c r="A18">
        <v>47</v>
      </c>
      <c r="K18" s="1"/>
    </row>
    <row r="19" spans="1:11">
      <c r="A19">
        <v>3</v>
      </c>
      <c r="K19" s="1"/>
    </row>
    <row r="20" spans="1:11">
      <c r="A20">
        <v>18</v>
      </c>
      <c r="K20" s="1"/>
    </row>
    <row r="21" spans="1:11">
      <c r="A21">
        <v>44</v>
      </c>
      <c r="K21" s="1"/>
    </row>
    <row r="22" spans="1:11">
      <c r="A22">
        <v>3</v>
      </c>
      <c r="K22" s="1"/>
    </row>
    <row r="23" spans="1:11">
      <c r="A23">
        <v>21</v>
      </c>
      <c r="K23" s="1"/>
    </row>
    <row r="24" spans="1:11">
      <c r="A24">
        <v>42</v>
      </c>
      <c r="K24" s="1"/>
    </row>
    <row r="25" spans="1:11">
      <c r="A25">
        <v>4</v>
      </c>
      <c r="K25" s="1"/>
    </row>
    <row r="26" spans="1:11">
      <c r="A26">
        <v>25</v>
      </c>
      <c r="K26" s="1"/>
    </row>
    <row r="27" spans="1:11">
      <c r="A27">
        <v>39</v>
      </c>
      <c r="K27" s="1"/>
    </row>
    <row r="28" spans="1:11">
      <c r="A28">
        <v>4</v>
      </c>
      <c r="K28" s="1"/>
    </row>
    <row r="29" spans="1:11">
      <c r="A29">
        <v>29</v>
      </c>
      <c r="K29" s="1"/>
    </row>
    <row r="30" spans="1:11">
      <c r="A30">
        <v>37</v>
      </c>
      <c r="K30" s="1"/>
    </row>
    <row r="31" spans="1:11">
      <c r="A31">
        <v>5</v>
      </c>
      <c r="K31" s="1"/>
    </row>
    <row r="32" spans="1:11">
      <c r="A32">
        <v>34</v>
      </c>
      <c r="K32" s="1"/>
    </row>
    <row r="33" spans="1:11">
      <c r="A33">
        <v>35</v>
      </c>
      <c r="K33" s="1"/>
    </row>
    <row r="34" spans="1:11">
      <c r="A34">
        <v>5</v>
      </c>
      <c r="K34" s="1"/>
    </row>
    <row r="35" spans="1:11">
      <c r="A35">
        <v>39</v>
      </c>
      <c r="K35" s="1"/>
    </row>
    <row r="36" spans="1:11">
      <c r="A36">
        <v>33</v>
      </c>
      <c r="K36" s="1"/>
    </row>
    <row r="37" spans="1:11">
      <c r="A37">
        <v>7</v>
      </c>
    </row>
    <row r="38" spans="1:11">
      <c r="A38">
        <v>46</v>
      </c>
    </row>
    <row r="39" spans="1:11">
      <c r="A39">
        <v>31</v>
      </c>
    </row>
    <row r="40" spans="1:11">
      <c r="A40">
        <v>8</v>
      </c>
    </row>
    <row r="41" spans="1:11">
      <c r="A41">
        <v>54</v>
      </c>
    </row>
    <row r="42" spans="1:11">
      <c r="A42">
        <v>29</v>
      </c>
    </row>
    <row r="43" spans="1:11">
      <c r="A43">
        <v>9</v>
      </c>
    </row>
    <row r="44" spans="1:11">
      <c r="A44">
        <v>63</v>
      </c>
    </row>
    <row r="45" spans="1:11">
      <c r="A45">
        <v>28</v>
      </c>
    </row>
    <row r="46" spans="1:11">
      <c r="A46">
        <v>11</v>
      </c>
    </row>
    <row r="47" spans="1:11">
      <c r="A47">
        <v>74</v>
      </c>
    </row>
    <row r="48" spans="1:11">
      <c r="A48">
        <v>26</v>
      </c>
    </row>
    <row r="49" spans="1:9">
      <c r="A49">
        <v>12</v>
      </c>
    </row>
    <row r="50" spans="1:9">
      <c r="A50">
        <v>86</v>
      </c>
    </row>
    <row r="51" spans="1:9">
      <c r="A51">
        <v>25</v>
      </c>
    </row>
    <row r="52" spans="1:9">
      <c r="A52">
        <v>15</v>
      </c>
    </row>
    <row r="53" spans="1:9">
      <c r="A53">
        <v>101</v>
      </c>
    </row>
    <row r="54" spans="1:9">
      <c r="A54">
        <v>23</v>
      </c>
    </row>
    <row r="55" spans="1:9">
      <c r="A55">
        <v>17</v>
      </c>
    </row>
    <row r="56" spans="1:9">
      <c r="A56">
        <v>118</v>
      </c>
    </row>
    <row r="57" spans="1:9">
      <c r="A57">
        <v>22</v>
      </c>
    </row>
    <row r="58" spans="1:9">
      <c r="A58">
        <v>20</v>
      </c>
    </row>
    <row r="59" spans="1:9">
      <c r="A59">
        <v>138</v>
      </c>
    </row>
    <row r="60" spans="1:9">
      <c r="A60">
        <v>21</v>
      </c>
    </row>
    <row r="61" spans="1:9">
      <c r="A61">
        <v>24</v>
      </c>
      <c r="I61" s="1"/>
    </row>
    <row r="62" spans="1:9">
      <c r="A62">
        <v>162</v>
      </c>
      <c r="I62" s="1"/>
    </row>
    <row r="63" spans="1:9">
      <c r="A63">
        <v>20</v>
      </c>
      <c r="I63" s="1"/>
    </row>
    <row r="64" spans="1:9">
      <c r="A64">
        <v>27</v>
      </c>
      <c r="I64" s="1"/>
    </row>
    <row r="65" spans="1:9">
      <c r="A65">
        <v>189</v>
      </c>
      <c r="I65" s="1"/>
    </row>
    <row r="66" spans="1:9">
      <c r="A66">
        <v>19</v>
      </c>
      <c r="I66" s="1"/>
    </row>
    <row r="67" spans="1:9">
      <c r="A67">
        <v>32</v>
      </c>
      <c r="I67" s="1"/>
    </row>
    <row r="68" spans="1:9">
      <c r="A68">
        <v>221</v>
      </c>
      <c r="I68" s="1"/>
    </row>
    <row r="69" spans="1:9">
      <c r="A69">
        <v>17</v>
      </c>
      <c r="I69" s="1"/>
    </row>
    <row r="70" spans="1:9">
      <c r="A70">
        <v>38</v>
      </c>
      <c r="I70" s="1"/>
    </row>
    <row r="71" spans="1:9">
      <c r="A71">
        <v>259</v>
      </c>
      <c r="I71" s="1"/>
    </row>
    <row r="72" spans="1:9">
      <c r="A72">
        <v>16</v>
      </c>
      <c r="I72" s="1"/>
    </row>
    <row r="73" spans="1:9">
      <c r="A73">
        <v>44</v>
      </c>
      <c r="I73" s="1"/>
    </row>
    <row r="74" spans="1:9">
      <c r="A74">
        <v>303</v>
      </c>
      <c r="I74" s="1"/>
    </row>
    <row r="75" spans="1:9">
      <c r="A75">
        <v>16</v>
      </c>
      <c r="I75" s="1"/>
    </row>
    <row r="76" spans="1:9">
      <c r="A76">
        <v>5</v>
      </c>
      <c r="I76" s="1"/>
    </row>
    <row r="77" spans="1:9">
      <c r="A77">
        <v>5</v>
      </c>
      <c r="I77" s="1"/>
    </row>
    <row r="78" spans="1:9">
      <c r="A78">
        <v>95</v>
      </c>
      <c r="I78" s="1"/>
    </row>
    <row r="79" spans="1:9">
      <c r="A79">
        <v>1</v>
      </c>
      <c r="I79" s="1"/>
    </row>
    <row r="80" spans="1:9">
      <c r="A80">
        <v>6</v>
      </c>
      <c r="I80" s="1"/>
    </row>
    <row r="81" spans="1:1">
      <c r="A81">
        <v>91</v>
      </c>
    </row>
    <row r="82" spans="1:1">
      <c r="A82">
        <v>1</v>
      </c>
    </row>
    <row r="83" spans="1:1">
      <c r="A83">
        <v>7</v>
      </c>
    </row>
    <row r="84" spans="1:1">
      <c r="A84">
        <v>86</v>
      </c>
    </row>
    <row r="85" spans="1:1">
      <c r="A85">
        <v>1</v>
      </c>
    </row>
    <row r="86" spans="1:1">
      <c r="A86">
        <v>8</v>
      </c>
    </row>
    <row r="87" spans="1:1">
      <c r="A87">
        <v>82</v>
      </c>
    </row>
    <row r="88" spans="1:1">
      <c r="A88">
        <v>1</v>
      </c>
    </row>
    <row r="89" spans="1:1">
      <c r="A89">
        <v>9</v>
      </c>
    </row>
    <row r="90" spans="1:1">
      <c r="A90">
        <v>78</v>
      </c>
    </row>
    <row r="91" spans="1:1">
      <c r="A91">
        <v>2</v>
      </c>
    </row>
    <row r="92" spans="1:1">
      <c r="A92">
        <v>11</v>
      </c>
    </row>
    <row r="93" spans="1:1">
      <c r="A93">
        <v>75</v>
      </c>
    </row>
    <row r="94" spans="1:1">
      <c r="A94">
        <v>2</v>
      </c>
    </row>
    <row r="95" spans="1:1">
      <c r="A95">
        <v>13</v>
      </c>
    </row>
    <row r="96" spans="1:1">
      <c r="A96">
        <v>71</v>
      </c>
    </row>
    <row r="97" spans="1:1">
      <c r="A97">
        <v>2</v>
      </c>
    </row>
    <row r="98" spans="1:1">
      <c r="A98">
        <v>15</v>
      </c>
    </row>
    <row r="99" spans="1:1">
      <c r="A99">
        <v>68</v>
      </c>
    </row>
    <row r="100" spans="1:1">
      <c r="A100">
        <v>3</v>
      </c>
    </row>
    <row r="101" spans="1:1">
      <c r="A101">
        <v>18</v>
      </c>
    </row>
    <row r="102" spans="1:1">
      <c r="A102">
        <v>64</v>
      </c>
    </row>
    <row r="103" spans="1:1">
      <c r="A103">
        <v>3</v>
      </c>
    </row>
    <row r="104" spans="1:1">
      <c r="A104">
        <v>21</v>
      </c>
    </row>
    <row r="105" spans="1:1">
      <c r="A105">
        <v>61</v>
      </c>
    </row>
    <row r="106" spans="1:1">
      <c r="A106">
        <v>3</v>
      </c>
    </row>
    <row r="107" spans="1:1">
      <c r="A107">
        <v>24</v>
      </c>
    </row>
    <row r="108" spans="1:1">
      <c r="A108">
        <v>58</v>
      </c>
    </row>
    <row r="109" spans="1:1">
      <c r="A109">
        <v>4</v>
      </c>
    </row>
    <row r="110" spans="1:1">
      <c r="A110">
        <v>28</v>
      </c>
    </row>
    <row r="111" spans="1:1">
      <c r="A111">
        <v>56</v>
      </c>
    </row>
    <row r="112" spans="1:1">
      <c r="A112">
        <v>5</v>
      </c>
    </row>
    <row r="113" spans="1:1">
      <c r="A113">
        <v>33</v>
      </c>
    </row>
    <row r="114" spans="1:1">
      <c r="A114">
        <v>53</v>
      </c>
    </row>
    <row r="115" spans="1:1">
      <c r="A115">
        <v>5</v>
      </c>
    </row>
    <row r="116" spans="1:1">
      <c r="A116">
        <v>38</v>
      </c>
    </row>
    <row r="117" spans="1:1">
      <c r="A117">
        <v>51</v>
      </c>
    </row>
    <row r="118" spans="1:1">
      <c r="A118">
        <v>7</v>
      </c>
    </row>
    <row r="119" spans="1:1">
      <c r="A119">
        <v>45</v>
      </c>
    </row>
    <row r="120" spans="1:1">
      <c r="A120">
        <v>48</v>
      </c>
    </row>
    <row r="121" spans="1:1">
      <c r="A121">
        <v>8</v>
      </c>
    </row>
    <row r="122" spans="1:1">
      <c r="A122">
        <v>53</v>
      </c>
    </row>
    <row r="123" spans="1:1">
      <c r="A123">
        <v>46</v>
      </c>
    </row>
    <row r="124" spans="1:1">
      <c r="A124">
        <v>9</v>
      </c>
    </row>
    <row r="125" spans="1:1">
      <c r="A125">
        <v>62</v>
      </c>
    </row>
    <row r="126" spans="1:1">
      <c r="A126">
        <v>44</v>
      </c>
    </row>
    <row r="127" spans="1:1">
      <c r="A127">
        <v>10</v>
      </c>
    </row>
    <row r="128" spans="1:1">
      <c r="A128">
        <v>72</v>
      </c>
    </row>
    <row r="129" spans="1:1">
      <c r="A129">
        <v>42</v>
      </c>
    </row>
    <row r="130" spans="1:1">
      <c r="A130">
        <v>12</v>
      </c>
    </row>
    <row r="131" spans="1:1">
      <c r="A131">
        <v>84</v>
      </c>
    </row>
    <row r="132" spans="1:1">
      <c r="A132">
        <v>40</v>
      </c>
    </row>
    <row r="133" spans="1:1">
      <c r="A133">
        <v>15</v>
      </c>
    </row>
    <row r="134" spans="1:1">
      <c r="A134">
        <v>99</v>
      </c>
    </row>
    <row r="135" spans="1:1">
      <c r="A135">
        <v>38</v>
      </c>
    </row>
    <row r="136" spans="1:1">
      <c r="A136">
        <v>17</v>
      </c>
    </row>
    <row r="137" spans="1:1">
      <c r="A137">
        <v>116</v>
      </c>
    </row>
    <row r="138" spans="1:1">
      <c r="A138">
        <v>36</v>
      </c>
    </row>
    <row r="139" spans="1:1">
      <c r="A139">
        <v>19</v>
      </c>
    </row>
    <row r="140" spans="1:1">
      <c r="A140">
        <v>135</v>
      </c>
    </row>
    <row r="141" spans="1:1">
      <c r="A141">
        <v>34</v>
      </c>
    </row>
    <row r="142" spans="1:1">
      <c r="A142">
        <v>23</v>
      </c>
    </row>
    <row r="143" spans="1:1">
      <c r="A143">
        <v>158</v>
      </c>
    </row>
    <row r="144" spans="1:1">
      <c r="A144">
        <v>33</v>
      </c>
    </row>
    <row r="145" spans="1:1">
      <c r="A145">
        <v>27</v>
      </c>
    </row>
    <row r="146" spans="1:1">
      <c r="A146">
        <v>185</v>
      </c>
    </row>
    <row r="147" spans="1:1">
      <c r="A147">
        <v>31</v>
      </c>
    </row>
    <row r="148" spans="1:1">
      <c r="A148">
        <v>31</v>
      </c>
    </row>
    <row r="149" spans="1:1">
      <c r="A149">
        <v>216</v>
      </c>
    </row>
    <row r="150" spans="1:1">
      <c r="A150">
        <v>30</v>
      </c>
    </row>
    <row r="151" spans="1:1">
      <c r="A151">
        <v>37</v>
      </c>
    </row>
    <row r="152" spans="1:1">
      <c r="A152">
        <v>253</v>
      </c>
    </row>
    <row r="153" spans="1:1">
      <c r="A153">
        <v>28</v>
      </c>
    </row>
    <row r="154" spans="1:1">
      <c r="A154">
        <v>43</v>
      </c>
    </row>
    <row r="155" spans="1:1">
      <c r="A155">
        <v>296</v>
      </c>
    </row>
    <row r="156" spans="1:1">
      <c r="A156">
        <v>27</v>
      </c>
    </row>
    <row r="157" spans="1:1">
      <c r="A157">
        <v>51</v>
      </c>
    </row>
    <row r="158" spans="1:1">
      <c r="A158">
        <v>347</v>
      </c>
    </row>
    <row r="159" spans="1:1">
      <c r="A159">
        <v>26</v>
      </c>
    </row>
    <row r="160" spans="1:1">
      <c r="A160">
        <v>59</v>
      </c>
    </row>
    <row r="161" spans="1:11">
      <c r="A161">
        <v>406</v>
      </c>
    </row>
    <row r="162" spans="1:11">
      <c r="A162">
        <v>24</v>
      </c>
    </row>
    <row r="163" spans="1:11">
      <c r="A163">
        <v>69</v>
      </c>
    </row>
    <row r="164" spans="1:11">
      <c r="A164">
        <v>475</v>
      </c>
    </row>
    <row r="165" spans="1:11">
      <c r="A165">
        <v>23</v>
      </c>
    </row>
    <row r="166" spans="1:11">
      <c r="A166">
        <v>8</v>
      </c>
    </row>
    <row r="167" spans="1:11">
      <c r="A167">
        <v>8</v>
      </c>
      <c r="K167" s="1"/>
    </row>
    <row r="168" spans="1:11">
      <c r="A168">
        <v>63</v>
      </c>
      <c r="K168" s="1"/>
    </row>
    <row r="169" spans="1:11">
      <c r="A169">
        <v>1</v>
      </c>
      <c r="K169" s="1"/>
    </row>
    <row r="170" spans="1:11">
      <c r="A170">
        <v>9</v>
      </c>
      <c r="K170" s="1"/>
    </row>
    <row r="171" spans="1:11">
      <c r="A171">
        <v>59</v>
      </c>
      <c r="K171" s="1"/>
    </row>
    <row r="172" spans="1:11">
      <c r="A172">
        <v>2</v>
      </c>
      <c r="K172" s="1"/>
    </row>
    <row r="173" spans="1:11">
      <c r="A173">
        <v>11</v>
      </c>
      <c r="K173" s="1"/>
    </row>
    <row r="174" spans="1:11">
      <c r="A174">
        <v>56</v>
      </c>
      <c r="K174" s="1"/>
    </row>
    <row r="175" spans="1:11">
      <c r="A175">
        <v>2</v>
      </c>
      <c r="K175" s="1"/>
    </row>
    <row r="176" spans="1:11">
      <c r="A176">
        <v>13</v>
      </c>
      <c r="K176" s="1"/>
    </row>
    <row r="177" spans="1:11">
      <c r="A177">
        <v>53</v>
      </c>
      <c r="K177" s="1"/>
    </row>
    <row r="178" spans="1:11">
      <c r="A178">
        <v>2</v>
      </c>
      <c r="K178" s="1"/>
    </row>
    <row r="179" spans="1:11">
      <c r="A179">
        <v>15</v>
      </c>
      <c r="K179" s="1"/>
    </row>
    <row r="180" spans="1:11">
      <c r="A180">
        <v>50</v>
      </c>
      <c r="K180" s="1"/>
    </row>
    <row r="181" spans="1:11">
      <c r="A181">
        <v>3</v>
      </c>
      <c r="K181" s="1"/>
    </row>
    <row r="182" spans="1:11">
      <c r="A182">
        <v>18</v>
      </c>
    </row>
    <row r="183" spans="1:11">
      <c r="A183">
        <v>47</v>
      </c>
    </row>
    <row r="184" spans="1:11">
      <c r="A184">
        <v>3</v>
      </c>
    </row>
    <row r="185" spans="1:11">
      <c r="A185">
        <v>21</v>
      </c>
    </row>
    <row r="186" spans="1:11">
      <c r="A186">
        <v>44</v>
      </c>
    </row>
    <row r="187" spans="1:11">
      <c r="A187">
        <v>3</v>
      </c>
    </row>
    <row r="188" spans="1:11">
      <c r="A188">
        <v>24</v>
      </c>
    </row>
    <row r="189" spans="1:11">
      <c r="A189">
        <v>42</v>
      </c>
    </row>
    <row r="190" spans="1:11">
      <c r="A190">
        <v>4</v>
      </c>
    </row>
    <row r="191" spans="1:11">
      <c r="A191">
        <v>28</v>
      </c>
    </row>
    <row r="192" spans="1:11">
      <c r="A192">
        <v>39</v>
      </c>
    </row>
    <row r="193" spans="1:1">
      <c r="A193">
        <v>5</v>
      </c>
    </row>
    <row r="194" spans="1:1">
      <c r="A194">
        <v>33</v>
      </c>
    </row>
    <row r="195" spans="1:1">
      <c r="A195">
        <v>37</v>
      </c>
    </row>
    <row r="196" spans="1:1">
      <c r="A196">
        <v>5</v>
      </c>
    </row>
    <row r="197" spans="1:1">
      <c r="A197">
        <v>38</v>
      </c>
    </row>
    <row r="198" spans="1:1">
      <c r="A198">
        <v>35</v>
      </c>
    </row>
    <row r="199" spans="1:1">
      <c r="A199">
        <v>7</v>
      </c>
    </row>
    <row r="200" spans="1:1">
      <c r="A200">
        <v>45</v>
      </c>
    </row>
    <row r="201" spans="1:1">
      <c r="A201">
        <v>33</v>
      </c>
    </row>
    <row r="202" spans="1:1">
      <c r="A202">
        <v>8</v>
      </c>
    </row>
    <row r="203" spans="1:1">
      <c r="A203">
        <v>53</v>
      </c>
    </row>
    <row r="204" spans="1:1">
      <c r="A204">
        <v>31</v>
      </c>
    </row>
    <row r="205" spans="1:1">
      <c r="A205">
        <v>9</v>
      </c>
    </row>
    <row r="206" spans="1:1">
      <c r="A206">
        <v>62</v>
      </c>
    </row>
    <row r="207" spans="1:1">
      <c r="A207">
        <v>29</v>
      </c>
    </row>
    <row r="208" spans="1:1">
      <c r="A208">
        <v>10</v>
      </c>
    </row>
    <row r="209" spans="1:11">
      <c r="A209">
        <v>72</v>
      </c>
    </row>
    <row r="210" spans="1:11">
      <c r="A210">
        <v>28</v>
      </c>
    </row>
    <row r="211" spans="1:11">
      <c r="A211">
        <v>12</v>
      </c>
    </row>
    <row r="212" spans="1:11">
      <c r="A212">
        <v>84</v>
      </c>
    </row>
    <row r="213" spans="1:11">
      <c r="A213">
        <v>26</v>
      </c>
    </row>
    <row r="214" spans="1:11">
      <c r="A214">
        <v>15</v>
      </c>
    </row>
    <row r="215" spans="1:11">
      <c r="A215">
        <v>99</v>
      </c>
    </row>
    <row r="216" spans="1:11">
      <c r="A216">
        <v>25</v>
      </c>
    </row>
    <row r="217" spans="1:11">
      <c r="A217">
        <v>16</v>
      </c>
    </row>
    <row r="218" spans="1:11">
      <c r="A218">
        <v>115</v>
      </c>
    </row>
    <row r="219" spans="1:11">
      <c r="A219">
        <v>23</v>
      </c>
    </row>
    <row r="220" spans="1:11">
      <c r="A220">
        <v>20</v>
      </c>
    </row>
    <row r="221" spans="1:11">
      <c r="A221">
        <v>135</v>
      </c>
    </row>
    <row r="222" spans="1:11">
      <c r="A222">
        <v>22</v>
      </c>
      <c r="K222" s="1"/>
    </row>
    <row r="223" spans="1:11">
      <c r="A223">
        <v>23</v>
      </c>
      <c r="K223" s="1"/>
    </row>
    <row r="224" spans="1:11">
      <c r="A224">
        <v>158</v>
      </c>
      <c r="K224" s="1"/>
    </row>
    <row r="225" spans="1:11">
      <c r="A225">
        <v>21</v>
      </c>
    </row>
    <row r="226" spans="1:11">
      <c r="A226">
        <v>8</v>
      </c>
    </row>
    <row r="227" spans="1:11">
      <c r="A227">
        <v>8</v>
      </c>
    </row>
    <row r="228" spans="1:11">
      <c r="A228">
        <v>63</v>
      </c>
    </row>
    <row r="229" spans="1:11">
      <c r="A229">
        <v>1</v>
      </c>
    </row>
    <row r="230" spans="1:11">
      <c r="A230">
        <v>9</v>
      </c>
    </row>
    <row r="231" spans="1:11">
      <c r="A231">
        <v>59</v>
      </c>
    </row>
    <row r="232" spans="1:11">
      <c r="A232">
        <v>2</v>
      </c>
    </row>
    <row r="233" spans="1:11">
      <c r="A233">
        <v>11</v>
      </c>
      <c r="K233" s="1"/>
    </row>
    <row r="234" spans="1:11">
      <c r="A234">
        <v>56</v>
      </c>
      <c r="K234" s="1"/>
    </row>
    <row r="235" spans="1:11">
      <c r="A235">
        <v>2</v>
      </c>
      <c r="K235" s="1"/>
    </row>
    <row r="236" spans="1:11">
      <c r="A236">
        <v>13</v>
      </c>
      <c r="K236" s="1"/>
    </row>
    <row r="237" spans="1:11">
      <c r="A237">
        <v>53</v>
      </c>
      <c r="K237" s="1"/>
    </row>
    <row r="238" spans="1:11">
      <c r="A238">
        <v>2</v>
      </c>
      <c r="K238" s="1"/>
    </row>
    <row r="239" spans="1:11">
      <c r="A239">
        <v>15</v>
      </c>
      <c r="K239" s="1"/>
    </row>
    <row r="240" spans="1:11">
      <c r="A240">
        <v>50</v>
      </c>
      <c r="K240" s="1"/>
    </row>
    <row r="241" spans="1:11">
      <c r="A241">
        <v>3</v>
      </c>
      <c r="K241" s="1"/>
    </row>
    <row r="242" spans="1:11">
      <c r="A242">
        <v>18</v>
      </c>
      <c r="K242" s="1"/>
    </row>
    <row r="243" spans="1:11">
      <c r="A243">
        <v>47</v>
      </c>
      <c r="K243" s="1"/>
    </row>
    <row r="244" spans="1:11">
      <c r="A244">
        <v>3</v>
      </c>
      <c r="K244" s="1"/>
    </row>
    <row r="245" spans="1:11">
      <c r="A245">
        <v>21</v>
      </c>
      <c r="K245" s="1"/>
    </row>
    <row r="246" spans="1:11">
      <c r="A246">
        <v>44</v>
      </c>
      <c r="K246" s="1"/>
    </row>
    <row r="247" spans="1:11">
      <c r="A247">
        <v>3</v>
      </c>
      <c r="K247" s="1"/>
    </row>
    <row r="248" spans="1:11">
      <c r="A248">
        <v>24</v>
      </c>
      <c r="K248" s="1"/>
    </row>
    <row r="249" spans="1:11">
      <c r="A249">
        <v>42</v>
      </c>
      <c r="K249" s="1"/>
    </row>
    <row r="250" spans="1:11">
      <c r="A250">
        <v>4</v>
      </c>
      <c r="K250" s="1"/>
    </row>
    <row r="251" spans="1:11">
      <c r="A251">
        <v>28</v>
      </c>
      <c r="K251" s="1"/>
    </row>
    <row r="252" spans="1:11">
      <c r="A252">
        <v>39</v>
      </c>
      <c r="K252" s="1"/>
    </row>
    <row r="253" spans="1:11">
      <c r="A253">
        <v>5</v>
      </c>
    </row>
    <row r="254" spans="1:11">
      <c r="A254">
        <v>33</v>
      </c>
    </row>
    <row r="255" spans="1:11">
      <c r="A255">
        <v>37</v>
      </c>
    </row>
    <row r="256" spans="1:11">
      <c r="A256">
        <v>5</v>
      </c>
    </row>
    <row r="257" spans="1:1">
      <c r="A257">
        <v>38</v>
      </c>
    </row>
    <row r="258" spans="1:1">
      <c r="A258">
        <v>35</v>
      </c>
    </row>
    <row r="259" spans="1:1">
      <c r="A259">
        <v>7</v>
      </c>
    </row>
    <row r="260" spans="1:1">
      <c r="A260">
        <v>45</v>
      </c>
    </row>
    <row r="261" spans="1:1">
      <c r="A261">
        <v>33</v>
      </c>
    </row>
    <row r="262" spans="1:1">
      <c r="A262">
        <v>8</v>
      </c>
    </row>
    <row r="263" spans="1:1">
      <c r="A263">
        <v>53</v>
      </c>
    </row>
    <row r="264" spans="1:1">
      <c r="A264">
        <v>31</v>
      </c>
    </row>
    <row r="265" spans="1:1">
      <c r="A265">
        <v>9</v>
      </c>
    </row>
    <row r="266" spans="1:1">
      <c r="A266">
        <v>62</v>
      </c>
    </row>
    <row r="267" spans="1:1">
      <c r="A267">
        <v>29</v>
      </c>
    </row>
    <row r="268" spans="1:1">
      <c r="A268">
        <v>10</v>
      </c>
    </row>
    <row r="269" spans="1:1">
      <c r="A269">
        <v>72</v>
      </c>
    </row>
    <row r="270" spans="1:1">
      <c r="A270">
        <v>28</v>
      </c>
    </row>
    <row r="271" spans="1:1">
      <c r="A271">
        <v>80</v>
      </c>
    </row>
    <row r="272" spans="1:1">
      <c r="A272">
        <v>80</v>
      </c>
    </row>
    <row r="273" spans="1:1">
      <c r="A273">
        <v>63</v>
      </c>
    </row>
    <row r="274" spans="1:1">
      <c r="A274">
        <v>14</v>
      </c>
    </row>
    <row r="275" spans="1:1">
      <c r="A275">
        <v>94</v>
      </c>
    </row>
    <row r="276" spans="1:1">
      <c r="A276">
        <v>59</v>
      </c>
    </row>
    <row r="277" spans="1:1">
      <c r="A277">
        <v>16</v>
      </c>
    </row>
    <row r="278" spans="1:1">
      <c r="A278">
        <v>110</v>
      </c>
    </row>
    <row r="279" spans="1:1">
      <c r="A279">
        <v>56</v>
      </c>
    </row>
    <row r="280" spans="1:1">
      <c r="A280">
        <v>20</v>
      </c>
    </row>
    <row r="281" spans="1:1">
      <c r="A281">
        <v>20</v>
      </c>
    </row>
    <row r="282" spans="1:1">
      <c r="A282">
        <v>91</v>
      </c>
    </row>
    <row r="283" spans="1:1">
      <c r="A283">
        <v>3</v>
      </c>
    </row>
    <row r="284" spans="1:1">
      <c r="A284">
        <v>23</v>
      </c>
    </row>
    <row r="285" spans="1:1">
      <c r="A285">
        <v>83</v>
      </c>
    </row>
    <row r="286" spans="1:1">
      <c r="A286">
        <v>4</v>
      </c>
    </row>
    <row r="287" spans="1:1">
      <c r="A287">
        <v>27</v>
      </c>
    </row>
    <row r="288" spans="1:1">
      <c r="A288">
        <v>75</v>
      </c>
    </row>
    <row r="289" spans="1:1">
      <c r="A289">
        <v>5</v>
      </c>
    </row>
    <row r="290" spans="1:1">
      <c r="A290">
        <v>32</v>
      </c>
    </row>
    <row r="291" spans="1:1">
      <c r="A291">
        <v>68</v>
      </c>
    </row>
    <row r="292" spans="1:1">
      <c r="A292">
        <v>5</v>
      </c>
    </row>
    <row r="293" spans="1:1">
      <c r="A293">
        <v>37</v>
      </c>
    </row>
    <row r="294" spans="1:1">
      <c r="A294">
        <v>62</v>
      </c>
    </row>
    <row r="295" spans="1:1">
      <c r="A295">
        <v>7</v>
      </c>
    </row>
    <row r="296" spans="1:1">
      <c r="A296">
        <v>44</v>
      </c>
    </row>
    <row r="297" spans="1:1">
      <c r="A297">
        <v>56</v>
      </c>
    </row>
    <row r="298" spans="1:1">
      <c r="A298">
        <v>7</v>
      </c>
    </row>
    <row r="299" spans="1:1">
      <c r="A299">
        <v>51</v>
      </c>
    </row>
    <row r="300" spans="1:1">
      <c r="A300">
        <v>51</v>
      </c>
    </row>
    <row r="301" spans="1:1">
      <c r="A301">
        <v>9</v>
      </c>
    </row>
    <row r="302" spans="1:1">
      <c r="A302">
        <v>60</v>
      </c>
    </row>
    <row r="303" spans="1:1">
      <c r="A303">
        <v>47</v>
      </c>
    </row>
    <row r="304" spans="1:1">
      <c r="A304">
        <v>10</v>
      </c>
    </row>
    <row r="305" spans="1:1">
      <c r="A305">
        <v>70</v>
      </c>
    </row>
    <row r="306" spans="1:1">
      <c r="A306">
        <v>42</v>
      </c>
    </row>
    <row r="307" spans="1:1">
      <c r="A307">
        <v>12</v>
      </c>
    </row>
    <row r="308" spans="1:1">
      <c r="A308">
        <v>82</v>
      </c>
    </row>
    <row r="309" spans="1:1">
      <c r="A309">
        <v>39</v>
      </c>
    </row>
    <row r="310" spans="1:1">
      <c r="A310">
        <v>14</v>
      </c>
    </row>
    <row r="311" spans="1:1">
      <c r="A311">
        <v>96</v>
      </c>
    </row>
    <row r="312" spans="1:1">
      <c r="A312">
        <v>35</v>
      </c>
    </row>
    <row r="313" spans="1:1">
      <c r="A313">
        <v>16</v>
      </c>
    </row>
    <row r="314" spans="1:1">
      <c r="A314">
        <v>112</v>
      </c>
    </row>
    <row r="315" spans="1:1">
      <c r="A315">
        <v>32</v>
      </c>
    </row>
    <row r="316" spans="1:1">
      <c r="A316">
        <v>20</v>
      </c>
    </row>
    <row r="317" spans="1:1">
      <c r="A317">
        <v>132</v>
      </c>
    </row>
    <row r="318" spans="1:1">
      <c r="A318">
        <v>29</v>
      </c>
    </row>
    <row r="319" spans="1:1">
      <c r="A319">
        <v>22</v>
      </c>
    </row>
    <row r="320" spans="1:1">
      <c r="A320">
        <v>154</v>
      </c>
    </row>
    <row r="321" spans="1:1">
      <c r="A321">
        <v>26</v>
      </c>
    </row>
    <row r="322" spans="1:1">
      <c r="A322">
        <v>26</v>
      </c>
    </row>
    <row r="323" spans="1:1">
      <c r="A323">
        <v>180</v>
      </c>
    </row>
    <row r="324" spans="1:1">
      <c r="A324">
        <v>24</v>
      </c>
    </row>
    <row r="325" spans="1:1">
      <c r="A325">
        <v>31</v>
      </c>
    </row>
    <row r="326" spans="1:1">
      <c r="A326">
        <v>211</v>
      </c>
    </row>
    <row r="327" spans="1:1">
      <c r="A327">
        <v>22</v>
      </c>
    </row>
    <row r="328" spans="1:1">
      <c r="A328">
        <v>36</v>
      </c>
    </row>
    <row r="329" spans="1:1">
      <c r="A329">
        <v>247</v>
      </c>
    </row>
    <row r="330" spans="1:1">
      <c r="A330">
        <v>20</v>
      </c>
    </row>
    <row r="331" spans="1:1">
      <c r="A331">
        <v>42</v>
      </c>
    </row>
    <row r="332" spans="1:1">
      <c r="A332">
        <v>289</v>
      </c>
    </row>
    <row r="333" spans="1:1">
      <c r="A333">
        <v>18</v>
      </c>
    </row>
    <row r="334" spans="1:1">
      <c r="A334">
        <v>49</v>
      </c>
    </row>
    <row r="335" spans="1:1">
      <c r="A335">
        <v>338</v>
      </c>
    </row>
    <row r="336" spans="1:1">
      <c r="A336">
        <v>16</v>
      </c>
    </row>
    <row r="337" spans="1:1">
      <c r="A337">
        <v>57</v>
      </c>
    </row>
    <row r="338" spans="1:1">
      <c r="A338">
        <v>395</v>
      </c>
    </row>
    <row r="339" spans="1:1">
      <c r="A339">
        <v>15</v>
      </c>
    </row>
    <row r="340" spans="1:1">
      <c r="A340">
        <v>20</v>
      </c>
    </row>
    <row r="341" spans="1:1">
      <c r="A341">
        <v>20</v>
      </c>
    </row>
    <row r="342" spans="1:1">
      <c r="A342">
        <v>1</v>
      </c>
    </row>
    <row r="343" spans="1:1">
      <c r="A343">
        <v>3</v>
      </c>
    </row>
    <row r="344" spans="1:1">
      <c r="A344">
        <v>23</v>
      </c>
    </row>
    <row r="345" spans="1:1">
      <c r="A345">
        <v>2</v>
      </c>
    </row>
    <row r="346" spans="1:1">
      <c r="A346">
        <v>4</v>
      </c>
    </row>
    <row r="347" spans="1:1">
      <c r="A347">
        <v>27</v>
      </c>
    </row>
    <row r="348" spans="1:1">
      <c r="A348">
        <v>3</v>
      </c>
    </row>
    <row r="349" spans="1:1">
      <c r="A349">
        <v>5</v>
      </c>
    </row>
    <row r="350" spans="1:1">
      <c r="A350">
        <v>32</v>
      </c>
    </row>
    <row r="351" spans="1:1">
      <c r="A351">
        <v>4</v>
      </c>
    </row>
    <row r="352" spans="1:1">
      <c r="A352">
        <v>5</v>
      </c>
    </row>
    <row r="353" spans="1:10">
      <c r="A353">
        <v>37</v>
      </c>
    </row>
    <row r="354" spans="1:10">
      <c r="A354">
        <v>5</v>
      </c>
    </row>
    <row r="355" spans="1:10">
      <c r="A355">
        <v>7</v>
      </c>
    </row>
    <row r="356" spans="1:10">
      <c r="A356">
        <v>44</v>
      </c>
    </row>
    <row r="357" spans="1:10">
      <c r="A357">
        <v>6</v>
      </c>
    </row>
    <row r="358" spans="1:10">
      <c r="A358">
        <v>7</v>
      </c>
    </row>
    <row r="359" spans="1:10">
      <c r="A359">
        <v>51</v>
      </c>
    </row>
    <row r="360" spans="1:10">
      <c r="A360">
        <v>7</v>
      </c>
    </row>
    <row r="361" spans="1:10">
      <c r="A361">
        <v>9</v>
      </c>
      <c r="J361" s="3"/>
    </row>
    <row r="362" spans="1:10">
      <c r="A362">
        <v>60</v>
      </c>
      <c r="J362" s="3"/>
    </row>
    <row r="363" spans="1:10">
      <c r="A363">
        <v>8</v>
      </c>
      <c r="J363" s="3"/>
    </row>
    <row r="364" spans="1:10">
      <c r="A364">
        <v>10</v>
      </c>
      <c r="J364" s="3"/>
    </row>
    <row r="365" spans="1:10">
      <c r="A365">
        <v>70</v>
      </c>
      <c r="J365" s="3"/>
    </row>
    <row r="366" spans="1:10">
      <c r="A366">
        <v>9</v>
      </c>
      <c r="J366" s="3"/>
    </row>
    <row r="367" spans="1:10">
      <c r="A367">
        <v>12</v>
      </c>
    </row>
    <row r="368" spans="1:10">
      <c r="A368">
        <v>82</v>
      </c>
    </row>
    <row r="369" spans="1:1">
      <c r="A369">
        <v>10</v>
      </c>
    </row>
    <row r="370" spans="1:1">
      <c r="A370">
        <v>14</v>
      </c>
    </row>
    <row r="371" spans="1:1">
      <c r="A371">
        <v>96</v>
      </c>
    </row>
    <row r="372" spans="1:1">
      <c r="A372">
        <v>11</v>
      </c>
    </row>
    <row r="373" spans="1:1">
      <c r="A373">
        <v>16</v>
      </c>
    </row>
    <row r="374" spans="1:1">
      <c r="A374">
        <v>112</v>
      </c>
    </row>
    <row r="375" spans="1:1">
      <c r="A375">
        <v>14</v>
      </c>
    </row>
    <row r="376" spans="1:1">
      <c r="A376">
        <v>20</v>
      </c>
    </row>
    <row r="377" spans="1:1">
      <c r="A377">
        <v>132</v>
      </c>
    </row>
    <row r="378" spans="1:1">
      <c r="A378">
        <v>19</v>
      </c>
    </row>
    <row r="379" spans="1:1">
      <c r="A379">
        <v>22</v>
      </c>
    </row>
    <row r="380" spans="1:1">
      <c r="A380">
        <v>154</v>
      </c>
    </row>
    <row r="381" spans="1:1">
      <c r="A381">
        <v>26</v>
      </c>
    </row>
    <row r="382" spans="1:1">
      <c r="A382">
        <v>26</v>
      </c>
    </row>
    <row r="383" spans="1:1">
      <c r="A383">
        <v>180</v>
      </c>
    </row>
    <row r="384" spans="1:1">
      <c r="A384">
        <v>35</v>
      </c>
    </row>
    <row r="385" spans="1:1">
      <c r="A385">
        <v>31</v>
      </c>
    </row>
    <row r="386" spans="1:1">
      <c r="A386">
        <v>211</v>
      </c>
    </row>
    <row r="387" spans="1:1">
      <c r="A387">
        <v>46</v>
      </c>
    </row>
    <row r="388" spans="1:1">
      <c r="A388">
        <v>36</v>
      </c>
    </row>
    <row r="389" spans="1:1">
      <c r="A389">
        <v>247</v>
      </c>
    </row>
    <row r="390" spans="1:1">
      <c r="A390">
        <v>59</v>
      </c>
    </row>
    <row r="391" spans="1:1">
      <c r="A391">
        <v>42</v>
      </c>
    </row>
    <row r="392" spans="1:1">
      <c r="A392">
        <v>289</v>
      </c>
    </row>
    <row r="393" spans="1:1">
      <c r="A393">
        <v>74</v>
      </c>
    </row>
    <row r="394" spans="1:1">
      <c r="A394">
        <v>49</v>
      </c>
    </row>
    <row r="395" spans="1:1">
      <c r="A395">
        <v>338</v>
      </c>
    </row>
    <row r="396" spans="1:1">
      <c r="A396">
        <v>91</v>
      </c>
    </row>
    <row r="397" spans="1:1">
      <c r="A397">
        <v>57</v>
      </c>
    </row>
    <row r="398" spans="1:1">
      <c r="A398">
        <v>395</v>
      </c>
    </row>
    <row r="399" spans="1:1">
      <c r="A399">
        <v>110</v>
      </c>
    </row>
    <row r="400" spans="1:1">
      <c r="A400">
        <v>67</v>
      </c>
    </row>
    <row r="401" spans="1:1">
      <c r="A401">
        <v>462</v>
      </c>
    </row>
    <row r="402" spans="1:1">
      <c r="A402">
        <v>131</v>
      </c>
    </row>
    <row r="403" spans="1:1">
      <c r="A403">
        <v>79</v>
      </c>
    </row>
    <row r="404" spans="1:1">
      <c r="A404">
        <v>541</v>
      </c>
    </row>
    <row r="405" spans="1:1">
      <c r="A405">
        <v>154</v>
      </c>
    </row>
    <row r="406" spans="1:1">
      <c r="A406">
        <v>92</v>
      </c>
    </row>
    <row r="407" spans="1:1">
      <c r="A407">
        <v>633</v>
      </c>
    </row>
    <row r="408" spans="1:1">
      <c r="A408">
        <v>179</v>
      </c>
    </row>
    <row r="409" spans="1:1">
      <c r="A409">
        <v>107</v>
      </c>
    </row>
    <row r="410" spans="1:1">
      <c r="A410">
        <v>740</v>
      </c>
    </row>
    <row r="411" spans="1:1">
      <c r="A411">
        <v>206</v>
      </c>
    </row>
    <row r="412" spans="1:1">
      <c r="A412">
        <v>126</v>
      </c>
    </row>
    <row r="413" spans="1:1">
      <c r="A413">
        <v>866</v>
      </c>
    </row>
    <row r="414" spans="1:1">
      <c r="A414">
        <v>235</v>
      </c>
    </row>
    <row r="415" spans="1:1">
      <c r="A415">
        <v>5</v>
      </c>
    </row>
    <row r="416" spans="1:1">
      <c r="A416">
        <v>5</v>
      </c>
    </row>
    <row r="417" spans="1:1">
      <c r="A417">
        <v>30</v>
      </c>
    </row>
    <row r="418" spans="1:1">
      <c r="A418">
        <v>1</v>
      </c>
    </row>
    <row r="419" spans="1:1">
      <c r="A419">
        <v>6</v>
      </c>
    </row>
    <row r="420" spans="1:1">
      <c r="A420">
        <v>35</v>
      </c>
    </row>
    <row r="421" spans="1:1">
      <c r="A421">
        <v>1</v>
      </c>
    </row>
    <row r="422" spans="1:1">
      <c r="A422">
        <v>7</v>
      </c>
    </row>
    <row r="423" spans="1:1">
      <c r="A423">
        <v>41</v>
      </c>
    </row>
    <row r="424" spans="1:1">
      <c r="A424">
        <v>1</v>
      </c>
    </row>
    <row r="425" spans="1:1">
      <c r="A425">
        <v>8</v>
      </c>
    </row>
    <row r="426" spans="1:1">
      <c r="A426">
        <v>47</v>
      </c>
    </row>
    <row r="427" spans="1:1">
      <c r="A427">
        <v>1</v>
      </c>
    </row>
    <row r="428" spans="1:1">
      <c r="A428">
        <v>9</v>
      </c>
    </row>
    <row r="429" spans="1:1">
      <c r="A429">
        <v>55</v>
      </c>
    </row>
    <row r="430" spans="1:1">
      <c r="A430">
        <v>1</v>
      </c>
    </row>
    <row r="431" spans="1:1">
      <c r="A431">
        <v>10</v>
      </c>
    </row>
    <row r="432" spans="1:1">
      <c r="A432">
        <v>64</v>
      </c>
    </row>
    <row r="433" spans="1:1">
      <c r="A433">
        <v>2</v>
      </c>
    </row>
    <row r="434" spans="1:1">
      <c r="A434">
        <v>12</v>
      </c>
    </row>
    <row r="435" spans="1:1">
      <c r="A435">
        <v>74</v>
      </c>
    </row>
    <row r="436" spans="1:1">
      <c r="A436">
        <v>2</v>
      </c>
    </row>
    <row r="437" spans="1:1">
      <c r="A437">
        <v>14</v>
      </c>
    </row>
    <row r="438" spans="1:1">
      <c r="A438">
        <v>86</v>
      </c>
    </row>
    <row r="439" spans="1:1">
      <c r="A439">
        <v>2</v>
      </c>
    </row>
    <row r="440" spans="1:1">
      <c r="A440">
        <v>16</v>
      </c>
    </row>
    <row r="441" spans="1:1">
      <c r="A441">
        <v>100</v>
      </c>
    </row>
    <row r="442" spans="1:1">
      <c r="A442">
        <v>2</v>
      </c>
    </row>
    <row r="443" spans="1:1">
      <c r="A443">
        <v>18</v>
      </c>
    </row>
    <row r="444" spans="1:1">
      <c r="A444">
        <v>117</v>
      </c>
    </row>
    <row r="445" spans="1:1">
      <c r="A445">
        <v>3</v>
      </c>
    </row>
    <row r="446" spans="1:1">
      <c r="A446">
        <v>21</v>
      </c>
    </row>
    <row r="447" spans="1:1">
      <c r="A447">
        <v>136</v>
      </c>
    </row>
    <row r="448" spans="1:1">
      <c r="A448">
        <v>3</v>
      </c>
    </row>
    <row r="449" spans="1:1">
      <c r="A449">
        <v>24</v>
      </c>
    </row>
    <row r="450" spans="1:1">
      <c r="A450">
        <v>158</v>
      </c>
    </row>
    <row r="451" spans="1:1">
      <c r="A451">
        <v>4</v>
      </c>
    </row>
    <row r="452" spans="1:1">
      <c r="A452">
        <v>28</v>
      </c>
    </row>
    <row r="453" spans="1:1">
      <c r="A453">
        <v>184</v>
      </c>
    </row>
    <row r="454" spans="1:1">
      <c r="A454">
        <v>5</v>
      </c>
    </row>
    <row r="455" spans="1:1">
      <c r="A455">
        <v>33</v>
      </c>
    </row>
    <row r="456" spans="1:1">
      <c r="A456">
        <v>214</v>
      </c>
    </row>
    <row r="457" spans="1:1">
      <c r="A457">
        <v>5</v>
      </c>
    </row>
    <row r="458" spans="1:1">
      <c r="A458">
        <v>38</v>
      </c>
    </row>
    <row r="459" spans="1:1">
      <c r="A459">
        <v>249</v>
      </c>
    </row>
    <row r="460" spans="1:1">
      <c r="A460">
        <v>5</v>
      </c>
    </row>
    <row r="461" spans="1:1">
      <c r="A461">
        <v>43</v>
      </c>
    </row>
    <row r="462" spans="1:1">
      <c r="A462">
        <v>289</v>
      </c>
    </row>
    <row r="463" spans="1:1">
      <c r="A463">
        <v>7</v>
      </c>
    </row>
    <row r="464" spans="1:1">
      <c r="A464">
        <v>50</v>
      </c>
    </row>
    <row r="465" spans="1:1">
      <c r="A465">
        <v>337</v>
      </c>
    </row>
    <row r="466" spans="1:1">
      <c r="A466">
        <v>8</v>
      </c>
    </row>
    <row r="467" spans="1:1">
      <c r="A467">
        <v>58</v>
      </c>
    </row>
    <row r="468" spans="1:1">
      <c r="A468">
        <v>391</v>
      </c>
    </row>
    <row r="469" spans="1:1">
      <c r="A469">
        <v>9</v>
      </c>
    </row>
    <row r="470" spans="1:1">
      <c r="A470">
        <v>67</v>
      </c>
    </row>
    <row r="471" spans="1:1">
      <c r="A471">
        <v>455</v>
      </c>
    </row>
    <row r="472" spans="1:1">
      <c r="A472">
        <v>10</v>
      </c>
    </row>
    <row r="473" spans="1:1">
      <c r="A473">
        <v>77</v>
      </c>
    </row>
    <row r="474" spans="1:1">
      <c r="A474">
        <v>530</v>
      </c>
    </row>
    <row r="475" spans="1:1">
      <c r="A475">
        <v>12</v>
      </c>
    </row>
    <row r="476" spans="1:1">
      <c r="A476">
        <v>89</v>
      </c>
    </row>
    <row r="477" spans="1:1">
      <c r="A477">
        <v>616</v>
      </c>
    </row>
    <row r="478" spans="1:1">
      <c r="A478">
        <v>14</v>
      </c>
    </row>
    <row r="479" spans="1:1">
      <c r="A479">
        <v>103</v>
      </c>
    </row>
    <row r="480" spans="1:1">
      <c r="A480">
        <v>717</v>
      </c>
    </row>
    <row r="481" spans="1:1">
      <c r="A481">
        <v>16</v>
      </c>
    </row>
    <row r="482" spans="1:1">
      <c r="A482">
        <v>119</v>
      </c>
    </row>
    <row r="483" spans="1:1">
      <c r="A483">
        <v>833</v>
      </c>
    </row>
    <row r="484" spans="1:1">
      <c r="A484">
        <v>19</v>
      </c>
    </row>
    <row r="485" spans="1:1">
      <c r="A485">
        <v>138</v>
      </c>
    </row>
    <row r="486" spans="1:1">
      <c r="A486">
        <v>969</v>
      </c>
    </row>
    <row r="487" spans="1:1">
      <c r="A487">
        <v>21</v>
      </c>
    </row>
    <row r="488" spans="1:1">
      <c r="A488">
        <v>159</v>
      </c>
    </row>
    <row r="489" spans="1:1">
      <c r="A489" s="3">
        <v>1127</v>
      </c>
    </row>
    <row r="490" spans="1:1">
      <c r="A490">
        <v>24</v>
      </c>
    </row>
    <row r="491" spans="1:1">
      <c r="A491">
        <v>183</v>
      </c>
    </row>
    <row r="492" spans="1:1">
      <c r="A492" s="3">
        <v>1311</v>
      </c>
    </row>
    <row r="493" spans="1:1">
      <c r="A493">
        <v>29</v>
      </c>
    </row>
    <row r="494" spans="1:1">
      <c r="A494">
        <v>212</v>
      </c>
    </row>
    <row r="495" spans="1:1">
      <c r="A495" s="3">
        <v>1525</v>
      </c>
    </row>
    <row r="496" spans="1:1">
      <c r="A496">
        <v>33</v>
      </c>
    </row>
    <row r="497" spans="1:1">
      <c r="A497">
        <v>245</v>
      </c>
    </row>
    <row r="498" spans="1:1">
      <c r="A498" s="3">
        <v>1774</v>
      </c>
    </row>
    <row r="499" spans="1:1">
      <c r="A499">
        <v>38</v>
      </c>
    </row>
    <row r="500" spans="1:1">
      <c r="A500">
        <v>283</v>
      </c>
    </row>
    <row r="501" spans="1:1">
      <c r="A501" s="3">
        <v>2063</v>
      </c>
    </row>
    <row r="502" spans="1:1">
      <c r="A502">
        <v>43</v>
      </c>
    </row>
    <row r="503" spans="1:1">
      <c r="A503">
        <v>326</v>
      </c>
    </row>
    <row r="504" spans="1:1">
      <c r="A504" s="3">
        <v>2400</v>
      </c>
    </row>
    <row r="505" spans="1:1">
      <c r="A505">
        <v>10</v>
      </c>
    </row>
    <row r="506" spans="1:1">
      <c r="A506">
        <v>10</v>
      </c>
    </row>
    <row r="507" spans="1:1">
      <c r="A507">
        <v>30</v>
      </c>
    </row>
    <row r="508" spans="1:1">
      <c r="A508">
        <v>1</v>
      </c>
    </row>
    <row r="509" spans="1:1">
      <c r="A509">
        <v>11</v>
      </c>
    </row>
    <row r="510" spans="1:1">
      <c r="A510">
        <v>35</v>
      </c>
    </row>
    <row r="511" spans="1:1">
      <c r="A511">
        <v>2</v>
      </c>
    </row>
    <row r="512" spans="1:1">
      <c r="A512">
        <v>13</v>
      </c>
    </row>
    <row r="513" spans="1:11">
      <c r="A513">
        <v>41</v>
      </c>
    </row>
    <row r="514" spans="1:11">
      <c r="A514">
        <v>2</v>
      </c>
    </row>
    <row r="515" spans="1:11">
      <c r="A515">
        <v>15</v>
      </c>
    </row>
    <row r="516" spans="1:11">
      <c r="A516">
        <v>47</v>
      </c>
    </row>
    <row r="517" spans="1:11">
      <c r="A517">
        <v>2</v>
      </c>
    </row>
    <row r="518" spans="1:11">
      <c r="A518">
        <v>17</v>
      </c>
    </row>
    <row r="519" spans="1:11">
      <c r="A519">
        <v>55</v>
      </c>
    </row>
    <row r="520" spans="1:11">
      <c r="A520">
        <v>2</v>
      </c>
    </row>
    <row r="521" spans="1:11">
      <c r="A521">
        <v>19</v>
      </c>
    </row>
    <row r="522" spans="1:11">
      <c r="A522">
        <v>64</v>
      </c>
      <c r="K522" s="3"/>
    </row>
    <row r="523" spans="1:11">
      <c r="A523">
        <v>3</v>
      </c>
      <c r="K523" s="3"/>
    </row>
    <row r="524" spans="1:11">
      <c r="A524">
        <v>22</v>
      </c>
      <c r="K524" s="3"/>
    </row>
    <row r="525" spans="1:11">
      <c r="A525">
        <v>74</v>
      </c>
      <c r="K525" s="3"/>
    </row>
    <row r="526" spans="1:11">
      <c r="A526">
        <v>3</v>
      </c>
      <c r="K526" s="3"/>
    </row>
    <row r="527" spans="1:11">
      <c r="A527">
        <v>25</v>
      </c>
      <c r="K527" s="3"/>
    </row>
    <row r="528" spans="1:11">
      <c r="A528">
        <v>86</v>
      </c>
    </row>
    <row r="529" spans="1:1">
      <c r="A529">
        <v>4</v>
      </c>
    </row>
    <row r="530" spans="1:1">
      <c r="A530">
        <v>29</v>
      </c>
    </row>
    <row r="531" spans="1:1">
      <c r="A531">
        <v>100</v>
      </c>
    </row>
    <row r="532" spans="1:1">
      <c r="A532">
        <v>4</v>
      </c>
    </row>
    <row r="533" spans="1:1">
      <c r="A533">
        <v>33</v>
      </c>
    </row>
    <row r="534" spans="1:1">
      <c r="A534">
        <v>117</v>
      </c>
    </row>
    <row r="535" spans="1:1">
      <c r="A535">
        <v>4</v>
      </c>
    </row>
    <row r="536" spans="1:1">
      <c r="A536">
        <v>37</v>
      </c>
    </row>
    <row r="537" spans="1:1">
      <c r="A537">
        <v>136</v>
      </c>
    </row>
    <row r="538" spans="1:1">
      <c r="A538">
        <v>5</v>
      </c>
    </row>
    <row r="539" spans="1:1">
      <c r="A539">
        <v>42</v>
      </c>
    </row>
    <row r="540" spans="1:1">
      <c r="A540">
        <v>158</v>
      </c>
    </row>
    <row r="541" spans="1:1">
      <c r="A541">
        <v>6</v>
      </c>
    </row>
    <row r="542" spans="1:1">
      <c r="A542">
        <v>48</v>
      </c>
    </row>
    <row r="543" spans="1:1">
      <c r="A543">
        <v>184</v>
      </c>
    </row>
    <row r="544" spans="1:1">
      <c r="A544">
        <v>7</v>
      </c>
    </row>
    <row r="545" spans="1:12">
      <c r="A545">
        <v>55</v>
      </c>
    </row>
    <row r="546" spans="1:12">
      <c r="A546">
        <v>214</v>
      </c>
    </row>
    <row r="547" spans="1:12">
      <c r="A547">
        <v>8</v>
      </c>
    </row>
    <row r="548" spans="1:12">
      <c r="A548">
        <v>63</v>
      </c>
    </row>
    <row r="549" spans="1:12">
      <c r="A549">
        <v>249</v>
      </c>
    </row>
    <row r="550" spans="1:12">
      <c r="A550">
        <v>8</v>
      </c>
    </row>
    <row r="551" spans="1:12">
      <c r="A551">
        <v>71</v>
      </c>
    </row>
    <row r="552" spans="1:12">
      <c r="A552">
        <v>289</v>
      </c>
    </row>
    <row r="553" spans="1:12">
      <c r="A553">
        <v>10</v>
      </c>
    </row>
    <row r="554" spans="1:12">
      <c r="A554">
        <v>81</v>
      </c>
    </row>
    <row r="555" spans="1:12">
      <c r="A555">
        <v>337</v>
      </c>
    </row>
    <row r="556" spans="1:12">
      <c r="A556">
        <v>12</v>
      </c>
    </row>
    <row r="557" spans="1:12">
      <c r="A557">
        <v>93</v>
      </c>
    </row>
    <row r="558" spans="1:12">
      <c r="A558">
        <v>391</v>
      </c>
    </row>
    <row r="559" spans="1:12">
      <c r="A559">
        <v>13</v>
      </c>
    </row>
    <row r="560" spans="1:12">
      <c r="A560">
        <v>106</v>
      </c>
      <c r="L560" s="3"/>
    </row>
    <row r="561" spans="1:12">
      <c r="A561">
        <v>455</v>
      </c>
      <c r="L561" s="3"/>
    </row>
    <row r="562" spans="1:12">
      <c r="A562">
        <v>15</v>
      </c>
      <c r="L562" s="3"/>
    </row>
    <row r="563" spans="1:12">
      <c r="A563">
        <v>121</v>
      </c>
      <c r="L563" s="3"/>
    </row>
    <row r="564" spans="1:12">
      <c r="A564">
        <v>530</v>
      </c>
      <c r="L564" s="3"/>
    </row>
    <row r="565" spans="1:12">
      <c r="A565">
        <v>16</v>
      </c>
      <c r="L565" s="3"/>
    </row>
    <row r="566" spans="1:12">
      <c r="A566">
        <v>137</v>
      </c>
    </row>
    <row r="567" spans="1:12">
      <c r="A567">
        <v>616</v>
      </c>
    </row>
    <row r="568" spans="1:12">
      <c r="A568">
        <v>20</v>
      </c>
    </row>
    <row r="569" spans="1:12">
      <c r="A569">
        <v>157</v>
      </c>
    </row>
    <row r="570" spans="1:12">
      <c r="A570">
        <v>717</v>
      </c>
    </row>
    <row r="571" spans="1:12">
      <c r="A571">
        <v>22</v>
      </c>
    </row>
    <row r="572" spans="1:12">
      <c r="A572">
        <v>179</v>
      </c>
    </row>
    <row r="573" spans="1:12">
      <c r="A573">
        <v>833</v>
      </c>
    </row>
    <row r="574" spans="1:12">
      <c r="A574">
        <v>25</v>
      </c>
    </row>
    <row r="575" spans="1:12">
      <c r="A575">
        <v>204</v>
      </c>
    </row>
    <row r="576" spans="1:12">
      <c r="A576">
        <v>969</v>
      </c>
    </row>
    <row r="577" spans="1:1">
      <c r="A577">
        <v>28</v>
      </c>
    </row>
    <row r="578" spans="1:1">
      <c r="A578">
        <v>232</v>
      </c>
    </row>
    <row r="579" spans="1:1">
      <c r="A579" s="3">
        <v>1127</v>
      </c>
    </row>
    <row r="580" spans="1:1">
      <c r="A580">
        <v>33</v>
      </c>
    </row>
    <row r="581" spans="1:1">
      <c r="A581">
        <v>265</v>
      </c>
    </row>
    <row r="582" spans="1:1">
      <c r="A582" s="3">
        <v>1311</v>
      </c>
    </row>
    <row r="583" spans="1:1">
      <c r="A583">
        <v>37</v>
      </c>
    </row>
    <row r="584" spans="1:1">
      <c r="A584">
        <v>302</v>
      </c>
    </row>
    <row r="585" spans="1:1">
      <c r="A585" s="3">
        <v>1525</v>
      </c>
    </row>
    <row r="586" spans="1:1">
      <c r="A586">
        <v>42</v>
      </c>
    </row>
    <row r="587" spans="1:1">
      <c r="A587">
        <v>344</v>
      </c>
    </row>
    <row r="588" spans="1:1">
      <c r="A588" s="3">
        <v>1774</v>
      </c>
    </row>
    <row r="589" spans="1:1">
      <c r="A589">
        <v>48</v>
      </c>
    </row>
    <row r="590" spans="1:1">
      <c r="A590">
        <v>392</v>
      </c>
    </row>
    <row r="591" spans="1:1">
      <c r="A591" s="3">
        <v>2063</v>
      </c>
    </row>
    <row r="592" spans="1:1">
      <c r="A592">
        <v>55</v>
      </c>
    </row>
    <row r="593" spans="1:10">
      <c r="A593">
        <v>447</v>
      </c>
    </row>
    <row r="594" spans="1:10">
      <c r="A594" s="3">
        <v>2400</v>
      </c>
      <c r="J594" s="3"/>
    </row>
    <row r="595" spans="1:10">
      <c r="A595">
        <v>10</v>
      </c>
      <c r="J595" s="3"/>
    </row>
    <row r="596" spans="1:10">
      <c r="A596">
        <v>10</v>
      </c>
      <c r="J596" s="3"/>
    </row>
    <row r="597" spans="1:10">
      <c r="A597">
        <v>30</v>
      </c>
      <c r="J597" s="3"/>
    </row>
    <row r="598" spans="1:10">
      <c r="A598">
        <v>2</v>
      </c>
      <c r="J598" s="3"/>
    </row>
    <row r="599" spans="1:10">
      <c r="A599">
        <v>12</v>
      </c>
      <c r="J599" s="3"/>
    </row>
    <row r="600" spans="1:10">
      <c r="A600">
        <v>35</v>
      </c>
      <c r="J600" s="3"/>
    </row>
    <row r="601" spans="1:10">
      <c r="A601">
        <v>2</v>
      </c>
      <c r="J601" s="3"/>
    </row>
    <row r="602" spans="1:10">
      <c r="A602">
        <v>14</v>
      </c>
      <c r="J602" s="3"/>
    </row>
    <row r="603" spans="1:10">
      <c r="A603">
        <v>41</v>
      </c>
      <c r="J603" s="3"/>
    </row>
    <row r="604" spans="1:10">
      <c r="A604">
        <v>2</v>
      </c>
      <c r="J604" s="3"/>
    </row>
    <row r="605" spans="1:10">
      <c r="A605">
        <v>16</v>
      </c>
      <c r="J605" s="3"/>
    </row>
    <row r="606" spans="1:10">
      <c r="A606">
        <v>47</v>
      </c>
      <c r="J606" s="3"/>
    </row>
    <row r="607" spans="1:10">
      <c r="A607">
        <v>3</v>
      </c>
      <c r="J607" s="3"/>
    </row>
    <row r="608" spans="1:10">
      <c r="A608">
        <v>19</v>
      </c>
      <c r="J608" s="3"/>
    </row>
    <row r="609" spans="1:10">
      <c r="A609">
        <v>55</v>
      </c>
      <c r="J609" s="3"/>
    </row>
    <row r="610" spans="1:10">
      <c r="A610">
        <v>3</v>
      </c>
      <c r="J610" s="3"/>
    </row>
    <row r="611" spans="1:10">
      <c r="A611">
        <v>22</v>
      </c>
      <c r="J611" s="3"/>
    </row>
    <row r="612" spans="1:10">
      <c r="A612">
        <v>64</v>
      </c>
      <c r="J612" s="3"/>
    </row>
    <row r="613" spans="1:10">
      <c r="A613">
        <v>4</v>
      </c>
      <c r="J613" s="3"/>
    </row>
    <row r="614" spans="1:10">
      <c r="A614">
        <v>26</v>
      </c>
      <c r="J614" s="3"/>
    </row>
    <row r="615" spans="1:10">
      <c r="A615">
        <v>74</v>
      </c>
    </row>
    <row r="616" spans="1:10">
      <c r="A616">
        <v>4</v>
      </c>
    </row>
    <row r="617" spans="1:10">
      <c r="A617">
        <v>30</v>
      </c>
    </row>
    <row r="618" spans="1:10">
      <c r="A618">
        <v>86</v>
      </c>
    </row>
    <row r="619" spans="1:10">
      <c r="A619">
        <v>5</v>
      </c>
    </row>
    <row r="620" spans="1:10">
      <c r="A620">
        <v>35</v>
      </c>
    </row>
    <row r="621" spans="1:10">
      <c r="A621">
        <v>100</v>
      </c>
    </row>
    <row r="622" spans="1:10">
      <c r="A622">
        <v>6</v>
      </c>
    </row>
    <row r="623" spans="1:10">
      <c r="A623">
        <v>41</v>
      </c>
    </row>
    <row r="624" spans="1:10">
      <c r="A624">
        <v>117</v>
      </c>
    </row>
    <row r="625" spans="1:1">
      <c r="A625">
        <v>7</v>
      </c>
    </row>
    <row r="626" spans="1:1">
      <c r="A626">
        <v>48</v>
      </c>
    </row>
    <row r="627" spans="1:1">
      <c r="A627">
        <v>136</v>
      </c>
    </row>
    <row r="628" spans="1:1">
      <c r="A628">
        <v>8</v>
      </c>
    </row>
    <row r="629" spans="1:1">
      <c r="A629">
        <v>56</v>
      </c>
    </row>
    <row r="630" spans="1:1">
      <c r="A630">
        <v>158</v>
      </c>
    </row>
    <row r="631" spans="1:1">
      <c r="A631">
        <v>10</v>
      </c>
    </row>
    <row r="632" spans="1:1">
      <c r="A632">
        <v>66</v>
      </c>
    </row>
    <row r="633" spans="1:1">
      <c r="A633">
        <v>184</v>
      </c>
    </row>
    <row r="634" spans="1:1">
      <c r="A634">
        <v>11</v>
      </c>
    </row>
    <row r="635" spans="1:1">
      <c r="A635">
        <v>77</v>
      </c>
    </row>
    <row r="636" spans="1:1">
      <c r="A636">
        <v>214</v>
      </c>
    </row>
    <row r="637" spans="1:1">
      <c r="A637">
        <v>13</v>
      </c>
    </row>
    <row r="638" spans="1:1">
      <c r="A638">
        <v>90</v>
      </c>
    </row>
    <row r="639" spans="1:1">
      <c r="A639">
        <v>249</v>
      </c>
    </row>
    <row r="640" spans="1:1">
      <c r="A640">
        <v>15</v>
      </c>
    </row>
    <row r="641" spans="1:1">
      <c r="A641">
        <v>105</v>
      </c>
    </row>
    <row r="642" spans="1:1">
      <c r="A642">
        <v>289</v>
      </c>
    </row>
    <row r="643" spans="1:1">
      <c r="A643">
        <v>18</v>
      </c>
    </row>
    <row r="644" spans="1:1">
      <c r="A644">
        <v>123</v>
      </c>
    </row>
    <row r="645" spans="1:1">
      <c r="A645">
        <v>337</v>
      </c>
    </row>
    <row r="646" spans="1:1">
      <c r="A646">
        <v>21</v>
      </c>
    </row>
    <row r="647" spans="1:1">
      <c r="A647">
        <v>144</v>
      </c>
    </row>
    <row r="648" spans="1:1">
      <c r="A648">
        <v>391</v>
      </c>
    </row>
    <row r="649" spans="1:1">
      <c r="A649">
        <v>25</v>
      </c>
    </row>
    <row r="650" spans="1:1">
      <c r="A650">
        <v>169</v>
      </c>
    </row>
    <row r="651" spans="1:1">
      <c r="A651">
        <v>455</v>
      </c>
    </row>
    <row r="652" spans="1:1">
      <c r="A652">
        <v>28</v>
      </c>
    </row>
    <row r="653" spans="1:1">
      <c r="A653">
        <v>197</v>
      </c>
    </row>
    <row r="654" spans="1:1">
      <c r="A654">
        <v>530</v>
      </c>
    </row>
    <row r="655" spans="1:1">
      <c r="A655">
        <v>34</v>
      </c>
    </row>
    <row r="656" spans="1:1">
      <c r="A656">
        <v>231</v>
      </c>
    </row>
    <row r="657" spans="1:1">
      <c r="A657">
        <v>616</v>
      </c>
    </row>
    <row r="658" spans="1:1">
      <c r="A658">
        <v>39</v>
      </c>
    </row>
    <row r="659" spans="1:1">
      <c r="A659">
        <v>270</v>
      </c>
    </row>
    <row r="660" spans="1:1">
      <c r="A660">
        <v>717</v>
      </c>
    </row>
    <row r="661" spans="1:1">
      <c r="A661">
        <v>46</v>
      </c>
    </row>
    <row r="662" spans="1:1">
      <c r="A662">
        <v>316</v>
      </c>
    </row>
    <row r="663" spans="1:1">
      <c r="A663">
        <v>833</v>
      </c>
    </row>
    <row r="664" spans="1:1">
      <c r="A664">
        <v>54</v>
      </c>
    </row>
    <row r="665" spans="1:1">
      <c r="A665">
        <v>370</v>
      </c>
    </row>
    <row r="666" spans="1:1">
      <c r="A666">
        <v>969</v>
      </c>
    </row>
    <row r="667" spans="1:1">
      <c r="A667">
        <v>63</v>
      </c>
    </row>
    <row r="668" spans="1:1">
      <c r="A668">
        <v>433</v>
      </c>
    </row>
    <row r="669" spans="1:1">
      <c r="A669" s="3">
        <v>1127</v>
      </c>
    </row>
    <row r="670" spans="1:1">
      <c r="A670">
        <v>74</v>
      </c>
    </row>
    <row r="671" spans="1:1">
      <c r="A671">
        <v>507</v>
      </c>
    </row>
    <row r="672" spans="1:1">
      <c r="A672" s="3">
        <v>1311</v>
      </c>
    </row>
    <row r="673" spans="1:13">
      <c r="A673">
        <v>86</v>
      </c>
    </row>
    <row r="674" spans="1:13">
      <c r="A674">
        <v>593</v>
      </c>
    </row>
    <row r="675" spans="1:13">
      <c r="A675" s="3">
        <v>1525</v>
      </c>
    </row>
    <row r="676" spans="1:13">
      <c r="A676">
        <v>100</v>
      </c>
      <c r="M676" s="3"/>
    </row>
    <row r="677" spans="1:13">
      <c r="A677">
        <v>693</v>
      </c>
      <c r="M677" s="3"/>
    </row>
    <row r="678" spans="1:13">
      <c r="A678" s="3">
        <v>1774</v>
      </c>
      <c r="M678" s="3"/>
    </row>
    <row r="679" spans="1:13">
      <c r="A679">
        <v>118</v>
      </c>
      <c r="M679" s="3"/>
    </row>
    <row r="680" spans="1:13">
      <c r="A680">
        <v>811</v>
      </c>
      <c r="M680" s="3"/>
    </row>
    <row r="681" spans="1:13">
      <c r="A681" s="3">
        <v>2063</v>
      </c>
      <c r="M681" s="3"/>
    </row>
    <row r="682" spans="1:13">
      <c r="A682">
        <v>138</v>
      </c>
      <c r="M682" s="3"/>
    </row>
    <row r="683" spans="1:13">
      <c r="A683">
        <v>949</v>
      </c>
      <c r="M683" s="3"/>
    </row>
    <row r="684" spans="1:13">
      <c r="A684" s="3">
        <v>2400</v>
      </c>
      <c r="M684" s="3"/>
    </row>
    <row r="685" spans="1:13">
      <c r="A685">
        <v>0</v>
      </c>
      <c r="M685" s="3"/>
    </row>
    <row r="686" spans="1:13">
      <c r="A686">
        <v>0</v>
      </c>
      <c r="M686" s="3"/>
    </row>
    <row r="687" spans="1:13">
      <c r="A687">
        <v>240</v>
      </c>
      <c r="M687" s="3"/>
    </row>
    <row r="688" spans="1:13">
      <c r="A688">
        <v>0</v>
      </c>
      <c r="M688" s="3"/>
    </row>
    <row r="689" spans="1:13">
      <c r="A689">
        <v>0</v>
      </c>
      <c r="M689" s="3"/>
    </row>
    <row r="690" spans="1:13">
      <c r="A690">
        <v>281</v>
      </c>
      <c r="M690" s="3"/>
    </row>
    <row r="691" spans="1:13">
      <c r="A691">
        <v>0</v>
      </c>
      <c r="M691" s="3"/>
    </row>
    <row r="692" spans="1:13">
      <c r="A692">
        <v>0</v>
      </c>
      <c r="M692" s="3"/>
    </row>
    <row r="693" spans="1:13">
      <c r="A693">
        <v>329</v>
      </c>
      <c r="M693" s="3"/>
    </row>
    <row r="694" spans="1:13">
      <c r="A694">
        <v>0</v>
      </c>
      <c r="M694" s="3"/>
    </row>
    <row r="695" spans="1:13">
      <c r="A695">
        <v>0</v>
      </c>
      <c r="M695" s="3"/>
    </row>
    <row r="696" spans="1:13">
      <c r="A696">
        <v>386</v>
      </c>
      <c r="M696" s="3"/>
    </row>
    <row r="697" spans="1:13">
      <c r="A697">
        <v>0</v>
      </c>
      <c r="M697" s="3"/>
    </row>
    <row r="698" spans="1:13">
      <c r="A698">
        <v>0</v>
      </c>
      <c r="M698" s="3"/>
    </row>
    <row r="699" spans="1:13">
      <c r="A699">
        <v>452</v>
      </c>
      <c r="M699" s="3"/>
    </row>
    <row r="700" spans="1:13">
      <c r="A700">
        <v>0</v>
      </c>
      <c r="M700" s="3"/>
    </row>
    <row r="701" spans="1:13">
      <c r="A701">
        <v>0</v>
      </c>
      <c r="M701" s="3"/>
    </row>
    <row r="702" spans="1:13">
      <c r="A702">
        <v>530</v>
      </c>
      <c r="M702" s="3"/>
    </row>
    <row r="703" spans="1:13">
      <c r="A703">
        <v>0</v>
      </c>
      <c r="M703" s="3"/>
    </row>
    <row r="704" spans="1:13">
      <c r="A704">
        <v>0</v>
      </c>
      <c r="M704" s="3"/>
    </row>
    <row r="705" spans="1:13">
      <c r="A705">
        <v>622</v>
      </c>
      <c r="M705" s="3"/>
    </row>
    <row r="706" spans="1:13">
      <c r="A706">
        <v>0</v>
      </c>
    </row>
    <row r="707" spans="1:13">
      <c r="A707">
        <v>0</v>
      </c>
    </row>
    <row r="708" spans="1:13">
      <c r="A708">
        <v>729</v>
      </c>
    </row>
    <row r="709" spans="1:13">
      <c r="A709">
        <v>0</v>
      </c>
    </row>
    <row r="710" spans="1:13">
      <c r="A710">
        <v>0</v>
      </c>
    </row>
    <row r="711" spans="1:13">
      <c r="A711">
        <v>854</v>
      </c>
    </row>
    <row r="712" spans="1:13">
      <c r="A712">
        <v>0</v>
      </c>
    </row>
    <row r="713" spans="1:13">
      <c r="A713">
        <v>0</v>
      </c>
    </row>
    <row r="714" spans="1:13">
      <c r="A714" s="3">
        <v>1002</v>
      </c>
    </row>
    <row r="715" spans="1:13">
      <c r="A715">
        <v>0</v>
      </c>
    </row>
    <row r="716" spans="1:13">
      <c r="A716">
        <v>0</v>
      </c>
    </row>
    <row r="717" spans="1:13">
      <c r="A717" s="3">
        <v>1174</v>
      </c>
    </row>
    <row r="718" spans="1:13">
      <c r="A718">
        <v>0</v>
      </c>
    </row>
    <row r="719" spans="1:13">
      <c r="A719">
        <v>0</v>
      </c>
    </row>
    <row r="720" spans="1:13">
      <c r="A720" s="3">
        <v>1376</v>
      </c>
    </row>
    <row r="721" spans="1:1">
      <c r="A721">
        <v>0</v>
      </c>
    </row>
    <row r="722" spans="1:1">
      <c r="A722">
        <v>0</v>
      </c>
    </row>
    <row r="723" spans="1:1">
      <c r="A723" s="3">
        <v>1613</v>
      </c>
    </row>
    <row r="724" spans="1:1">
      <c r="A724">
        <v>0</v>
      </c>
    </row>
    <row r="725" spans="1:1">
      <c r="A725">
        <v>0</v>
      </c>
    </row>
    <row r="726" spans="1:1">
      <c r="A726" s="3">
        <v>1891</v>
      </c>
    </row>
    <row r="727" spans="1:1">
      <c r="A727">
        <v>0</v>
      </c>
    </row>
    <row r="728" spans="1:1">
      <c r="A728">
        <v>0</v>
      </c>
    </row>
    <row r="729" spans="1:1">
      <c r="A729" s="3">
        <v>2216</v>
      </c>
    </row>
    <row r="730" spans="1:1">
      <c r="A730">
        <v>0</v>
      </c>
    </row>
    <row r="731" spans="1:1">
      <c r="A731">
        <v>0</v>
      </c>
    </row>
    <row r="732" spans="1:1">
      <c r="A732" s="3">
        <v>2598</v>
      </c>
    </row>
    <row r="733" spans="1:1">
      <c r="A733">
        <v>0</v>
      </c>
    </row>
    <row r="734" spans="1:1">
      <c r="A734">
        <v>0</v>
      </c>
    </row>
    <row r="735" spans="1:1">
      <c r="A735" s="3">
        <v>3045</v>
      </c>
    </row>
    <row r="736" spans="1:1">
      <c r="A736">
        <v>0</v>
      </c>
    </row>
    <row r="737" spans="1:13">
      <c r="A737">
        <v>0</v>
      </c>
    </row>
    <row r="738" spans="1:13">
      <c r="A738" s="3">
        <v>3569</v>
      </c>
    </row>
    <row r="739" spans="1:13">
      <c r="A739">
        <v>0</v>
      </c>
    </row>
    <row r="740" spans="1:13">
      <c r="A740">
        <v>0</v>
      </c>
    </row>
    <row r="741" spans="1:13">
      <c r="A741" s="3">
        <v>4183</v>
      </c>
    </row>
    <row r="742" spans="1:13">
      <c r="A742">
        <v>0</v>
      </c>
    </row>
    <row r="743" spans="1:13">
      <c r="A743">
        <v>0</v>
      </c>
    </row>
    <row r="744" spans="1:13">
      <c r="A744" s="3">
        <v>4904</v>
      </c>
    </row>
    <row r="745" spans="1:13">
      <c r="A745">
        <v>0</v>
      </c>
    </row>
    <row r="746" spans="1:13">
      <c r="A746">
        <v>0</v>
      </c>
    </row>
    <row r="747" spans="1:13">
      <c r="A747" s="3">
        <v>5748</v>
      </c>
    </row>
    <row r="748" spans="1:13">
      <c r="A748">
        <v>0</v>
      </c>
    </row>
    <row r="749" spans="1:13">
      <c r="A749">
        <v>0</v>
      </c>
    </row>
    <row r="750" spans="1:13">
      <c r="A750" s="3">
        <v>6737</v>
      </c>
    </row>
    <row r="751" spans="1:13">
      <c r="A751">
        <v>0</v>
      </c>
      <c r="J751" t="s">
        <v>20</v>
      </c>
      <c r="K751" t="s">
        <v>21</v>
      </c>
      <c r="L751" t="s">
        <v>22</v>
      </c>
      <c r="M751" t="s">
        <v>24</v>
      </c>
    </row>
    <row r="752" spans="1:13">
      <c r="A752">
        <v>0</v>
      </c>
      <c r="J752">
        <v>1</v>
      </c>
      <c r="K752" t="s">
        <v>25</v>
      </c>
      <c r="L752" t="s">
        <v>23</v>
      </c>
      <c r="M752" s="3">
        <v>1000</v>
      </c>
    </row>
    <row r="753" spans="1:13">
      <c r="A753" s="3">
        <v>7896</v>
      </c>
      <c r="J753">
        <v>2</v>
      </c>
      <c r="K753" t="s">
        <v>26</v>
      </c>
      <c r="L753" t="s">
        <v>23</v>
      </c>
      <c r="M753" s="3">
        <v>1229</v>
      </c>
    </row>
    <row r="754" spans="1:13">
      <c r="A754">
        <v>0</v>
      </c>
      <c r="J754">
        <v>3</v>
      </c>
      <c r="K754" t="s">
        <v>27</v>
      </c>
      <c r="L754" t="s">
        <v>23</v>
      </c>
      <c r="M754" s="3">
        <v>1512</v>
      </c>
    </row>
    <row r="755" spans="1:13">
      <c r="A755">
        <v>0</v>
      </c>
      <c r="J755">
        <v>4</v>
      </c>
      <c r="K755" t="s">
        <v>28</v>
      </c>
      <c r="L755" t="s">
        <v>23</v>
      </c>
      <c r="M755" s="3">
        <v>1859</v>
      </c>
    </row>
    <row r="756" spans="1:13">
      <c r="A756" s="3">
        <v>9255</v>
      </c>
      <c r="J756">
        <v>5</v>
      </c>
      <c r="K756" t="s">
        <v>29</v>
      </c>
      <c r="L756" t="s">
        <v>23</v>
      </c>
      <c r="M756" s="3">
        <v>2285</v>
      </c>
    </row>
    <row r="757" spans="1:13">
      <c r="A757">
        <v>0</v>
      </c>
      <c r="J757">
        <v>6</v>
      </c>
      <c r="K757" t="s">
        <v>30</v>
      </c>
      <c r="L757" t="s">
        <v>23</v>
      </c>
      <c r="M757" s="3">
        <v>2810</v>
      </c>
    </row>
    <row r="758" spans="1:13">
      <c r="A758">
        <v>0</v>
      </c>
      <c r="J758">
        <v>7</v>
      </c>
      <c r="K758" t="s">
        <v>31</v>
      </c>
      <c r="L758" t="s">
        <v>23</v>
      </c>
      <c r="M758" s="3">
        <v>3454</v>
      </c>
    </row>
    <row r="759" spans="1:13">
      <c r="A759" s="3">
        <v>10848</v>
      </c>
      <c r="J759">
        <v>8</v>
      </c>
      <c r="K759" t="s">
        <v>32</v>
      </c>
      <c r="L759" t="s">
        <v>23</v>
      </c>
      <c r="M759" s="3">
        <v>4247</v>
      </c>
    </row>
    <row r="760" spans="1:13">
      <c r="A760">
        <v>0</v>
      </c>
      <c r="J760">
        <v>9</v>
      </c>
      <c r="K760" t="s">
        <v>33</v>
      </c>
      <c r="L760" t="s">
        <v>23</v>
      </c>
      <c r="M760" s="3">
        <v>5222</v>
      </c>
    </row>
    <row r="761" spans="1:13">
      <c r="A761">
        <v>0</v>
      </c>
      <c r="J761">
        <v>10</v>
      </c>
      <c r="K761" t="s">
        <v>34</v>
      </c>
      <c r="L761" t="s">
        <v>23</v>
      </c>
      <c r="M761" s="3">
        <v>6420</v>
      </c>
    </row>
    <row r="762" spans="1:13">
      <c r="A762" s="3">
        <v>1000</v>
      </c>
      <c r="J762">
        <v>11</v>
      </c>
      <c r="K762" t="s">
        <v>35</v>
      </c>
      <c r="L762" t="s">
        <v>23</v>
      </c>
      <c r="M762" s="3">
        <v>7893</v>
      </c>
    </row>
    <row r="763" spans="1:13">
      <c r="A763">
        <v>0</v>
      </c>
      <c r="J763">
        <v>12</v>
      </c>
      <c r="K763" t="s">
        <v>36</v>
      </c>
      <c r="L763" t="s">
        <v>23</v>
      </c>
      <c r="M763" s="3">
        <v>9705</v>
      </c>
    </row>
    <row r="764" spans="1:13">
      <c r="A764">
        <v>0</v>
      </c>
      <c r="J764">
        <v>13</v>
      </c>
      <c r="K764" t="s">
        <v>37</v>
      </c>
      <c r="L764" t="s">
        <v>23</v>
      </c>
      <c r="M764" s="3">
        <v>11932</v>
      </c>
    </row>
    <row r="765" spans="1:13">
      <c r="A765" s="3">
        <v>1229</v>
      </c>
      <c r="J765">
        <v>14</v>
      </c>
      <c r="K765" t="s">
        <v>38</v>
      </c>
      <c r="L765" t="s">
        <v>23</v>
      </c>
      <c r="M765" s="3">
        <v>14670</v>
      </c>
    </row>
    <row r="766" spans="1:13">
      <c r="A766">
        <v>0</v>
      </c>
      <c r="J766">
        <v>15</v>
      </c>
      <c r="K766" t="s">
        <v>39</v>
      </c>
      <c r="L766" t="s">
        <v>23</v>
      </c>
      <c r="M766" s="3">
        <v>18037</v>
      </c>
    </row>
    <row r="767" spans="1:13">
      <c r="A767">
        <v>0</v>
      </c>
      <c r="J767">
        <v>16</v>
      </c>
      <c r="K767" t="s">
        <v>40</v>
      </c>
      <c r="L767" t="s">
        <v>23</v>
      </c>
      <c r="M767" s="3">
        <v>22177</v>
      </c>
    </row>
    <row r="768" spans="1:13">
      <c r="A768" s="3">
        <v>1512</v>
      </c>
      <c r="J768">
        <v>17</v>
      </c>
      <c r="K768" t="s">
        <v>41</v>
      </c>
      <c r="L768" t="s">
        <v>23</v>
      </c>
      <c r="M768" s="3">
        <v>27266</v>
      </c>
    </row>
    <row r="769" spans="1:13">
      <c r="A769">
        <v>0</v>
      </c>
      <c r="J769">
        <v>18</v>
      </c>
      <c r="K769" t="s">
        <v>42</v>
      </c>
      <c r="L769" t="s">
        <v>23</v>
      </c>
      <c r="M769" s="3">
        <v>33523</v>
      </c>
    </row>
    <row r="770" spans="1:13">
      <c r="A770">
        <v>0</v>
      </c>
      <c r="J770">
        <v>19</v>
      </c>
      <c r="K770" t="s">
        <v>43</v>
      </c>
      <c r="L770" t="s">
        <v>23</v>
      </c>
      <c r="M770" s="3">
        <v>41217</v>
      </c>
    </row>
    <row r="771" spans="1:13">
      <c r="A771" s="3">
        <v>1859</v>
      </c>
      <c r="J771">
        <v>20</v>
      </c>
      <c r="K771" t="s">
        <v>44</v>
      </c>
      <c r="L771" t="s">
        <v>23</v>
      </c>
      <c r="M771" s="3">
        <v>50675</v>
      </c>
    </row>
    <row r="772" spans="1:13">
      <c r="A772">
        <v>0</v>
      </c>
      <c r="J772">
        <v>21</v>
      </c>
      <c r="K772" t="s">
        <v>45</v>
      </c>
      <c r="L772" t="s">
        <v>23</v>
      </c>
      <c r="M772" s="3">
        <v>62305</v>
      </c>
    </row>
    <row r="773" spans="1:13">
      <c r="A773">
        <v>0</v>
      </c>
      <c r="J773" s="3">
        <v>22</v>
      </c>
      <c r="K773" t="s">
        <v>46</v>
      </c>
      <c r="L773" t="s">
        <v>23</v>
      </c>
      <c r="M773" s="3">
        <v>76604</v>
      </c>
    </row>
    <row r="774" spans="1:13">
      <c r="A774" s="3">
        <v>2285</v>
      </c>
      <c r="J774" s="3">
        <v>23</v>
      </c>
      <c r="K774" t="s">
        <v>47</v>
      </c>
      <c r="L774" t="s">
        <v>23</v>
      </c>
      <c r="M774" s="3">
        <v>94184</v>
      </c>
    </row>
    <row r="775" spans="1:13">
      <c r="A775">
        <v>0</v>
      </c>
      <c r="J775" s="3">
        <v>24</v>
      </c>
      <c r="K775" t="s">
        <v>48</v>
      </c>
      <c r="L775" t="s">
        <v>23</v>
      </c>
      <c r="M775" s="3">
        <v>115798</v>
      </c>
    </row>
    <row r="776" spans="1:13">
      <c r="A776">
        <v>0</v>
      </c>
      <c r="J776">
        <v>25</v>
      </c>
      <c r="K776" t="s">
        <v>49</v>
      </c>
      <c r="L776" t="s">
        <v>23</v>
      </c>
      <c r="M776" s="3">
        <v>142373</v>
      </c>
    </row>
    <row r="777" spans="1:13">
      <c r="A777" s="3">
        <v>2810</v>
      </c>
      <c r="J777">
        <v>26</v>
      </c>
      <c r="K777" t="s">
        <v>50</v>
      </c>
      <c r="L777" t="s">
        <v>23</v>
      </c>
      <c r="M777" s="3">
        <v>175047</v>
      </c>
    </row>
    <row r="778" spans="1:13">
      <c r="A778">
        <v>0</v>
      </c>
      <c r="J778">
        <v>27</v>
      </c>
      <c r="K778" t="s">
        <v>51</v>
      </c>
      <c r="L778" t="s">
        <v>23</v>
      </c>
      <c r="M778" s="3">
        <v>215219</v>
      </c>
    </row>
    <row r="779" spans="1:13">
      <c r="A779">
        <v>0</v>
      </c>
      <c r="J779">
        <v>28</v>
      </c>
      <c r="K779" t="s">
        <v>52</v>
      </c>
      <c r="L779" t="s">
        <v>23</v>
      </c>
      <c r="M779" s="3">
        <v>264611</v>
      </c>
    </row>
    <row r="780" spans="1:13">
      <c r="A780" s="3">
        <v>3454</v>
      </c>
      <c r="J780">
        <v>29</v>
      </c>
      <c r="K780" t="s">
        <v>53</v>
      </c>
      <c r="L780" t="s">
        <v>23</v>
      </c>
      <c r="M780" s="3">
        <v>325337</v>
      </c>
    </row>
    <row r="781" spans="1:13">
      <c r="A781">
        <v>0</v>
      </c>
      <c r="J781">
        <v>30</v>
      </c>
      <c r="K781" t="s">
        <v>54</v>
      </c>
      <c r="L781" t="s">
        <v>23</v>
      </c>
      <c r="M781" s="3">
        <v>400000</v>
      </c>
    </row>
    <row r="782" spans="1:13">
      <c r="A782">
        <v>0</v>
      </c>
    </row>
    <row r="783" spans="1:13">
      <c r="A783" s="3">
        <v>4247</v>
      </c>
    </row>
    <row r="784" spans="1:13">
      <c r="A784">
        <v>0</v>
      </c>
    </row>
    <row r="785" spans="1:1">
      <c r="A785">
        <v>0</v>
      </c>
    </row>
    <row r="786" spans="1:1">
      <c r="A786" s="3">
        <v>5222</v>
      </c>
    </row>
    <row r="787" spans="1:1">
      <c r="A787">
        <v>0</v>
      </c>
    </row>
    <row r="788" spans="1:1">
      <c r="A788">
        <v>0</v>
      </c>
    </row>
    <row r="789" spans="1:1">
      <c r="A789" s="3">
        <v>6420</v>
      </c>
    </row>
    <row r="790" spans="1:1">
      <c r="A790">
        <v>0</v>
      </c>
    </row>
    <row r="791" spans="1:1">
      <c r="A791">
        <v>0</v>
      </c>
    </row>
    <row r="792" spans="1:1">
      <c r="A792" s="3">
        <v>7893</v>
      </c>
    </row>
    <row r="793" spans="1:1">
      <c r="A793">
        <v>0</v>
      </c>
    </row>
    <row r="794" spans="1:1">
      <c r="A794">
        <v>0</v>
      </c>
    </row>
    <row r="795" spans="1:1">
      <c r="A795" s="3">
        <v>9705</v>
      </c>
    </row>
    <row r="796" spans="1:1">
      <c r="A796">
        <v>0</v>
      </c>
    </row>
    <row r="797" spans="1:1">
      <c r="A797">
        <v>0</v>
      </c>
    </row>
    <row r="798" spans="1:1">
      <c r="A798" s="3">
        <v>11932</v>
      </c>
    </row>
    <row r="799" spans="1:1">
      <c r="A799">
        <v>0</v>
      </c>
    </row>
    <row r="800" spans="1:1">
      <c r="A800">
        <v>0</v>
      </c>
    </row>
    <row r="801" spans="1:1">
      <c r="A801" s="3">
        <v>14670</v>
      </c>
    </row>
    <row r="802" spans="1:1">
      <c r="A802">
        <v>0</v>
      </c>
    </row>
    <row r="803" spans="1:1">
      <c r="A803">
        <v>0</v>
      </c>
    </row>
    <row r="804" spans="1:1">
      <c r="A804" s="3">
        <v>18037</v>
      </c>
    </row>
    <row r="805" spans="1:1">
      <c r="A805">
        <v>0</v>
      </c>
    </row>
    <row r="806" spans="1:1">
      <c r="A806">
        <v>0</v>
      </c>
    </row>
    <row r="807" spans="1:1">
      <c r="A807" s="3">
        <v>22177</v>
      </c>
    </row>
    <row r="808" spans="1:1">
      <c r="A808">
        <v>0</v>
      </c>
    </row>
    <row r="809" spans="1:1">
      <c r="A809">
        <v>0</v>
      </c>
    </row>
    <row r="810" spans="1:1">
      <c r="A810" s="3">
        <v>27266</v>
      </c>
    </row>
    <row r="811" spans="1:1">
      <c r="A811">
        <v>0</v>
      </c>
    </row>
    <row r="812" spans="1:1">
      <c r="A812">
        <v>0</v>
      </c>
    </row>
    <row r="813" spans="1:1">
      <c r="A813" s="3">
        <v>33523</v>
      </c>
    </row>
    <row r="814" spans="1:1">
      <c r="A814">
        <v>0</v>
      </c>
    </row>
    <row r="815" spans="1:1">
      <c r="A815">
        <v>0</v>
      </c>
    </row>
    <row r="816" spans="1:1">
      <c r="A816" s="3">
        <v>41217</v>
      </c>
    </row>
    <row r="817" spans="1:1">
      <c r="A817">
        <v>0</v>
      </c>
    </row>
    <row r="818" spans="1:1">
      <c r="A818">
        <v>0</v>
      </c>
    </row>
    <row r="819" spans="1:1">
      <c r="A819" s="3">
        <v>50675</v>
      </c>
    </row>
    <row r="820" spans="1:1">
      <c r="A820">
        <v>0</v>
      </c>
    </row>
    <row r="821" spans="1:1">
      <c r="A821">
        <v>0</v>
      </c>
    </row>
    <row r="822" spans="1:1">
      <c r="A822" s="3">
        <v>62305</v>
      </c>
    </row>
    <row r="823" spans="1:1">
      <c r="A823">
        <v>0</v>
      </c>
    </row>
    <row r="824" spans="1:1">
      <c r="A824">
        <v>0</v>
      </c>
    </row>
    <row r="825" spans="1:1">
      <c r="A825" s="3">
        <v>76604</v>
      </c>
    </row>
    <row r="826" spans="1:1">
      <c r="A826">
        <v>0</v>
      </c>
    </row>
    <row r="827" spans="1:1">
      <c r="A827">
        <v>0</v>
      </c>
    </row>
    <row r="828" spans="1:1">
      <c r="A828" s="3">
        <v>94184</v>
      </c>
    </row>
    <row r="829" spans="1:1">
      <c r="A829">
        <v>0</v>
      </c>
    </row>
    <row r="830" spans="1:1">
      <c r="A830">
        <v>0</v>
      </c>
    </row>
    <row r="831" spans="1:1">
      <c r="A831" s="3">
        <v>115798</v>
      </c>
    </row>
    <row r="832" spans="1:1">
      <c r="A832">
        <v>0</v>
      </c>
    </row>
    <row r="833" spans="1:1">
      <c r="A833">
        <v>0</v>
      </c>
    </row>
    <row r="834" spans="1:1">
      <c r="A834" s="3">
        <v>142373</v>
      </c>
    </row>
    <row r="835" spans="1:1">
      <c r="A835">
        <v>0</v>
      </c>
    </row>
    <row r="836" spans="1:1">
      <c r="A836">
        <v>0</v>
      </c>
    </row>
    <row r="837" spans="1:1">
      <c r="A837" s="3">
        <v>175047</v>
      </c>
    </row>
    <row r="838" spans="1:1">
      <c r="A838">
        <v>0</v>
      </c>
    </row>
    <row r="839" spans="1:1">
      <c r="A839">
        <v>0</v>
      </c>
    </row>
    <row r="840" spans="1:1">
      <c r="A840" s="3">
        <v>215219</v>
      </c>
    </row>
    <row r="841" spans="1:1">
      <c r="A841">
        <v>0</v>
      </c>
    </row>
    <row r="842" spans="1:1">
      <c r="A842">
        <v>0</v>
      </c>
    </row>
    <row r="843" spans="1:1">
      <c r="A843" s="3">
        <v>264611</v>
      </c>
    </row>
    <row r="844" spans="1:1">
      <c r="A844">
        <v>0</v>
      </c>
    </row>
    <row r="845" spans="1:1">
      <c r="A845">
        <v>0</v>
      </c>
    </row>
    <row r="846" spans="1:1">
      <c r="A846" s="3">
        <v>325337</v>
      </c>
    </row>
    <row r="847" spans="1:1">
      <c r="A847">
        <v>0</v>
      </c>
    </row>
    <row r="848" spans="1:1">
      <c r="A848">
        <v>0</v>
      </c>
    </row>
    <row r="849" spans="1:10">
      <c r="A849" s="3">
        <v>400000</v>
      </c>
    </row>
    <row r="850" spans="1:10">
      <c r="A850">
        <v>2</v>
      </c>
    </row>
    <row r="851" spans="1:10">
      <c r="A851">
        <v>2</v>
      </c>
    </row>
    <row r="852" spans="1:10">
      <c r="A852">
        <v>150</v>
      </c>
    </row>
    <row r="853" spans="1:10">
      <c r="A853">
        <v>0</v>
      </c>
      <c r="J853" s="1"/>
    </row>
    <row r="854" spans="1:10">
      <c r="A854">
        <v>2</v>
      </c>
      <c r="J854" s="1"/>
    </row>
    <row r="855" spans="1:10">
      <c r="A855">
        <v>200</v>
      </c>
      <c r="J855" s="1"/>
    </row>
    <row r="856" spans="1:10">
      <c r="A856">
        <v>1</v>
      </c>
      <c r="J856" s="1"/>
    </row>
    <row r="857" spans="1:10">
      <c r="A857">
        <v>3</v>
      </c>
      <c r="J857" s="1"/>
    </row>
    <row r="858" spans="1:10">
      <c r="A858">
        <v>267</v>
      </c>
      <c r="J858" s="1"/>
    </row>
    <row r="859" spans="1:10">
      <c r="A859">
        <v>0</v>
      </c>
      <c r="J859" s="1"/>
    </row>
    <row r="860" spans="1:10">
      <c r="A860">
        <v>3</v>
      </c>
      <c r="J860" s="1"/>
    </row>
    <row r="861" spans="1:10">
      <c r="A861">
        <v>356</v>
      </c>
      <c r="J861" s="1"/>
    </row>
    <row r="862" spans="1:10">
      <c r="A862">
        <v>1</v>
      </c>
      <c r="J862" s="1"/>
    </row>
    <row r="863" spans="1:10">
      <c r="A863">
        <v>4</v>
      </c>
      <c r="J863" s="1"/>
    </row>
    <row r="864" spans="1:10">
      <c r="A864">
        <v>474</v>
      </c>
      <c r="J864" s="1"/>
    </row>
    <row r="865" spans="1:10">
      <c r="A865">
        <v>0</v>
      </c>
      <c r="J865" s="1"/>
    </row>
    <row r="866" spans="1:10">
      <c r="A866">
        <v>4</v>
      </c>
      <c r="J866" s="1"/>
    </row>
    <row r="867" spans="1:10">
      <c r="A867">
        <v>632</v>
      </c>
      <c r="J867" s="1"/>
    </row>
    <row r="868" spans="1:10">
      <c r="A868">
        <v>1</v>
      </c>
      <c r="J868" s="1"/>
    </row>
    <row r="869" spans="1:10">
      <c r="A869">
        <v>5</v>
      </c>
      <c r="J869" s="1"/>
    </row>
    <row r="870" spans="1:10">
      <c r="A870">
        <v>843</v>
      </c>
      <c r="J870" s="1"/>
    </row>
    <row r="871" spans="1:10">
      <c r="A871">
        <v>1</v>
      </c>
      <c r="J871" s="1"/>
    </row>
    <row r="872" spans="1:10">
      <c r="A872">
        <v>6</v>
      </c>
      <c r="J872" s="1"/>
    </row>
    <row r="873" spans="1:10">
      <c r="A873" s="3">
        <v>1125</v>
      </c>
    </row>
    <row r="874" spans="1:10">
      <c r="A874">
        <v>1</v>
      </c>
    </row>
    <row r="875" spans="1:10">
      <c r="A875">
        <v>7</v>
      </c>
    </row>
    <row r="876" spans="1:10">
      <c r="A876" s="3">
        <v>1500</v>
      </c>
    </row>
    <row r="877" spans="1:10">
      <c r="A877">
        <v>1</v>
      </c>
    </row>
    <row r="878" spans="1:10">
      <c r="A878">
        <v>8</v>
      </c>
    </row>
    <row r="879" spans="1:10">
      <c r="A879" s="3">
        <v>2000</v>
      </c>
    </row>
    <row r="880" spans="1:10">
      <c r="A880">
        <v>5</v>
      </c>
    </row>
    <row r="881" spans="1:1">
      <c r="A881">
        <v>5</v>
      </c>
    </row>
    <row r="882" spans="1:1">
      <c r="A882">
        <v>4</v>
      </c>
    </row>
    <row r="883" spans="1:1">
      <c r="A883">
        <v>1</v>
      </c>
    </row>
    <row r="884" spans="1:1">
      <c r="A884">
        <v>6</v>
      </c>
    </row>
    <row r="885" spans="1:1">
      <c r="A885">
        <v>8</v>
      </c>
    </row>
    <row r="886" spans="1:1">
      <c r="A886">
        <v>1</v>
      </c>
    </row>
    <row r="887" spans="1:1">
      <c r="A887">
        <v>7</v>
      </c>
    </row>
    <row r="888" spans="1:1">
      <c r="A888">
        <v>12</v>
      </c>
    </row>
    <row r="889" spans="1:1">
      <c r="A889">
        <v>1</v>
      </c>
    </row>
    <row r="890" spans="1:1">
      <c r="A890">
        <v>8</v>
      </c>
    </row>
    <row r="891" spans="1:1">
      <c r="A891">
        <v>16</v>
      </c>
    </row>
    <row r="892" spans="1:1">
      <c r="A892">
        <v>1</v>
      </c>
    </row>
    <row r="893" spans="1:1">
      <c r="A893">
        <v>9</v>
      </c>
    </row>
    <row r="894" spans="1:1">
      <c r="A894">
        <v>20</v>
      </c>
    </row>
    <row r="895" spans="1:1">
      <c r="A895">
        <v>2</v>
      </c>
    </row>
    <row r="896" spans="1:1">
      <c r="A896">
        <v>11</v>
      </c>
    </row>
    <row r="897" spans="1:1">
      <c r="A897">
        <v>24</v>
      </c>
    </row>
    <row r="898" spans="1:1">
      <c r="A898">
        <v>2</v>
      </c>
    </row>
    <row r="899" spans="1:1">
      <c r="A899">
        <v>13</v>
      </c>
    </row>
    <row r="900" spans="1:1">
      <c r="A900">
        <v>29</v>
      </c>
    </row>
    <row r="901" spans="1:1">
      <c r="A901">
        <v>2</v>
      </c>
    </row>
    <row r="902" spans="1:1">
      <c r="A902">
        <v>15</v>
      </c>
    </row>
    <row r="903" spans="1:1">
      <c r="A903">
        <v>34</v>
      </c>
    </row>
    <row r="904" spans="1:1">
      <c r="A904">
        <v>3</v>
      </c>
    </row>
    <row r="905" spans="1:1">
      <c r="A905">
        <v>18</v>
      </c>
    </row>
    <row r="906" spans="1:1">
      <c r="A906">
        <v>39</v>
      </c>
    </row>
    <row r="907" spans="1:1">
      <c r="A907">
        <v>3</v>
      </c>
    </row>
    <row r="908" spans="1:1">
      <c r="A908">
        <v>21</v>
      </c>
    </row>
    <row r="909" spans="1:1">
      <c r="A909">
        <v>44</v>
      </c>
    </row>
    <row r="910" spans="1:1">
      <c r="A910">
        <v>3</v>
      </c>
    </row>
    <row r="911" spans="1:1">
      <c r="A911">
        <v>24</v>
      </c>
    </row>
    <row r="912" spans="1:1">
      <c r="A912">
        <v>49</v>
      </c>
    </row>
    <row r="913" spans="1:1">
      <c r="A913">
        <v>4</v>
      </c>
    </row>
    <row r="914" spans="1:1">
      <c r="A914">
        <v>28</v>
      </c>
    </row>
    <row r="915" spans="1:1">
      <c r="A915">
        <v>55</v>
      </c>
    </row>
    <row r="916" spans="1:1">
      <c r="A916">
        <v>5</v>
      </c>
    </row>
    <row r="917" spans="1:1">
      <c r="A917">
        <v>33</v>
      </c>
    </row>
    <row r="918" spans="1:1">
      <c r="A918">
        <v>60</v>
      </c>
    </row>
    <row r="919" spans="1:1">
      <c r="A919">
        <v>5</v>
      </c>
    </row>
    <row r="920" spans="1:1">
      <c r="A920">
        <v>38</v>
      </c>
    </row>
    <row r="921" spans="1:1">
      <c r="A921">
        <v>66</v>
      </c>
    </row>
    <row r="922" spans="1:1">
      <c r="A922">
        <v>7</v>
      </c>
    </row>
    <row r="923" spans="1:1">
      <c r="A923">
        <v>45</v>
      </c>
    </row>
    <row r="924" spans="1:1">
      <c r="A924">
        <v>72</v>
      </c>
    </row>
    <row r="925" spans="1:1">
      <c r="A925">
        <v>8</v>
      </c>
    </row>
    <row r="926" spans="1:1">
      <c r="A926">
        <v>53</v>
      </c>
    </row>
    <row r="927" spans="1:1">
      <c r="A927">
        <v>79</v>
      </c>
    </row>
    <row r="928" spans="1:1">
      <c r="A928">
        <v>9</v>
      </c>
    </row>
    <row r="929" spans="1:1">
      <c r="A929">
        <v>62</v>
      </c>
    </row>
    <row r="930" spans="1:1">
      <c r="A930">
        <v>85</v>
      </c>
    </row>
    <row r="931" spans="1:1">
      <c r="A931">
        <v>10</v>
      </c>
    </row>
    <row r="932" spans="1:1">
      <c r="A932">
        <v>72</v>
      </c>
    </row>
    <row r="933" spans="1:1">
      <c r="A933">
        <v>92</v>
      </c>
    </row>
    <row r="934" spans="1:1">
      <c r="A934">
        <v>12</v>
      </c>
    </row>
    <row r="935" spans="1:1">
      <c r="A935">
        <v>84</v>
      </c>
    </row>
    <row r="936" spans="1:1">
      <c r="A936">
        <v>99</v>
      </c>
    </row>
    <row r="937" spans="1:1">
      <c r="A937">
        <v>15</v>
      </c>
    </row>
    <row r="938" spans="1:1">
      <c r="A938">
        <v>99</v>
      </c>
    </row>
    <row r="939" spans="1:1">
      <c r="A939">
        <v>107</v>
      </c>
    </row>
    <row r="940" spans="1:1">
      <c r="A940">
        <v>10</v>
      </c>
    </row>
    <row r="941" spans="1:1">
      <c r="A941">
        <v>10</v>
      </c>
    </row>
    <row r="942" spans="1:1">
      <c r="A9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B7443-AA22-4D06-8F83-B59BCE5093D8}">
  <dimension ref="C3:AC24"/>
  <sheetViews>
    <sheetView topLeftCell="D1" workbookViewId="0">
      <selection activeCell="AC24" sqref="S11:AC24"/>
    </sheetView>
  </sheetViews>
  <sheetFormatPr defaultRowHeight="15"/>
  <cols>
    <col min="9" max="9" width="15.85546875" bestFit="1" customWidth="1"/>
    <col min="19" max="19" width="31.7109375" bestFit="1" customWidth="1"/>
  </cols>
  <sheetData>
    <row r="3" spans="3:29">
      <c r="C3" t="s">
        <v>58</v>
      </c>
      <c r="E3" t="s">
        <v>59</v>
      </c>
    </row>
    <row r="4" spans="3:29">
      <c r="C4" t="s">
        <v>60</v>
      </c>
    </row>
    <row r="10" spans="3:29">
      <c r="I10" t="s">
        <v>60</v>
      </c>
    </row>
    <row r="11" spans="3:29">
      <c r="D11" t="s">
        <v>61</v>
      </c>
      <c r="E11">
        <v>50</v>
      </c>
      <c r="F11">
        <v>30</v>
      </c>
      <c r="G11">
        <v>10</v>
      </c>
      <c r="H11">
        <v>90</v>
      </c>
      <c r="I11">
        <v>3.7</v>
      </c>
      <c r="L11" s="5">
        <f>I11/H11</f>
        <v>4.1111111111111112E-2</v>
      </c>
      <c r="S11" t="s">
        <v>15</v>
      </c>
      <c r="T11" t="s">
        <v>66</v>
      </c>
      <c r="U11" t="s">
        <v>18</v>
      </c>
      <c r="V11" t="s">
        <v>19</v>
      </c>
      <c r="W11" t="s">
        <v>67</v>
      </c>
      <c r="X11" t="s">
        <v>81</v>
      </c>
      <c r="Y11" t="s">
        <v>82</v>
      </c>
      <c r="Z11" t="s">
        <v>83</v>
      </c>
      <c r="AA11" t="s">
        <v>84</v>
      </c>
      <c r="AB11" t="s">
        <v>85</v>
      </c>
      <c r="AC11" t="s">
        <v>86</v>
      </c>
    </row>
    <row r="12" spans="3:29">
      <c r="D12" t="s">
        <v>65</v>
      </c>
      <c r="E12">
        <v>30</v>
      </c>
      <c r="F12">
        <v>30</v>
      </c>
      <c r="G12">
        <v>70</v>
      </c>
      <c r="H12">
        <v>130</v>
      </c>
      <c r="L12" s="5"/>
      <c r="S12" t="s">
        <v>68</v>
      </c>
      <c r="T12">
        <v>50</v>
      </c>
      <c r="U12">
        <v>30</v>
      </c>
      <c r="V12">
        <v>10</v>
      </c>
      <c r="W12">
        <v>1</v>
      </c>
      <c r="X12">
        <v>10</v>
      </c>
      <c r="Y12">
        <v>15</v>
      </c>
      <c r="Z12">
        <v>45</v>
      </c>
      <c r="AA12">
        <v>20</v>
      </c>
      <c r="AB12">
        <v>18</v>
      </c>
      <c r="AC12">
        <v>25</v>
      </c>
    </row>
    <row r="13" spans="3:29">
      <c r="D13" t="s">
        <v>62</v>
      </c>
      <c r="E13">
        <v>60</v>
      </c>
      <c r="F13">
        <v>30</v>
      </c>
      <c r="G13">
        <v>40</v>
      </c>
      <c r="H13">
        <v>130</v>
      </c>
      <c r="L13" s="5"/>
      <c r="S13" t="s">
        <v>69</v>
      </c>
      <c r="T13">
        <v>30</v>
      </c>
      <c r="U13">
        <v>30</v>
      </c>
      <c r="V13">
        <v>70</v>
      </c>
      <c r="W13">
        <v>1</v>
      </c>
      <c r="X13">
        <v>25</v>
      </c>
      <c r="Y13">
        <v>50</v>
      </c>
      <c r="Z13">
        <v>15</v>
      </c>
      <c r="AA13">
        <v>40</v>
      </c>
      <c r="AB13">
        <v>22</v>
      </c>
      <c r="AC13">
        <v>15</v>
      </c>
    </row>
    <row r="14" spans="3:29">
      <c r="D14" t="s">
        <v>63</v>
      </c>
      <c r="E14">
        <v>125</v>
      </c>
      <c r="F14">
        <v>100</v>
      </c>
      <c r="G14">
        <v>250</v>
      </c>
      <c r="H14">
        <v>475</v>
      </c>
      <c r="I14">
        <v>10.7</v>
      </c>
      <c r="L14" s="5">
        <f>I14/H14</f>
        <v>2.2526315789473682E-2</v>
      </c>
      <c r="S14" t="s">
        <v>70</v>
      </c>
      <c r="T14">
        <v>60</v>
      </c>
      <c r="U14">
        <v>30</v>
      </c>
      <c r="V14">
        <v>40</v>
      </c>
      <c r="W14">
        <v>1</v>
      </c>
      <c r="X14">
        <v>40</v>
      </c>
      <c r="Y14">
        <v>10</v>
      </c>
      <c r="Z14">
        <v>5</v>
      </c>
      <c r="AA14">
        <v>10</v>
      </c>
      <c r="AB14">
        <v>18</v>
      </c>
      <c r="AC14">
        <v>10</v>
      </c>
    </row>
    <row r="15" spans="3:29">
      <c r="D15" t="s">
        <v>64</v>
      </c>
      <c r="E15">
        <v>200</v>
      </c>
      <c r="F15">
        <v>150</v>
      </c>
      <c r="G15">
        <v>600</v>
      </c>
      <c r="H15">
        <v>950</v>
      </c>
      <c r="L15" s="5"/>
      <c r="S15" t="s">
        <v>71</v>
      </c>
      <c r="T15">
        <v>100</v>
      </c>
      <c r="U15">
        <v>30</v>
      </c>
      <c r="V15">
        <v>60</v>
      </c>
      <c r="W15">
        <v>1</v>
      </c>
      <c r="X15">
        <v>15</v>
      </c>
      <c r="Y15">
        <v>50</v>
      </c>
      <c r="Z15">
        <v>40</v>
      </c>
      <c r="AA15">
        <v>5</v>
      </c>
      <c r="AB15">
        <v>18</v>
      </c>
      <c r="AC15">
        <v>10</v>
      </c>
    </row>
    <row r="16" spans="3:29">
      <c r="L16" s="5"/>
      <c r="S16" t="s">
        <v>72</v>
      </c>
      <c r="T16">
        <v>50</v>
      </c>
      <c r="U16">
        <v>50</v>
      </c>
      <c r="V16">
        <v>20</v>
      </c>
      <c r="W16">
        <v>2</v>
      </c>
      <c r="X16">
        <v>0</v>
      </c>
      <c r="Y16">
        <v>2</v>
      </c>
      <c r="Z16">
        <v>1</v>
      </c>
      <c r="AA16">
        <v>2</v>
      </c>
      <c r="AB16">
        <v>9</v>
      </c>
      <c r="AC16">
        <v>0</v>
      </c>
    </row>
    <row r="17" spans="5:29">
      <c r="L17" s="5"/>
      <c r="S17" t="s">
        <v>73</v>
      </c>
      <c r="T17">
        <v>125</v>
      </c>
      <c r="U17">
        <v>100</v>
      </c>
      <c r="V17">
        <v>250</v>
      </c>
      <c r="W17">
        <v>4</v>
      </c>
      <c r="X17">
        <v>130</v>
      </c>
      <c r="Y17">
        <v>30</v>
      </c>
      <c r="Z17">
        <v>40</v>
      </c>
      <c r="AA17">
        <v>30</v>
      </c>
      <c r="AB17">
        <v>10</v>
      </c>
      <c r="AC17">
        <v>80</v>
      </c>
    </row>
    <row r="18" spans="5:29">
      <c r="L18" s="5"/>
      <c r="S18" t="s">
        <v>74</v>
      </c>
      <c r="T18">
        <v>250</v>
      </c>
      <c r="U18">
        <v>100</v>
      </c>
      <c r="V18">
        <v>150</v>
      </c>
      <c r="W18">
        <v>5</v>
      </c>
      <c r="X18">
        <v>120</v>
      </c>
      <c r="Y18">
        <v>40</v>
      </c>
      <c r="Z18">
        <v>30</v>
      </c>
      <c r="AA18">
        <v>50</v>
      </c>
      <c r="AB18">
        <v>10</v>
      </c>
      <c r="AC18">
        <v>50</v>
      </c>
    </row>
    <row r="19" spans="5:29">
      <c r="L19" s="5"/>
      <c r="S19" t="s">
        <v>75</v>
      </c>
      <c r="T19">
        <v>200</v>
      </c>
      <c r="U19">
        <v>150</v>
      </c>
      <c r="V19">
        <v>600</v>
      </c>
      <c r="W19">
        <v>6</v>
      </c>
      <c r="X19">
        <v>150</v>
      </c>
      <c r="Y19">
        <v>200</v>
      </c>
      <c r="Z19">
        <v>80</v>
      </c>
      <c r="AA19">
        <v>180</v>
      </c>
      <c r="AB19">
        <v>11</v>
      </c>
      <c r="AC19">
        <v>50</v>
      </c>
    </row>
    <row r="20" spans="5:29">
      <c r="L20" s="5"/>
      <c r="S20" t="s">
        <v>76</v>
      </c>
      <c r="T20">
        <v>300</v>
      </c>
      <c r="U20">
        <v>200</v>
      </c>
      <c r="V20">
        <v>200</v>
      </c>
      <c r="W20">
        <v>5</v>
      </c>
      <c r="X20">
        <v>2</v>
      </c>
      <c r="Y20">
        <v>20</v>
      </c>
      <c r="Z20">
        <v>50</v>
      </c>
      <c r="AA20">
        <v>20</v>
      </c>
      <c r="AB20">
        <v>30</v>
      </c>
      <c r="AC20">
        <v>0</v>
      </c>
    </row>
    <row r="21" spans="5:29">
      <c r="L21" s="5"/>
      <c r="S21" t="s">
        <v>77</v>
      </c>
      <c r="T21">
        <v>320</v>
      </c>
      <c r="U21">
        <v>400</v>
      </c>
      <c r="V21">
        <v>100</v>
      </c>
      <c r="W21">
        <v>8</v>
      </c>
      <c r="X21">
        <v>100</v>
      </c>
      <c r="Y21">
        <v>100</v>
      </c>
      <c r="Z21">
        <v>50</v>
      </c>
      <c r="AA21">
        <v>100</v>
      </c>
      <c r="AB21">
        <v>30</v>
      </c>
      <c r="AC21">
        <v>0</v>
      </c>
    </row>
    <row r="22" spans="5:29">
      <c r="L22" s="5"/>
      <c r="S22" t="s">
        <v>78</v>
      </c>
      <c r="T22">
        <v>20</v>
      </c>
      <c r="U22">
        <v>20</v>
      </c>
      <c r="V22">
        <v>40</v>
      </c>
      <c r="W22">
        <v>10</v>
      </c>
      <c r="X22">
        <v>150</v>
      </c>
      <c r="Y22">
        <v>250</v>
      </c>
      <c r="Z22">
        <v>400</v>
      </c>
      <c r="AA22">
        <v>150</v>
      </c>
      <c r="AB22">
        <v>10</v>
      </c>
      <c r="AC22">
        <v>100</v>
      </c>
    </row>
    <row r="23" spans="5:29">
      <c r="L23" s="5"/>
      <c r="S23" t="s">
        <v>79</v>
      </c>
      <c r="T23">
        <v>40000</v>
      </c>
      <c r="U23">
        <v>50000</v>
      </c>
      <c r="V23">
        <v>50000</v>
      </c>
      <c r="W23">
        <v>100</v>
      </c>
      <c r="X23">
        <v>30</v>
      </c>
      <c r="Y23">
        <v>100</v>
      </c>
      <c r="Z23">
        <v>50</v>
      </c>
      <c r="AA23">
        <v>100</v>
      </c>
      <c r="AB23">
        <v>35</v>
      </c>
      <c r="AC23">
        <v>0</v>
      </c>
    </row>
    <row r="24" spans="5:29">
      <c r="E24">
        <v>1800</v>
      </c>
      <c r="F24">
        <v>2900</v>
      </c>
      <c r="G24">
        <v>1330</v>
      </c>
      <c r="H24">
        <f>SUM(E24:G24)</f>
        <v>6030</v>
      </c>
      <c r="I24">
        <v>76</v>
      </c>
      <c r="L24" s="5">
        <f t="shared" ref="L12:L24" si="0">I24/H24</f>
        <v>1.2603648424543947E-2</v>
      </c>
      <c r="S24" t="s">
        <v>80</v>
      </c>
      <c r="T24">
        <v>0</v>
      </c>
      <c r="U24">
        <v>0</v>
      </c>
      <c r="V24">
        <v>0</v>
      </c>
      <c r="W24">
        <v>0</v>
      </c>
      <c r="X24">
        <v>5</v>
      </c>
      <c r="Y24">
        <v>15</v>
      </c>
      <c r="Z24">
        <v>45</v>
      </c>
      <c r="AA24">
        <v>25</v>
      </c>
      <c r="AB24">
        <v>0.02</v>
      </c>
      <c r="AC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70D6-CD29-45FB-AB27-39FEC18BE46D}">
  <dimension ref="A1:L14"/>
  <sheetViews>
    <sheetView tabSelected="1" workbookViewId="0">
      <selection activeCell="I18" sqref="I18"/>
    </sheetView>
  </sheetViews>
  <sheetFormatPr defaultRowHeight="15"/>
  <cols>
    <col min="1" max="1" width="21" customWidth="1"/>
    <col min="12" max="12" width="19.5703125" bestFit="1" customWidth="1"/>
  </cols>
  <sheetData>
    <row r="1" spans="1:12">
      <c r="A1" t="s">
        <v>15</v>
      </c>
      <c r="B1" t="s">
        <v>66</v>
      </c>
      <c r="C1" t="s">
        <v>18</v>
      </c>
      <c r="D1" t="s">
        <v>19</v>
      </c>
      <c r="E1" t="s">
        <v>67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</row>
    <row r="2" spans="1:12">
      <c r="A2" t="s">
        <v>68</v>
      </c>
      <c r="B2">
        <v>50</v>
      </c>
      <c r="C2">
        <v>30</v>
      </c>
      <c r="D2">
        <v>10</v>
      </c>
      <c r="E2">
        <v>1</v>
      </c>
      <c r="F2">
        <v>10</v>
      </c>
      <c r="G2">
        <v>15</v>
      </c>
      <c r="H2">
        <v>45</v>
      </c>
      <c r="I2">
        <v>20</v>
      </c>
      <c r="J2">
        <v>18</v>
      </c>
      <c r="K2">
        <v>25</v>
      </c>
      <c r="L2">
        <v>1020</v>
      </c>
    </row>
    <row r="3" spans="1:12">
      <c r="A3" t="s">
        <v>69</v>
      </c>
      <c r="B3">
        <v>30</v>
      </c>
      <c r="C3">
        <v>30</v>
      </c>
      <c r="D3">
        <v>70</v>
      </c>
      <c r="E3">
        <v>1</v>
      </c>
      <c r="F3">
        <v>25</v>
      </c>
      <c r="G3">
        <v>50</v>
      </c>
      <c r="H3">
        <v>15</v>
      </c>
      <c r="I3">
        <v>40</v>
      </c>
      <c r="J3">
        <v>22</v>
      </c>
      <c r="K3">
        <v>15</v>
      </c>
      <c r="L3">
        <v>1500</v>
      </c>
    </row>
    <row r="4" spans="1:12">
      <c r="A4" t="s">
        <v>70</v>
      </c>
      <c r="B4">
        <v>60</v>
      </c>
      <c r="C4">
        <v>30</v>
      </c>
      <c r="D4">
        <v>40</v>
      </c>
      <c r="E4">
        <v>1</v>
      </c>
      <c r="F4">
        <v>40</v>
      </c>
      <c r="G4">
        <v>10</v>
      </c>
      <c r="H4">
        <v>5</v>
      </c>
      <c r="I4">
        <v>10</v>
      </c>
      <c r="J4">
        <v>18</v>
      </c>
      <c r="K4">
        <v>10</v>
      </c>
      <c r="L4">
        <v>1320</v>
      </c>
    </row>
    <row r="5" spans="1:12">
      <c r="A5" t="s">
        <v>71</v>
      </c>
      <c r="B5">
        <v>100</v>
      </c>
      <c r="C5">
        <v>30</v>
      </c>
      <c r="D5">
        <v>60</v>
      </c>
      <c r="E5">
        <v>1</v>
      </c>
      <c r="F5">
        <v>15</v>
      </c>
      <c r="G5">
        <v>50</v>
      </c>
      <c r="H5">
        <v>40</v>
      </c>
      <c r="I5">
        <v>5</v>
      </c>
      <c r="J5">
        <v>18</v>
      </c>
      <c r="K5">
        <v>10</v>
      </c>
      <c r="L5">
        <v>1800</v>
      </c>
    </row>
    <row r="6" spans="1:12">
      <c r="A6" t="s">
        <v>72</v>
      </c>
      <c r="B6">
        <v>50</v>
      </c>
      <c r="C6">
        <v>50</v>
      </c>
      <c r="D6">
        <v>20</v>
      </c>
      <c r="E6">
        <v>2</v>
      </c>
      <c r="F6">
        <v>0</v>
      </c>
      <c r="G6">
        <v>2</v>
      </c>
      <c r="H6">
        <v>1</v>
      </c>
      <c r="I6">
        <v>2</v>
      </c>
      <c r="J6">
        <v>9</v>
      </c>
      <c r="K6">
        <v>0</v>
      </c>
      <c r="L6">
        <v>900</v>
      </c>
    </row>
    <row r="7" spans="1:12">
      <c r="A7" t="s">
        <v>73</v>
      </c>
      <c r="B7">
        <v>125</v>
      </c>
      <c r="C7">
        <v>100</v>
      </c>
      <c r="D7">
        <v>250</v>
      </c>
      <c r="E7">
        <v>4</v>
      </c>
      <c r="F7">
        <v>130</v>
      </c>
      <c r="G7">
        <v>30</v>
      </c>
      <c r="H7">
        <v>40</v>
      </c>
      <c r="I7">
        <v>30</v>
      </c>
      <c r="J7">
        <v>10</v>
      </c>
      <c r="K7">
        <v>80</v>
      </c>
      <c r="L7">
        <v>1800</v>
      </c>
    </row>
    <row r="8" spans="1:12">
      <c r="A8" t="s">
        <v>74</v>
      </c>
      <c r="B8">
        <v>250</v>
      </c>
      <c r="C8">
        <v>100</v>
      </c>
      <c r="D8">
        <v>150</v>
      </c>
      <c r="E8">
        <v>5</v>
      </c>
      <c r="F8">
        <v>120</v>
      </c>
      <c r="G8">
        <v>40</v>
      </c>
      <c r="H8">
        <v>30</v>
      </c>
      <c r="I8">
        <v>50</v>
      </c>
      <c r="J8">
        <v>10</v>
      </c>
      <c r="K8">
        <v>50</v>
      </c>
      <c r="L8">
        <v>2700</v>
      </c>
    </row>
    <row r="9" spans="1:12">
      <c r="A9" t="s">
        <v>75</v>
      </c>
      <c r="B9">
        <v>200</v>
      </c>
      <c r="C9">
        <v>150</v>
      </c>
      <c r="D9">
        <v>600</v>
      </c>
      <c r="E9">
        <v>6</v>
      </c>
      <c r="F9">
        <v>150</v>
      </c>
      <c r="G9">
        <v>200</v>
      </c>
      <c r="H9">
        <v>80</v>
      </c>
      <c r="I9">
        <v>180</v>
      </c>
      <c r="J9">
        <v>11</v>
      </c>
      <c r="K9">
        <v>50</v>
      </c>
      <c r="L9">
        <v>3600</v>
      </c>
    </row>
    <row r="10" spans="1:12">
      <c r="A10" t="s">
        <v>76</v>
      </c>
      <c r="B10">
        <v>300</v>
      </c>
      <c r="C10">
        <v>200</v>
      </c>
      <c r="D10">
        <v>200</v>
      </c>
      <c r="E10">
        <v>5</v>
      </c>
      <c r="F10">
        <v>2</v>
      </c>
      <c r="G10">
        <v>20</v>
      </c>
      <c r="H10">
        <v>50</v>
      </c>
      <c r="I10">
        <v>20</v>
      </c>
      <c r="J10">
        <v>30</v>
      </c>
      <c r="K10">
        <v>0</v>
      </c>
      <c r="L10">
        <v>4800</v>
      </c>
    </row>
    <row r="11" spans="1:12">
      <c r="A11" t="s">
        <v>77</v>
      </c>
      <c r="B11">
        <v>320</v>
      </c>
      <c r="C11">
        <v>400</v>
      </c>
      <c r="D11">
        <v>100</v>
      </c>
      <c r="E11">
        <v>8</v>
      </c>
      <c r="F11">
        <v>100</v>
      </c>
      <c r="G11">
        <v>100</v>
      </c>
      <c r="H11">
        <v>50</v>
      </c>
      <c r="I11">
        <v>100</v>
      </c>
      <c r="J11">
        <v>30</v>
      </c>
      <c r="K11">
        <v>0</v>
      </c>
      <c r="L11">
        <v>7200</v>
      </c>
    </row>
    <row r="12" spans="1:12">
      <c r="A12" t="s">
        <v>78</v>
      </c>
      <c r="B12">
        <v>20</v>
      </c>
      <c r="C12">
        <v>20</v>
      </c>
      <c r="D12">
        <v>40</v>
      </c>
      <c r="E12">
        <v>10</v>
      </c>
      <c r="F12">
        <v>150</v>
      </c>
      <c r="G12">
        <v>250</v>
      </c>
      <c r="H12">
        <v>400</v>
      </c>
      <c r="I12">
        <v>150</v>
      </c>
      <c r="J12">
        <v>10</v>
      </c>
      <c r="K12">
        <v>100</v>
      </c>
      <c r="L12">
        <v>21600</v>
      </c>
    </row>
    <row r="13" spans="1:12">
      <c r="A13" t="s">
        <v>79</v>
      </c>
      <c r="B13">
        <v>40000</v>
      </c>
      <c r="C13">
        <v>50000</v>
      </c>
      <c r="D13">
        <v>50000</v>
      </c>
      <c r="E13">
        <v>100</v>
      </c>
      <c r="F13">
        <v>30</v>
      </c>
      <c r="G13">
        <v>100</v>
      </c>
      <c r="H13">
        <v>50</v>
      </c>
      <c r="I13">
        <v>100</v>
      </c>
      <c r="J13">
        <v>35</v>
      </c>
      <c r="K13">
        <v>0</v>
      </c>
      <c r="L13">
        <v>18000</v>
      </c>
    </row>
    <row r="14" spans="1:12">
      <c r="A14" t="s">
        <v>80</v>
      </c>
      <c r="B14">
        <v>0</v>
      </c>
      <c r="C14">
        <v>0</v>
      </c>
      <c r="D14">
        <v>0</v>
      </c>
      <c r="E14">
        <v>0</v>
      </c>
      <c r="F14">
        <v>5</v>
      </c>
      <c r="G14">
        <v>15</v>
      </c>
      <c r="H14">
        <v>45</v>
      </c>
      <c r="I14">
        <v>25</v>
      </c>
      <c r="J14">
        <v>1.7000000000000001E-2</v>
      </c>
      <c r="K14">
        <v>0</v>
      </c>
      <c r="L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costo_edifici</vt:lpstr>
      <vt:lpstr>Foglio1</vt:lpstr>
      <vt:lpstr>mappatura</vt:lpstr>
      <vt:lpstr>popolazionefattor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Benedetto Padula</dc:creator>
  <cp:lastModifiedBy>Benedetto Padula</cp:lastModifiedBy>
  <dcterms:created xsi:type="dcterms:W3CDTF">2024-05-04T19:48:53Z</dcterms:created>
  <dcterms:modified xsi:type="dcterms:W3CDTF">2024-05-05T11:48:01Z</dcterms:modified>
</cp:coreProperties>
</file>