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31100" windowHeight="197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6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J5" i="1"/>
  <c r="H5" i="1"/>
  <c r="B5" i="1"/>
  <c r="D5" i="1"/>
  <c r="E5" i="1"/>
  <c r="F5" i="1"/>
  <c r="B6" i="1"/>
  <c r="D6" i="1"/>
  <c r="E6" i="1"/>
  <c r="F6" i="1"/>
  <c r="B7" i="1"/>
  <c r="D7" i="1"/>
  <c r="E7" i="1"/>
  <c r="F7" i="1"/>
  <c r="B8" i="1"/>
  <c r="D8" i="1"/>
  <c r="E8" i="1"/>
  <c r="F8" i="1"/>
  <c r="B9" i="1"/>
  <c r="D9" i="1"/>
  <c r="E9" i="1"/>
  <c r="F9" i="1"/>
  <c r="B10" i="1"/>
  <c r="D10" i="1"/>
  <c r="E10" i="1"/>
  <c r="F10" i="1"/>
  <c r="B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5" i="1"/>
  <c r="D15" i="1"/>
  <c r="E15" i="1"/>
  <c r="F15" i="1"/>
  <c r="B16" i="1"/>
  <c r="D16" i="1"/>
  <c r="E16" i="1"/>
  <c r="F16" i="1"/>
  <c r="B17" i="1"/>
  <c r="D17" i="1"/>
  <c r="E17" i="1"/>
  <c r="F17" i="1"/>
  <c r="B18" i="1"/>
  <c r="D18" i="1"/>
  <c r="E18" i="1"/>
  <c r="F18" i="1"/>
  <c r="B19" i="1"/>
  <c r="D19" i="1"/>
  <c r="E19" i="1"/>
  <c r="F19" i="1"/>
  <c r="B20" i="1"/>
  <c r="D20" i="1"/>
  <c r="E20" i="1"/>
  <c r="F20" i="1"/>
  <c r="B21" i="1"/>
  <c r="D21" i="1"/>
  <c r="E21" i="1"/>
  <c r="F21" i="1"/>
  <c r="B22" i="1"/>
  <c r="D22" i="1"/>
  <c r="E22" i="1"/>
  <c r="F22" i="1"/>
  <c r="B23" i="1"/>
  <c r="D23" i="1"/>
  <c r="E23" i="1"/>
  <c r="F23" i="1"/>
  <c r="B24" i="1"/>
  <c r="D24" i="1"/>
  <c r="E24" i="1"/>
  <c r="F24" i="1"/>
  <c r="B25" i="1"/>
  <c r="D25" i="1"/>
  <c r="E25" i="1"/>
  <c r="F25" i="1"/>
  <c r="B26" i="1"/>
  <c r="D26" i="1"/>
  <c r="E26" i="1"/>
  <c r="F26" i="1"/>
  <c r="G26" i="1"/>
  <c r="H26" i="1"/>
  <c r="B27" i="1"/>
  <c r="D27" i="1"/>
  <c r="E27" i="1"/>
  <c r="F27" i="1"/>
  <c r="G27" i="1"/>
  <c r="H2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B37" i="1"/>
  <c r="D37" i="1"/>
  <c r="E37" i="1"/>
  <c r="F37" i="1"/>
  <c r="G37" i="1"/>
  <c r="H3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B47" i="1"/>
  <c r="D47" i="1"/>
  <c r="E47" i="1"/>
  <c r="F47" i="1"/>
  <c r="G47" i="1"/>
  <c r="H47" i="1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B53" i="1"/>
  <c r="D53" i="1"/>
  <c r="E53" i="1"/>
  <c r="F53" i="1"/>
  <c r="G53" i="1"/>
  <c r="H53" i="1"/>
  <c r="B54" i="1"/>
  <c r="D54" i="1"/>
  <c r="E54" i="1"/>
  <c r="F54" i="1"/>
  <c r="G54" i="1"/>
  <c r="H54" i="1"/>
  <c r="B55" i="1"/>
  <c r="D55" i="1"/>
  <c r="E55" i="1"/>
  <c r="F55" i="1"/>
  <c r="G55" i="1"/>
  <c r="H55" i="1"/>
  <c r="B56" i="1"/>
  <c r="D56" i="1"/>
  <c r="E56" i="1"/>
  <c r="F56" i="1"/>
  <c r="G56" i="1"/>
  <c r="H56" i="1"/>
  <c r="B57" i="1"/>
  <c r="D57" i="1"/>
  <c r="E57" i="1"/>
  <c r="F57" i="1"/>
  <c r="G57" i="1"/>
  <c r="H57" i="1"/>
  <c r="B58" i="1"/>
  <c r="D58" i="1"/>
  <c r="E58" i="1"/>
  <c r="F58" i="1"/>
  <c r="G58" i="1"/>
  <c r="H58" i="1"/>
  <c r="B59" i="1"/>
  <c r="D59" i="1"/>
  <c r="E59" i="1"/>
  <c r="F59" i="1"/>
  <c r="G59" i="1"/>
  <c r="H59" i="1"/>
  <c r="B60" i="1"/>
  <c r="D60" i="1"/>
  <c r="E60" i="1"/>
  <c r="F60" i="1"/>
  <c r="G60" i="1"/>
  <c r="H60" i="1"/>
  <c r="B61" i="1"/>
  <c r="D61" i="1"/>
  <c r="E61" i="1"/>
  <c r="F61" i="1"/>
  <c r="G61" i="1"/>
  <c r="H61" i="1"/>
  <c r="B62" i="1"/>
  <c r="D62" i="1"/>
  <c r="E62" i="1"/>
  <c r="F62" i="1"/>
  <c r="G62" i="1"/>
  <c r="H62" i="1"/>
  <c r="B63" i="1"/>
  <c r="D63" i="1"/>
  <c r="E63" i="1"/>
  <c r="F63" i="1"/>
  <c r="G63" i="1"/>
  <c r="H63" i="1"/>
  <c r="B64" i="1"/>
  <c r="D64" i="1"/>
  <c r="E64" i="1"/>
  <c r="F64" i="1"/>
  <c r="G64" i="1"/>
  <c r="H64" i="1"/>
  <c r="B65" i="1"/>
  <c r="D65" i="1"/>
  <c r="E65" i="1"/>
  <c r="F65" i="1"/>
  <c r="G65" i="1"/>
  <c r="H65" i="1"/>
  <c r="B66" i="1"/>
  <c r="D66" i="1"/>
  <c r="E66" i="1"/>
  <c r="F66" i="1"/>
  <c r="G66" i="1"/>
  <c r="H66" i="1"/>
  <c r="B67" i="1"/>
  <c r="D67" i="1"/>
  <c r="E67" i="1"/>
  <c r="F67" i="1"/>
  <c r="G67" i="1"/>
  <c r="H67" i="1"/>
  <c r="B68" i="1"/>
  <c r="D68" i="1"/>
  <c r="E68" i="1"/>
  <c r="F68" i="1"/>
  <c r="G68" i="1"/>
  <c r="H68" i="1"/>
  <c r="B69" i="1"/>
  <c r="D69" i="1"/>
  <c r="E69" i="1"/>
  <c r="F69" i="1"/>
  <c r="G69" i="1"/>
  <c r="H69" i="1"/>
  <c r="B70" i="1"/>
  <c r="D70" i="1"/>
  <c r="E70" i="1"/>
  <c r="F70" i="1"/>
  <c r="G70" i="1"/>
  <c r="H70" i="1"/>
  <c r="B71" i="1"/>
  <c r="D71" i="1"/>
  <c r="E71" i="1"/>
  <c r="F71" i="1"/>
  <c r="G71" i="1"/>
  <c r="H71" i="1"/>
  <c r="B72" i="1"/>
  <c r="D72" i="1"/>
  <c r="E72" i="1"/>
  <c r="F72" i="1"/>
  <c r="G72" i="1"/>
  <c r="H72" i="1"/>
  <c r="B73" i="1"/>
  <c r="D73" i="1"/>
  <c r="E73" i="1"/>
  <c r="F73" i="1"/>
  <c r="G73" i="1"/>
  <c r="H73" i="1"/>
  <c r="B74" i="1"/>
  <c r="D74" i="1"/>
  <c r="E74" i="1"/>
  <c r="F74" i="1"/>
  <c r="G74" i="1"/>
  <c r="H74" i="1"/>
  <c r="B75" i="1"/>
  <c r="D75" i="1"/>
  <c r="E75" i="1"/>
  <c r="F75" i="1"/>
  <c r="G75" i="1"/>
  <c r="H75" i="1"/>
  <c r="B76" i="1"/>
  <c r="D76" i="1"/>
  <c r="E76" i="1"/>
  <c r="F76" i="1"/>
  <c r="G76" i="1"/>
  <c r="H76" i="1"/>
  <c r="B77" i="1"/>
  <c r="D77" i="1"/>
  <c r="E77" i="1"/>
  <c r="F77" i="1"/>
  <c r="G77" i="1"/>
  <c r="H77" i="1"/>
  <c r="B78" i="1"/>
  <c r="D78" i="1"/>
  <c r="E78" i="1"/>
  <c r="F78" i="1"/>
  <c r="G78" i="1"/>
  <c r="H78" i="1"/>
  <c r="B79" i="1"/>
  <c r="D79" i="1"/>
  <c r="E79" i="1"/>
  <c r="F79" i="1"/>
  <c r="G79" i="1"/>
  <c r="H79" i="1"/>
  <c r="B80" i="1"/>
  <c r="D80" i="1"/>
  <c r="E80" i="1"/>
  <c r="F80" i="1"/>
  <c r="G80" i="1"/>
  <c r="H80" i="1"/>
  <c r="B81" i="1"/>
  <c r="D81" i="1"/>
  <c r="E81" i="1"/>
  <c r="F81" i="1"/>
  <c r="G81" i="1"/>
  <c r="H81" i="1"/>
  <c r="B82" i="1"/>
  <c r="D82" i="1"/>
  <c r="E82" i="1"/>
  <c r="F82" i="1"/>
  <c r="G82" i="1"/>
  <c r="H82" i="1"/>
  <c r="B83" i="1"/>
  <c r="D83" i="1"/>
  <c r="E83" i="1"/>
  <c r="F83" i="1"/>
  <c r="G83" i="1"/>
  <c r="H83" i="1"/>
  <c r="B84" i="1"/>
  <c r="D84" i="1"/>
  <c r="E84" i="1"/>
  <c r="F84" i="1"/>
  <c r="G84" i="1"/>
  <c r="H84" i="1"/>
  <c r="B85" i="1"/>
  <c r="D85" i="1"/>
  <c r="E85" i="1"/>
  <c r="F85" i="1"/>
  <c r="G85" i="1"/>
  <c r="H85" i="1"/>
  <c r="B86" i="1"/>
  <c r="D86" i="1"/>
  <c r="E86" i="1"/>
  <c r="F86" i="1"/>
  <c r="G86" i="1"/>
  <c r="H86" i="1"/>
  <c r="B87" i="1"/>
  <c r="D87" i="1"/>
  <c r="E87" i="1"/>
  <c r="F87" i="1"/>
  <c r="G87" i="1"/>
  <c r="H87" i="1"/>
  <c r="B88" i="1"/>
  <c r="D88" i="1"/>
  <c r="E88" i="1"/>
  <c r="F88" i="1"/>
  <c r="G88" i="1"/>
  <c r="H88" i="1"/>
  <c r="B89" i="1"/>
  <c r="D89" i="1"/>
  <c r="E89" i="1"/>
  <c r="F89" i="1"/>
  <c r="G89" i="1"/>
  <c r="H89" i="1"/>
  <c r="B90" i="1"/>
  <c r="D90" i="1"/>
  <c r="E90" i="1"/>
  <c r="F90" i="1"/>
  <c r="G90" i="1"/>
  <c r="H90" i="1"/>
  <c r="B91" i="1"/>
  <c r="D91" i="1"/>
  <c r="E91" i="1"/>
  <c r="F91" i="1"/>
  <c r="G91" i="1"/>
  <c r="H91" i="1"/>
  <c r="B92" i="1"/>
  <c r="D92" i="1"/>
  <c r="E92" i="1"/>
  <c r="F92" i="1"/>
  <c r="G92" i="1"/>
  <c r="H92" i="1"/>
  <c r="B93" i="1"/>
  <c r="D93" i="1"/>
  <c r="E93" i="1"/>
  <c r="F93" i="1"/>
  <c r="G93" i="1"/>
  <c r="H93" i="1"/>
  <c r="B94" i="1"/>
  <c r="D94" i="1"/>
  <c r="E94" i="1"/>
  <c r="F94" i="1"/>
  <c r="G94" i="1"/>
  <c r="H94" i="1"/>
  <c r="B95" i="1"/>
  <c r="D95" i="1"/>
  <c r="E95" i="1"/>
  <c r="F95" i="1"/>
  <c r="G95" i="1"/>
  <c r="H95" i="1"/>
  <c r="B96" i="1"/>
  <c r="D96" i="1"/>
  <c r="E96" i="1"/>
  <c r="F96" i="1"/>
  <c r="G96" i="1"/>
  <c r="H96" i="1"/>
  <c r="B97" i="1"/>
  <c r="D97" i="1"/>
  <c r="E97" i="1"/>
  <c r="F97" i="1"/>
  <c r="G97" i="1"/>
  <c r="H97" i="1"/>
  <c r="B98" i="1"/>
  <c r="D98" i="1"/>
  <c r="E98" i="1"/>
  <c r="F98" i="1"/>
  <c r="G98" i="1"/>
  <c r="H98" i="1"/>
  <c r="B99" i="1"/>
  <c r="D99" i="1"/>
  <c r="E99" i="1"/>
  <c r="F99" i="1"/>
  <c r="G99" i="1"/>
  <c r="H99" i="1"/>
  <c r="B100" i="1"/>
  <c r="D100" i="1"/>
  <c r="E100" i="1"/>
  <c r="F100" i="1"/>
  <c r="G100" i="1"/>
  <c r="H100" i="1"/>
  <c r="B101" i="1"/>
  <c r="D101" i="1"/>
  <c r="E101" i="1"/>
  <c r="F101" i="1"/>
  <c r="G101" i="1"/>
  <c r="H101" i="1"/>
  <c r="B102" i="1"/>
  <c r="D102" i="1"/>
  <c r="E102" i="1"/>
  <c r="F102" i="1"/>
  <c r="G102" i="1"/>
  <c r="H102" i="1"/>
  <c r="B103" i="1"/>
  <c r="D103" i="1"/>
  <c r="E103" i="1"/>
  <c r="F103" i="1"/>
  <c r="G103" i="1"/>
  <c r="H103" i="1"/>
  <c r="B104" i="1"/>
  <c r="D104" i="1"/>
  <c r="E104" i="1"/>
  <c r="F104" i="1"/>
  <c r="G104" i="1"/>
  <c r="H104" i="1"/>
  <c r="B105" i="1"/>
  <c r="D105" i="1"/>
  <c r="E105" i="1"/>
  <c r="F105" i="1"/>
  <c r="G105" i="1"/>
  <c r="H105" i="1"/>
  <c r="B106" i="1"/>
  <c r="D106" i="1"/>
  <c r="E106" i="1"/>
  <c r="F106" i="1"/>
  <c r="G106" i="1"/>
  <c r="H106" i="1"/>
  <c r="B107" i="1"/>
  <c r="D107" i="1"/>
  <c r="E107" i="1"/>
  <c r="F107" i="1"/>
  <c r="G107" i="1"/>
  <c r="H107" i="1"/>
  <c r="B108" i="1"/>
  <c r="D108" i="1"/>
  <c r="E108" i="1"/>
  <c r="F108" i="1"/>
  <c r="G108" i="1"/>
  <c r="H108" i="1"/>
  <c r="B109" i="1"/>
  <c r="D109" i="1"/>
  <c r="E109" i="1"/>
  <c r="F109" i="1"/>
  <c r="G109" i="1"/>
  <c r="H109" i="1"/>
  <c r="B110" i="1"/>
  <c r="D110" i="1"/>
  <c r="E110" i="1"/>
  <c r="F110" i="1"/>
  <c r="G110" i="1"/>
  <c r="H110" i="1"/>
  <c r="B111" i="1"/>
  <c r="D111" i="1"/>
  <c r="E111" i="1"/>
  <c r="F111" i="1"/>
  <c r="G111" i="1"/>
  <c r="H111" i="1"/>
  <c r="B112" i="1"/>
  <c r="D112" i="1"/>
  <c r="E112" i="1"/>
  <c r="F112" i="1"/>
  <c r="G112" i="1"/>
  <c r="H112" i="1"/>
  <c r="B113" i="1"/>
  <c r="D113" i="1"/>
  <c r="E113" i="1"/>
  <c r="F113" i="1"/>
  <c r="G113" i="1"/>
  <c r="H113" i="1"/>
  <c r="B114" i="1"/>
  <c r="D114" i="1"/>
  <c r="E114" i="1"/>
  <c r="F114" i="1"/>
  <c r="G114" i="1"/>
  <c r="H114" i="1"/>
  <c r="B115" i="1"/>
  <c r="D115" i="1"/>
  <c r="E115" i="1"/>
  <c r="F115" i="1"/>
  <c r="G115" i="1"/>
  <c r="H115" i="1"/>
  <c r="B116" i="1"/>
  <c r="D116" i="1"/>
  <c r="E116" i="1"/>
  <c r="F116" i="1"/>
  <c r="G116" i="1"/>
  <c r="H116" i="1"/>
  <c r="B117" i="1"/>
  <c r="D117" i="1"/>
  <c r="E117" i="1"/>
  <c r="F117" i="1"/>
  <c r="G117" i="1"/>
  <c r="H117" i="1"/>
  <c r="B118" i="1"/>
  <c r="D118" i="1"/>
  <c r="E118" i="1"/>
  <c r="F118" i="1"/>
  <c r="G118" i="1"/>
  <c r="H118" i="1"/>
  <c r="B119" i="1"/>
  <c r="D119" i="1"/>
  <c r="E119" i="1"/>
  <c r="F119" i="1"/>
  <c r="G119" i="1"/>
  <c r="H119" i="1"/>
  <c r="B120" i="1"/>
  <c r="D120" i="1"/>
  <c r="E120" i="1"/>
  <c r="F120" i="1"/>
  <c r="G120" i="1"/>
  <c r="H120" i="1"/>
  <c r="B121" i="1"/>
  <c r="D121" i="1"/>
  <c r="E121" i="1"/>
  <c r="F121" i="1"/>
  <c r="G121" i="1"/>
  <c r="H121" i="1"/>
  <c r="B122" i="1"/>
  <c r="D122" i="1"/>
  <c r="E122" i="1"/>
  <c r="F122" i="1"/>
  <c r="G122" i="1"/>
  <c r="H122" i="1"/>
  <c r="B123" i="1"/>
  <c r="D123" i="1"/>
  <c r="E123" i="1"/>
  <c r="F123" i="1"/>
  <c r="G123" i="1"/>
  <c r="H123" i="1"/>
  <c r="B124" i="1"/>
  <c r="D124" i="1"/>
  <c r="E124" i="1"/>
  <c r="F124" i="1"/>
  <c r="G124" i="1"/>
  <c r="H124" i="1"/>
  <c r="B125" i="1"/>
  <c r="D125" i="1"/>
  <c r="E125" i="1"/>
  <c r="F125" i="1"/>
  <c r="G125" i="1"/>
  <c r="H125" i="1"/>
  <c r="B126" i="1"/>
  <c r="D126" i="1"/>
  <c r="E126" i="1"/>
  <c r="F126" i="1"/>
  <c r="G126" i="1"/>
  <c r="H126" i="1"/>
  <c r="B127" i="1"/>
  <c r="D127" i="1"/>
  <c r="E127" i="1"/>
  <c r="F127" i="1"/>
  <c r="G127" i="1"/>
  <c r="H127" i="1"/>
  <c r="B128" i="1"/>
  <c r="D128" i="1"/>
  <c r="E128" i="1"/>
  <c r="F128" i="1"/>
  <c r="G128" i="1"/>
  <c r="H128" i="1"/>
  <c r="B129" i="1"/>
  <c r="D129" i="1"/>
  <c r="E129" i="1"/>
  <c r="F129" i="1"/>
  <c r="G129" i="1"/>
  <c r="H129" i="1"/>
  <c r="B130" i="1"/>
  <c r="D130" i="1"/>
  <c r="E130" i="1"/>
  <c r="F130" i="1"/>
  <c r="G130" i="1"/>
  <c r="H130" i="1"/>
  <c r="B131" i="1"/>
  <c r="D131" i="1"/>
  <c r="E131" i="1"/>
  <c r="F131" i="1"/>
  <c r="G131" i="1"/>
  <c r="H131" i="1"/>
  <c r="B132" i="1"/>
  <c r="D132" i="1"/>
  <c r="E132" i="1"/>
  <c r="F132" i="1"/>
  <c r="G132" i="1"/>
  <c r="H132" i="1"/>
  <c r="B133" i="1"/>
  <c r="D133" i="1"/>
  <c r="E133" i="1"/>
  <c r="F133" i="1"/>
  <c r="G133" i="1"/>
  <c r="H133" i="1"/>
  <c r="B134" i="1"/>
  <c r="D134" i="1"/>
  <c r="E134" i="1"/>
  <c r="F134" i="1"/>
  <c r="G134" i="1"/>
  <c r="H134" i="1"/>
  <c r="B135" i="1"/>
  <c r="D135" i="1"/>
  <c r="E135" i="1"/>
  <c r="F135" i="1"/>
  <c r="G135" i="1"/>
  <c r="H135" i="1"/>
  <c r="B136" i="1"/>
  <c r="D136" i="1"/>
  <c r="E136" i="1"/>
  <c r="F136" i="1"/>
  <c r="G136" i="1"/>
  <c r="H136" i="1"/>
  <c r="B137" i="1"/>
  <c r="D137" i="1"/>
  <c r="E137" i="1"/>
  <c r="F137" i="1"/>
  <c r="G137" i="1"/>
  <c r="H137" i="1"/>
  <c r="B138" i="1"/>
  <c r="D138" i="1"/>
  <c r="E138" i="1"/>
  <c r="F138" i="1"/>
  <c r="G138" i="1"/>
  <c r="H138" i="1"/>
  <c r="B139" i="1"/>
  <c r="D139" i="1"/>
  <c r="E139" i="1"/>
  <c r="F139" i="1"/>
  <c r="G139" i="1"/>
  <c r="H139" i="1"/>
  <c r="B140" i="1"/>
  <c r="D140" i="1"/>
  <c r="E140" i="1"/>
  <c r="F140" i="1"/>
  <c r="G140" i="1"/>
  <c r="H140" i="1"/>
  <c r="B141" i="1"/>
  <c r="D141" i="1"/>
  <c r="E141" i="1"/>
  <c r="F141" i="1"/>
  <c r="G141" i="1"/>
  <c r="H141" i="1"/>
  <c r="B142" i="1"/>
  <c r="D142" i="1"/>
  <c r="E142" i="1"/>
  <c r="F142" i="1"/>
  <c r="G142" i="1"/>
  <c r="H142" i="1"/>
  <c r="B143" i="1"/>
  <c r="D143" i="1"/>
  <c r="E143" i="1"/>
  <c r="F143" i="1"/>
  <c r="G143" i="1"/>
  <c r="H143" i="1"/>
  <c r="B144" i="1"/>
  <c r="D144" i="1"/>
  <c r="E144" i="1"/>
  <c r="F144" i="1"/>
  <c r="G144" i="1"/>
  <c r="H144" i="1"/>
  <c r="B145" i="1"/>
  <c r="D145" i="1"/>
  <c r="E145" i="1"/>
  <c r="F145" i="1"/>
  <c r="G145" i="1"/>
  <c r="H145" i="1"/>
  <c r="B146" i="1"/>
  <c r="D146" i="1"/>
  <c r="E146" i="1"/>
  <c r="F146" i="1"/>
  <c r="G146" i="1"/>
  <c r="H146" i="1"/>
  <c r="B147" i="1"/>
  <c r="D147" i="1"/>
  <c r="E147" i="1"/>
  <c r="F147" i="1"/>
  <c r="G147" i="1"/>
  <c r="H147" i="1"/>
  <c r="B148" i="1"/>
  <c r="D148" i="1"/>
  <c r="E148" i="1"/>
  <c r="F148" i="1"/>
  <c r="G148" i="1"/>
  <c r="H148" i="1"/>
  <c r="B149" i="1"/>
  <c r="D149" i="1"/>
  <c r="E149" i="1"/>
  <c r="F149" i="1"/>
  <c r="G149" i="1"/>
  <c r="H149" i="1"/>
  <c r="B150" i="1"/>
  <c r="D150" i="1"/>
  <c r="E150" i="1"/>
  <c r="F150" i="1"/>
  <c r="G150" i="1"/>
  <c r="H150" i="1"/>
  <c r="B151" i="1"/>
  <c r="D151" i="1"/>
  <c r="E151" i="1"/>
  <c r="F151" i="1"/>
  <c r="G151" i="1"/>
  <c r="H151" i="1"/>
  <c r="B152" i="1"/>
  <c r="D152" i="1"/>
  <c r="E152" i="1"/>
  <c r="F152" i="1"/>
  <c r="G152" i="1"/>
  <c r="H152" i="1"/>
  <c r="B153" i="1"/>
  <c r="D153" i="1"/>
  <c r="E153" i="1"/>
  <c r="F153" i="1"/>
  <c r="G153" i="1"/>
  <c r="H153" i="1"/>
  <c r="B154" i="1"/>
  <c r="D154" i="1"/>
  <c r="E154" i="1"/>
  <c r="F154" i="1"/>
  <c r="G154" i="1"/>
  <c r="H154" i="1"/>
  <c r="B155" i="1"/>
  <c r="D155" i="1"/>
  <c r="E155" i="1"/>
  <c r="F155" i="1"/>
  <c r="G155" i="1"/>
  <c r="H155" i="1"/>
  <c r="B156" i="1"/>
  <c r="D156" i="1"/>
  <c r="E156" i="1"/>
  <c r="F156" i="1"/>
  <c r="G156" i="1"/>
  <c r="H156" i="1"/>
  <c r="B157" i="1"/>
  <c r="D157" i="1"/>
  <c r="E157" i="1"/>
  <c r="F157" i="1"/>
  <c r="G157" i="1"/>
  <c r="H157" i="1"/>
  <c r="B158" i="1"/>
  <c r="D158" i="1"/>
  <c r="E158" i="1"/>
  <c r="F158" i="1"/>
  <c r="G158" i="1"/>
  <c r="H158" i="1"/>
  <c r="B159" i="1"/>
  <c r="D159" i="1"/>
  <c r="E159" i="1"/>
  <c r="F159" i="1"/>
  <c r="G159" i="1"/>
  <c r="H159" i="1"/>
  <c r="B160" i="1"/>
  <c r="D160" i="1"/>
  <c r="E160" i="1"/>
  <c r="F160" i="1"/>
  <c r="G160" i="1"/>
  <c r="H160" i="1"/>
  <c r="B161" i="1"/>
  <c r="D161" i="1"/>
  <c r="E161" i="1"/>
  <c r="F161" i="1"/>
  <c r="G161" i="1"/>
  <c r="H161" i="1"/>
  <c r="B162" i="1"/>
  <c r="D162" i="1"/>
  <c r="E162" i="1"/>
  <c r="F162" i="1"/>
  <c r="G162" i="1"/>
  <c r="H162" i="1"/>
  <c r="B163" i="1"/>
  <c r="D163" i="1"/>
  <c r="E163" i="1"/>
  <c r="F163" i="1"/>
  <c r="G163" i="1"/>
  <c r="H163" i="1"/>
  <c r="B164" i="1"/>
  <c r="D164" i="1"/>
  <c r="E164" i="1"/>
  <c r="F164" i="1"/>
  <c r="G164" i="1"/>
  <c r="H164" i="1"/>
  <c r="B165" i="1"/>
  <c r="D165" i="1"/>
  <c r="E165" i="1"/>
  <c r="F165" i="1"/>
  <c r="G165" i="1"/>
  <c r="H165" i="1"/>
  <c r="B166" i="1"/>
  <c r="D166" i="1"/>
  <c r="E166" i="1"/>
  <c r="F166" i="1"/>
  <c r="G166" i="1"/>
  <c r="H166" i="1"/>
  <c r="B167" i="1"/>
  <c r="D167" i="1"/>
  <c r="E167" i="1"/>
  <c r="F167" i="1"/>
  <c r="G167" i="1"/>
  <c r="H167" i="1"/>
  <c r="B168" i="1"/>
  <c r="D168" i="1"/>
  <c r="E168" i="1"/>
  <c r="F168" i="1"/>
  <c r="G168" i="1"/>
  <c r="H168" i="1"/>
  <c r="B169" i="1"/>
  <c r="D169" i="1"/>
  <c r="E169" i="1"/>
  <c r="F169" i="1"/>
  <c r="G169" i="1"/>
  <c r="H169" i="1"/>
  <c r="B170" i="1"/>
  <c r="D170" i="1"/>
  <c r="E170" i="1"/>
  <c r="F170" i="1"/>
  <c r="G170" i="1"/>
  <c r="H170" i="1"/>
  <c r="B171" i="1"/>
  <c r="D171" i="1"/>
  <c r="E171" i="1"/>
  <c r="F171" i="1"/>
  <c r="G171" i="1"/>
  <c r="H171" i="1"/>
  <c r="B172" i="1"/>
  <c r="D172" i="1"/>
  <c r="E172" i="1"/>
  <c r="F172" i="1"/>
  <c r="G172" i="1"/>
  <c r="H172" i="1"/>
  <c r="B173" i="1"/>
  <c r="D173" i="1"/>
  <c r="E173" i="1"/>
  <c r="F173" i="1"/>
  <c r="G173" i="1"/>
  <c r="H173" i="1"/>
  <c r="B174" i="1"/>
  <c r="D174" i="1"/>
  <c r="E174" i="1"/>
  <c r="F174" i="1"/>
  <c r="G174" i="1"/>
  <c r="H174" i="1"/>
  <c r="B175" i="1"/>
  <c r="D175" i="1"/>
  <c r="E175" i="1"/>
  <c r="F175" i="1"/>
  <c r="G175" i="1"/>
  <c r="H175" i="1"/>
  <c r="B176" i="1"/>
  <c r="D176" i="1"/>
  <c r="E176" i="1"/>
  <c r="F176" i="1"/>
  <c r="G176" i="1"/>
  <c r="H176" i="1"/>
  <c r="B177" i="1"/>
  <c r="D177" i="1"/>
  <c r="E177" i="1"/>
  <c r="F177" i="1"/>
  <c r="G177" i="1"/>
  <c r="H177" i="1"/>
  <c r="B178" i="1"/>
  <c r="D178" i="1"/>
  <c r="E178" i="1"/>
  <c r="F178" i="1"/>
  <c r="G178" i="1"/>
  <c r="H178" i="1"/>
  <c r="B179" i="1"/>
  <c r="D179" i="1"/>
  <c r="E179" i="1"/>
  <c r="F179" i="1"/>
  <c r="G179" i="1"/>
  <c r="H179" i="1"/>
  <c r="B180" i="1"/>
  <c r="D180" i="1"/>
  <c r="E180" i="1"/>
  <c r="F180" i="1"/>
  <c r="G180" i="1"/>
  <c r="H180" i="1"/>
  <c r="B181" i="1"/>
  <c r="D181" i="1"/>
  <c r="E181" i="1"/>
  <c r="F181" i="1"/>
  <c r="G181" i="1"/>
  <c r="H181" i="1"/>
  <c r="B182" i="1"/>
  <c r="D182" i="1"/>
  <c r="E182" i="1"/>
  <c r="F182" i="1"/>
  <c r="G182" i="1"/>
  <c r="H182" i="1"/>
  <c r="B183" i="1"/>
  <c r="D183" i="1"/>
  <c r="E183" i="1"/>
  <c r="F183" i="1"/>
  <c r="G183" i="1"/>
  <c r="H183" i="1"/>
  <c r="B184" i="1"/>
  <c r="D184" i="1"/>
  <c r="E184" i="1"/>
  <c r="F184" i="1"/>
  <c r="G184" i="1"/>
  <c r="H184" i="1"/>
  <c r="B185" i="1"/>
  <c r="D185" i="1"/>
  <c r="E185" i="1"/>
  <c r="F185" i="1"/>
  <c r="G185" i="1"/>
  <c r="H185" i="1"/>
  <c r="B186" i="1"/>
  <c r="D186" i="1"/>
  <c r="E186" i="1"/>
  <c r="F186" i="1"/>
  <c r="G186" i="1"/>
  <c r="H186" i="1"/>
  <c r="B187" i="1"/>
  <c r="D187" i="1"/>
  <c r="E187" i="1"/>
  <c r="F187" i="1"/>
  <c r="G187" i="1"/>
  <c r="H187" i="1"/>
  <c r="B188" i="1"/>
  <c r="D188" i="1"/>
  <c r="E188" i="1"/>
  <c r="F188" i="1"/>
  <c r="G188" i="1"/>
  <c r="H188" i="1"/>
  <c r="B189" i="1"/>
  <c r="D189" i="1"/>
  <c r="E189" i="1"/>
  <c r="F189" i="1"/>
  <c r="G189" i="1"/>
  <c r="H189" i="1"/>
  <c r="B190" i="1"/>
  <c r="D190" i="1"/>
  <c r="E190" i="1"/>
  <c r="F190" i="1"/>
  <c r="G190" i="1"/>
  <c r="H190" i="1"/>
  <c r="B191" i="1"/>
  <c r="D191" i="1"/>
  <c r="E191" i="1"/>
  <c r="F191" i="1"/>
  <c r="G191" i="1"/>
  <c r="H191" i="1"/>
  <c r="B192" i="1"/>
  <c r="D192" i="1"/>
  <c r="E192" i="1"/>
  <c r="F192" i="1"/>
  <c r="G192" i="1"/>
  <c r="H192" i="1"/>
  <c r="B193" i="1"/>
  <c r="D193" i="1"/>
  <c r="E193" i="1"/>
  <c r="F193" i="1"/>
  <c r="G193" i="1"/>
  <c r="H193" i="1"/>
  <c r="B194" i="1"/>
  <c r="D194" i="1"/>
  <c r="E194" i="1"/>
  <c r="F194" i="1"/>
  <c r="G194" i="1"/>
  <c r="H194" i="1"/>
  <c r="B195" i="1"/>
  <c r="D195" i="1"/>
  <c r="E195" i="1"/>
  <c r="F195" i="1"/>
  <c r="G195" i="1"/>
  <c r="H195" i="1"/>
  <c r="B196" i="1"/>
  <c r="D196" i="1"/>
  <c r="E196" i="1"/>
  <c r="F196" i="1"/>
  <c r="G196" i="1"/>
  <c r="H196" i="1"/>
  <c r="B197" i="1"/>
  <c r="D197" i="1"/>
  <c r="E197" i="1"/>
  <c r="F197" i="1"/>
  <c r="G197" i="1"/>
  <c r="H197" i="1"/>
  <c r="B198" i="1"/>
  <c r="D198" i="1"/>
  <c r="E198" i="1"/>
  <c r="F198" i="1"/>
  <c r="G198" i="1"/>
  <c r="H198" i="1"/>
  <c r="B199" i="1"/>
  <c r="D199" i="1"/>
  <c r="E199" i="1"/>
  <c r="F199" i="1"/>
  <c r="G199" i="1"/>
  <c r="H199" i="1"/>
  <c r="B200" i="1"/>
  <c r="D200" i="1"/>
  <c r="E200" i="1"/>
  <c r="F200" i="1"/>
  <c r="G200" i="1"/>
  <c r="H200" i="1"/>
  <c r="B201" i="1"/>
  <c r="D201" i="1"/>
  <c r="E201" i="1"/>
  <c r="F201" i="1"/>
  <c r="G201" i="1"/>
  <c r="H201" i="1"/>
  <c r="B202" i="1"/>
  <c r="D202" i="1"/>
  <c r="E202" i="1"/>
  <c r="F202" i="1"/>
  <c r="G202" i="1"/>
  <c r="H202" i="1"/>
  <c r="B203" i="1"/>
  <c r="D203" i="1"/>
  <c r="E203" i="1"/>
  <c r="F203" i="1"/>
  <c r="G203" i="1"/>
  <c r="H203" i="1"/>
  <c r="B204" i="1"/>
  <c r="D204" i="1"/>
  <c r="E204" i="1"/>
  <c r="F204" i="1"/>
  <c r="G204" i="1"/>
  <c r="H20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" i="1"/>
</calcChain>
</file>

<file path=xl/sharedStrings.xml><?xml version="1.0" encoding="utf-8"?>
<sst xmlns="http://schemas.openxmlformats.org/spreadsheetml/2006/main" count="16" uniqueCount="16">
  <si>
    <t>sine</t>
  </si>
  <si>
    <t>modulation</t>
  </si>
  <si>
    <t>input</t>
  </si>
  <si>
    <t>Attack</t>
  </si>
  <si>
    <t>Decay</t>
  </si>
  <si>
    <t>detector</t>
  </si>
  <si>
    <t>sample</t>
  </si>
  <si>
    <t>freq</t>
  </si>
  <si>
    <t>averaged detector</t>
  </si>
  <si>
    <t>output</t>
  </si>
  <si>
    <t>gain</t>
  </si>
  <si>
    <t>Detector Target</t>
  </si>
  <si>
    <t>https://stackoverflow.com/questions/28820904/how-to-efficiently-compute-average-on-the-fly-moving-average</t>
  </si>
  <si>
    <t>moving average:</t>
  </si>
  <si>
    <t>unaveraged gain</t>
  </si>
  <si>
    <t>av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</si>
</sst>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input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Sheet1!$D$5:$D$204</c:f>
              <c:numCache>
                <c:formatCode>General</c:formatCode>
                <c:ptCount val="200"/>
                <c:pt idx="0">
                  <c:v>571.0</c:v>
                </c:pt>
                <c:pt idx="1">
                  <c:v>607.0</c:v>
                </c:pt>
                <c:pt idx="2">
                  <c:v>607.0</c:v>
                </c:pt>
                <c:pt idx="3">
                  <c:v>572.0</c:v>
                </c:pt>
                <c:pt idx="4">
                  <c:v>514.0</c:v>
                </c:pt>
                <c:pt idx="5">
                  <c:v>455.0</c:v>
                </c:pt>
                <c:pt idx="6">
                  <c:v>418.0</c:v>
                </c:pt>
                <c:pt idx="7">
                  <c:v>416.0</c:v>
                </c:pt>
                <c:pt idx="8">
                  <c:v>451.0</c:v>
                </c:pt>
                <c:pt idx="9">
                  <c:v>509.0</c:v>
                </c:pt>
                <c:pt idx="10">
                  <c:v>568.0</c:v>
                </c:pt>
                <c:pt idx="11">
                  <c:v>606.0</c:v>
                </c:pt>
                <c:pt idx="12">
                  <c:v>608.0</c:v>
                </c:pt>
                <c:pt idx="13">
                  <c:v>574.0</c:v>
                </c:pt>
                <c:pt idx="14">
                  <c:v>517.0</c:v>
                </c:pt>
                <c:pt idx="15">
                  <c:v>458.0</c:v>
                </c:pt>
                <c:pt idx="16">
                  <c:v>419.0</c:v>
                </c:pt>
                <c:pt idx="17">
                  <c:v>415.0</c:v>
                </c:pt>
                <c:pt idx="18">
                  <c:v>448.0</c:v>
                </c:pt>
                <c:pt idx="19">
                  <c:v>505.0</c:v>
                </c:pt>
                <c:pt idx="20">
                  <c:v>565.0</c:v>
                </c:pt>
                <c:pt idx="21">
                  <c:v>605.0</c:v>
                </c:pt>
                <c:pt idx="22">
                  <c:v>609.0</c:v>
                </c:pt>
                <c:pt idx="23">
                  <c:v>577.0</c:v>
                </c:pt>
                <c:pt idx="24">
                  <c:v>520.0</c:v>
                </c:pt>
                <c:pt idx="25">
                  <c:v>460.0</c:v>
                </c:pt>
                <c:pt idx="26">
                  <c:v>420.0</c:v>
                </c:pt>
                <c:pt idx="27">
                  <c:v>414.0</c:v>
                </c:pt>
                <c:pt idx="28">
                  <c:v>446.0</c:v>
                </c:pt>
                <c:pt idx="29">
                  <c:v>502.0</c:v>
                </c:pt>
                <c:pt idx="30">
                  <c:v>562.0</c:v>
                </c:pt>
                <c:pt idx="31">
                  <c:v>603.0</c:v>
                </c:pt>
                <c:pt idx="32">
                  <c:v>610.0</c:v>
                </c:pt>
                <c:pt idx="33">
                  <c:v>580.0</c:v>
                </c:pt>
                <c:pt idx="34">
                  <c:v>524.0</c:v>
                </c:pt>
                <c:pt idx="35">
                  <c:v>463.0</c:v>
                </c:pt>
                <c:pt idx="36">
                  <c:v>421.0</c:v>
                </c:pt>
                <c:pt idx="37">
                  <c:v>414.0</c:v>
                </c:pt>
                <c:pt idx="38">
                  <c:v>443.0</c:v>
                </c:pt>
                <c:pt idx="39">
                  <c:v>499.0</c:v>
                </c:pt>
                <c:pt idx="40">
                  <c:v>559.0</c:v>
                </c:pt>
                <c:pt idx="41">
                  <c:v>602.0</c:v>
                </c:pt>
                <c:pt idx="42">
                  <c:v>611.0</c:v>
                </c:pt>
                <c:pt idx="43">
                  <c:v>582.0</c:v>
                </c:pt>
                <c:pt idx="44">
                  <c:v>527.0</c:v>
                </c:pt>
                <c:pt idx="45">
                  <c:v>466.0</c:v>
                </c:pt>
                <c:pt idx="46">
                  <c:v>423.0</c:v>
                </c:pt>
                <c:pt idx="47">
                  <c:v>413.0</c:v>
                </c:pt>
                <c:pt idx="48">
                  <c:v>441.0</c:v>
                </c:pt>
                <c:pt idx="49">
                  <c:v>495.0</c:v>
                </c:pt>
                <c:pt idx="50">
                  <c:v>739.0</c:v>
                </c:pt>
                <c:pt idx="51">
                  <c:v>965.0</c:v>
                </c:pt>
                <c:pt idx="52">
                  <c:v>1019.0</c:v>
                </c:pt>
                <c:pt idx="53">
                  <c:v>882.0</c:v>
                </c:pt>
                <c:pt idx="54">
                  <c:v>605.0</c:v>
                </c:pt>
                <c:pt idx="55">
                  <c:v>293.0</c:v>
                </c:pt>
                <c:pt idx="56">
                  <c:v>63.0</c:v>
                </c:pt>
                <c:pt idx="57">
                  <c:v>4.0</c:v>
                </c:pt>
                <c:pt idx="58">
                  <c:v>136.0</c:v>
                </c:pt>
                <c:pt idx="59">
                  <c:v>411.0</c:v>
                </c:pt>
                <c:pt idx="60">
                  <c:v>724.0</c:v>
                </c:pt>
                <c:pt idx="61">
                  <c:v>956.0</c:v>
                </c:pt>
                <c:pt idx="62">
                  <c:v>1021.0</c:v>
                </c:pt>
                <c:pt idx="63">
                  <c:v>893.0</c:v>
                </c:pt>
                <c:pt idx="64">
                  <c:v>622.0</c:v>
                </c:pt>
                <c:pt idx="65">
                  <c:v>308.0</c:v>
                </c:pt>
                <c:pt idx="66">
                  <c:v>72.0</c:v>
                </c:pt>
                <c:pt idx="67">
                  <c:v>2.0</c:v>
                </c:pt>
                <c:pt idx="68">
                  <c:v>125.0</c:v>
                </c:pt>
                <c:pt idx="69">
                  <c:v>394.0</c:v>
                </c:pt>
                <c:pt idx="70">
                  <c:v>708.0</c:v>
                </c:pt>
                <c:pt idx="71">
                  <c:v>948.0</c:v>
                </c:pt>
                <c:pt idx="72">
                  <c:v>1023.0</c:v>
                </c:pt>
                <c:pt idx="73">
                  <c:v>905.0</c:v>
                </c:pt>
                <c:pt idx="74">
                  <c:v>638.0</c:v>
                </c:pt>
                <c:pt idx="75">
                  <c:v>475.0</c:v>
                </c:pt>
                <c:pt idx="76">
                  <c:v>428.0</c:v>
                </c:pt>
                <c:pt idx="77">
                  <c:v>412.0</c:v>
                </c:pt>
                <c:pt idx="78">
                  <c:v>434.0</c:v>
                </c:pt>
                <c:pt idx="79">
                  <c:v>486.0</c:v>
                </c:pt>
                <c:pt idx="80">
                  <c:v>547.0</c:v>
                </c:pt>
                <c:pt idx="81">
                  <c:v>595.0</c:v>
                </c:pt>
                <c:pt idx="82">
                  <c:v>612.0</c:v>
                </c:pt>
                <c:pt idx="83">
                  <c:v>591.0</c:v>
                </c:pt>
                <c:pt idx="84">
                  <c:v>540.0</c:v>
                </c:pt>
                <c:pt idx="85">
                  <c:v>478.0</c:v>
                </c:pt>
                <c:pt idx="86">
                  <c:v>430.0</c:v>
                </c:pt>
                <c:pt idx="87">
                  <c:v>412.0</c:v>
                </c:pt>
                <c:pt idx="88">
                  <c:v>432.0</c:v>
                </c:pt>
                <c:pt idx="89">
                  <c:v>483.0</c:v>
                </c:pt>
                <c:pt idx="90">
                  <c:v>544.0</c:v>
                </c:pt>
                <c:pt idx="91">
                  <c:v>593.0</c:v>
                </c:pt>
                <c:pt idx="92">
                  <c:v>612.0</c:v>
                </c:pt>
                <c:pt idx="93">
                  <c:v>593.0</c:v>
                </c:pt>
                <c:pt idx="94">
                  <c:v>543.0</c:v>
                </c:pt>
                <c:pt idx="95">
                  <c:v>482.0</c:v>
                </c:pt>
                <c:pt idx="96">
                  <c:v>432.0</c:v>
                </c:pt>
                <c:pt idx="97">
                  <c:v>412.0</c:v>
                </c:pt>
                <c:pt idx="98">
                  <c:v>430.0</c:v>
                </c:pt>
                <c:pt idx="99">
                  <c:v>479.0</c:v>
                </c:pt>
                <c:pt idx="100">
                  <c:v>541.0</c:v>
                </c:pt>
                <c:pt idx="101">
                  <c:v>591.0</c:v>
                </c:pt>
                <c:pt idx="102">
                  <c:v>612.0</c:v>
                </c:pt>
                <c:pt idx="103">
                  <c:v>595.0</c:v>
                </c:pt>
                <c:pt idx="104">
                  <c:v>546.0</c:v>
                </c:pt>
                <c:pt idx="105">
                  <c:v>485.0</c:v>
                </c:pt>
                <c:pt idx="106">
                  <c:v>434.0</c:v>
                </c:pt>
                <c:pt idx="107">
                  <c:v>412.0</c:v>
                </c:pt>
                <c:pt idx="108">
                  <c:v>428.0</c:v>
                </c:pt>
                <c:pt idx="109">
                  <c:v>476.0</c:v>
                </c:pt>
                <c:pt idx="110">
                  <c:v>538.0</c:v>
                </c:pt>
                <c:pt idx="111">
                  <c:v>589.0</c:v>
                </c:pt>
                <c:pt idx="112">
                  <c:v>612.0</c:v>
                </c:pt>
                <c:pt idx="113">
                  <c:v>597.0</c:v>
                </c:pt>
                <c:pt idx="114">
                  <c:v>549.0</c:v>
                </c:pt>
                <c:pt idx="115">
                  <c:v>488.0</c:v>
                </c:pt>
                <c:pt idx="116">
                  <c:v>436.0</c:v>
                </c:pt>
                <c:pt idx="117">
                  <c:v>412.0</c:v>
                </c:pt>
                <c:pt idx="118">
                  <c:v>427.0</c:v>
                </c:pt>
                <c:pt idx="119">
                  <c:v>473.0</c:v>
                </c:pt>
                <c:pt idx="120">
                  <c:v>534.0</c:v>
                </c:pt>
                <c:pt idx="121">
                  <c:v>587.0</c:v>
                </c:pt>
                <c:pt idx="122">
                  <c:v>612.0</c:v>
                </c:pt>
                <c:pt idx="123">
                  <c:v>598.0</c:v>
                </c:pt>
                <c:pt idx="124">
                  <c:v>552.0</c:v>
                </c:pt>
                <c:pt idx="125">
                  <c:v>491.0</c:v>
                </c:pt>
                <c:pt idx="126">
                  <c:v>438.0</c:v>
                </c:pt>
                <c:pt idx="127">
                  <c:v>413.0</c:v>
                </c:pt>
                <c:pt idx="128">
                  <c:v>425.0</c:v>
                </c:pt>
                <c:pt idx="129">
                  <c:v>470.0</c:v>
                </c:pt>
                <c:pt idx="130">
                  <c:v>531.0</c:v>
                </c:pt>
                <c:pt idx="131">
                  <c:v>585.0</c:v>
                </c:pt>
                <c:pt idx="132">
                  <c:v>611.0</c:v>
                </c:pt>
                <c:pt idx="133">
                  <c:v>600.0</c:v>
                </c:pt>
                <c:pt idx="134">
                  <c:v>555.0</c:v>
                </c:pt>
                <c:pt idx="135">
                  <c:v>494.0</c:v>
                </c:pt>
                <c:pt idx="136">
                  <c:v>440.0</c:v>
                </c:pt>
                <c:pt idx="137">
                  <c:v>413.0</c:v>
                </c:pt>
                <c:pt idx="138">
                  <c:v>423.0</c:v>
                </c:pt>
                <c:pt idx="139">
                  <c:v>467.0</c:v>
                </c:pt>
                <c:pt idx="140">
                  <c:v>528.0</c:v>
                </c:pt>
                <c:pt idx="141">
                  <c:v>583.0</c:v>
                </c:pt>
                <c:pt idx="142">
                  <c:v>611.0</c:v>
                </c:pt>
                <c:pt idx="143">
                  <c:v>601.0</c:v>
                </c:pt>
                <c:pt idx="144">
                  <c:v>558.0</c:v>
                </c:pt>
                <c:pt idx="145">
                  <c:v>498.0</c:v>
                </c:pt>
                <c:pt idx="146">
                  <c:v>442.0</c:v>
                </c:pt>
                <c:pt idx="147">
                  <c:v>414.0</c:v>
                </c:pt>
                <c:pt idx="148">
                  <c:v>422.0</c:v>
                </c:pt>
                <c:pt idx="149">
                  <c:v>464.0</c:v>
                </c:pt>
                <c:pt idx="150">
                  <c:v>525.0</c:v>
                </c:pt>
                <c:pt idx="151">
                  <c:v>580.0</c:v>
                </c:pt>
                <c:pt idx="152">
                  <c:v>610.0</c:v>
                </c:pt>
                <c:pt idx="153">
                  <c:v>603.0</c:v>
                </c:pt>
                <c:pt idx="154">
                  <c:v>561.0</c:v>
                </c:pt>
                <c:pt idx="155">
                  <c:v>501.0</c:v>
                </c:pt>
                <c:pt idx="156">
                  <c:v>445.0</c:v>
                </c:pt>
                <c:pt idx="157">
                  <c:v>414.0</c:v>
                </c:pt>
                <c:pt idx="158">
                  <c:v>420.0</c:v>
                </c:pt>
                <c:pt idx="159">
                  <c:v>461.0</c:v>
                </c:pt>
                <c:pt idx="160">
                  <c:v>521.0</c:v>
                </c:pt>
                <c:pt idx="161">
                  <c:v>578.0</c:v>
                </c:pt>
                <c:pt idx="162">
                  <c:v>609.0</c:v>
                </c:pt>
                <c:pt idx="163">
                  <c:v>604.0</c:v>
                </c:pt>
                <c:pt idx="164">
                  <c:v>564.0</c:v>
                </c:pt>
                <c:pt idx="165">
                  <c:v>504.0</c:v>
                </c:pt>
                <c:pt idx="166">
                  <c:v>447.0</c:v>
                </c:pt>
                <c:pt idx="167">
                  <c:v>415.0</c:v>
                </c:pt>
                <c:pt idx="168">
                  <c:v>419.0</c:v>
                </c:pt>
                <c:pt idx="169">
                  <c:v>459.0</c:v>
                </c:pt>
                <c:pt idx="170">
                  <c:v>518.0</c:v>
                </c:pt>
                <c:pt idx="171">
                  <c:v>575.0</c:v>
                </c:pt>
                <c:pt idx="172">
                  <c:v>609.0</c:v>
                </c:pt>
                <c:pt idx="173">
                  <c:v>605.0</c:v>
                </c:pt>
                <c:pt idx="174">
                  <c:v>567.0</c:v>
                </c:pt>
                <c:pt idx="175">
                  <c:v>508.0</c:v>
                </c:pt>
                <c:pt idx="176">
                  <c:v>450.0</c:v>
                </c:pt>
                <c:pt idx="177">
                  <c:v>416.0</c:v>
                </c:pt>
                <c:pt idx="178">
                  <c:v>418.0</c:v>
                </c:pt>
                <c:pt idx="179">
                  <c:v>456.0</c:v>
                </c:pt>
                <c:pt idx="180">
                  <c:v>515.0</c:v>
                </c:pt>
                <c:pt idx="181">
                  <c:v>573.0</c:v>
                </c:pt>
                <c:pt idx="182">
                  <c:v>608.0</c:v>
                </c:pt>
                <c:pt idx="183">
                  <c:v>607.0</c:v>
                </c:pt>
                <c:pt idx="184">
                  <c:v>570.0</c:v>
                </c:pt>
                <c:pt idx="185">
                  <c:v>511.0</c:v>
                </c:pt>
                <c:pt idx="186">
                  <c:v>453.0</c:v>
                </c:pt>
                <c:pt idx="187">
                  <c:v>417.0</c:v>
                </c:pt>
                <c:pt idx="188">
                  <c:v>417.0</c:v>
                </c:pt>
                <c:pt idx="189">
                  <c:v>453.0</c:v>
                </c:pt>
                <c:pt idx="190">
                  <c:v>511.0</c:v>
                </c:pt>
                <c:pt idx="191">
                  <c:v>570.0</c:v>
                </c:pt>
                <c:pt idx="192">
                  <c:v>607.0</c:v>
                </c:pt>
                <c:pt idx="193">
                  <c:v>608.0</c:v>
                </c:pt>
                <c:pt idx="194">
                  <c:v>572.0</c:v>
                </c:pt>
                <c:pt idx="195">
                  <c:v>514.0</c:v>
                </c:pt>
                <c:pt idx="196">
                  <c:v>455.0</c:v>
                </c:pt>
                <c:pt idx="197">
                  <c:v>418.0</c:v>
                </c:pt>
                <c:pt idx="198">
                  <c:v>416.0</c:v>
                </c:pt>
                <c:pt idx="199">
                  <c:v>450.0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detector</c:v>
                </c:pt>
              </c:strCache>
            </c:strRef>
          </c:tx>
          <c:spPr>
            <a:ln w="3175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Sheet1!$E$5:$E$204</c:f>
              <c:numCache>
                <c:formatCode>General</c:formatCode>
                <c:ptCount val="200"/>
                <c:pt idx="0">
                  <c:v>59.0</c:v>
                </c:pt>
                <c:pt idx="1">
                  <c:v>95.0</c:v>
                </c:pt>
                <c:pt idx="2">
                  <c:v>95.0</c:v>
                </c:pt>
                <c:pt idx="3">
                  <c:v>60.0</c:v>
                </c:pt>
                <c:pt idx="4">
                  <c:v>2.0</c:v>
                </c:pt>
                <c:pt idx="5">
                  <c:v>57.0</c:v>
                </c:pt>
                <c:pt idx="6">
                  <c:v>94.0</c:v>
                </c:pt>
                <c:pt idx="7">
                  <c:v>96.0</c:v>
                </c:pt>
                <c:pt idx="8">
                  <c:v>61.0</c:v>
                </c:pt>
                <c:pt idx="9">
                  <c:v>3.0</c:v>
                </c:pt>
                <c:pt idx="10">
                  <c:v>56.0</c:v>
                </c:pt>
                <c:pt idx="11">
                  <c:v>94.0</c:v>
                </c:pt>
                <c:pt idx="12">
                  <c:v>96.0</c:v>
                </c:pt>
                <c:pt idx="13">
                  <c:v>62.0</c:v>
                </c:pt>
                <c:pt idx="14">
                  <c:v>5.0</c:v>
                </c:pt>
                <c:pt idx="15">
                  <c:v>54.0</c:v>
                </c:pt>
                <c:pt idx="16">
                  <c:v>93.0</c:v>
                </c:pt>
                <c:pt idx="17">
                  <c:v>97.0</c:v>
                </c:pt>
                <c:pt idx="18">
                  <c:v>64.0</c:v>
                </c:pt>
                <c:pt idx="19">
                  <c:v>7.0</c:v>
                </c:pt>
                <c:pt idx="20">
                  <c:v>53.0</c:v>
                </c:pt>
                <c:pt idx="21">
                  <c:v>93.0</c:v>
                </c:pt>
                <c:pt idx="22">
                  <c:v>97.0</c:v>
                </c:pt>
                <c:pt idx="23">
                  <c:v>65.0</c:v>
                </c:pt>
                <c:pt idx="24">
                  <c:v>8.0</c:v>
                </c:pt>
                <c:pt idx="25">
                  <c:v>52.0</c:v>
                </c:pt>
                <c:pt idx="26">
                  <c:v>92.0</c:v>
                </c:pt>
                <c:pt idx="27">
                  <c:v>98.0</c:v>
                </c:pt>
                <c:pt idx="28">
                  <c:v>66.0</c:v>
                </c:pt>
                <c:pt idx="29">
                  <c:v>10.0</c:v>
                </c:pt>
                <c:pt idx="30">
                  <c:v>50.0</c:v>
                </c:pt>
                <c:pt idx="31">
                  <c:v>91.0</c:v>
                </c:pt>
                <c:pt idx="32">
                  <c:v>98.0</c:v>
                </c:pt>
                <c:pt idx="33">
                  <c:v>68.0</c:v>
                </c:pt>
                <c:pt idx="34">
                  <c:v>12.0</c:v>
                </c:pt>
                <c:pt idx="35">
                  <c:v>49.0</c:v>
                </c:pt>
                <c:pt idx="36">
                  <c:v>91.0</c:v>
                </c:pt>
                <c:pt idx="37">
                  <c:v>98.0</c:v>
                </c:pt>
                <c:pt idx="38">
                  <c:v>69.0</c:v>
                </c:pt>
                <c:pt idx="39">
                  <c:v>13.0</c:v>
                </c:pt>
                <c:pt idx="40">
                  <c:v>47.0</c:v>
                </c:pt>
                <c:pt idx="41">
                  <c:v>90.0</c:v>
                </c:pt>
                <c:pt idx="42">
                  <c:v>99.0</c:v>
                </c:pt>
                <c:pt idx="43">
                  <c:v>70.0</c:v>
                </c:pt>
                <c:pt idx="44">
                  <c:v>15.0</c:v>
                </c:pt>
                <c:pt idx="45">
                  <c:v>46.0</c:v>
                </c:pt>
                <c:pt idx="46">
                  <c:v>89.0</c:v>
                </c:pt>
                <c:pt idx="47">
                  <c:v>99.0</c:v>
                </c:pt>
                <c:pt idx="48">
                  <c:v>71.0</c:v>
                </c:pt>
                <c:pt idx="49">
                  <c:v>17.0</c:v>
                </c:pt>
                <c:pt idx="50">
                  <c:v>227.0</c:v>
                </c:pt>
                <c:pt idx="51">
                  <c:v>453.0</c:v>
                </c:pt>
                <c:pt idx="52">
                  <c:v>507.0</c:v>
                </c:pt>
                <c:pt idx="53">
                  <c:v>370.0</c:v>
                </c:pt>
                <c:pt idx="54">
                  <c:v>93.0</c:v>
                </c:pt>
                <c:pt idx="55">
                  <c:v>219.0</c:v>
                </c:pt>
                <c:pt idx="56">
                  <c:v>449.0</c:v>
                </c:pt>
                <c:pt idx="57">
                  <c:v>508.0</c:v>
                </c:pt>
                <c:pt idx="58">
                  <c:v>376.0</c:v>
                </c:pt>
                <c:pt idx="59">
                  <c:v>101.0</c:v>
                </c:pt>
                <c:pt idx="60">
                  <c:v>212.0</c:v>
                </c:pt>
                <c:pt idx="61">
                  <c:v>444.0</c:v>
                </c:pt>
                <c:pt idx="62">
                  <c:v>509.0</c:v>
                </c:pt>
                <c:pt idx="63">
                  <c:v>381.0</c:v>
                </c:pt>
                <c:pt idx="64">
                  <c:v>110.0</c:v>
                </c:pt>
                <c:pt idx="65">
                  <c:v>204.0</c:v>
                </c:pt>
                <c:pt idx="66">
                  <c:v>440.0</c:v>
                </c:pt>
                <c:pt idx="67">
                  <c:v>510.0</c:v>
                </c:pt>
                <c:pt idx="68">
                  <c:v>387.0</c:v>
                </c:pt>
                <c:pt idx="69">
                  <c:v>118.0</c:v>
                </c:pt>
                <c:pt idx="70">
                  <c:v>196.0</c:v>
                </c:pt>
                <c:pt idx="71">
                  <c:v>436.0</c:v>
                </c:pt>
                <c:pt idx="72">
                  <c:v>511.0</c:v>
                </c:pt>
                <c:pt idx="73">
                  <c:v>393.0</c:v>
                </c:pt>
                <c:pt idx="74">
                  <c:v>126.0</c:v>
                </c:pt>
                <c:pt idx="75">
                  <c:v>37.0</c:v>
                </c:pt>
                <c:pt idx="76">
                  <c:v>84.0</c:v>
                </c:pt>
                <c:pt idx="77">
                  <c:v>100.0</c:v>
                </c:pt>
                <c:pt idx="78">
                  <c:v>78.0</c:v>
                </c:pt>
                <c:pt idx="79">
                  <c:v>26.0</c:v>
                </c:pt>
                <c:pt idx="80">
                  <c:v>35.0</c:v>
                </c:pt>
                <c:pt idx="81">
                  <c:v>83.0</c:v>
                </c:pt>
                <c:pt idx="82">
                  <c:v>100.0</c:v>
                </c:pt>
                <c:pt idx="83">
                  <c:v>79.0</c:v>
                </c:pt>
                <c:pt idx="84">
                  <c:v>28.0</c:v>
                </c:pt>
                <c:pt idx="85">
                  <c:v>34.0</c:v>
                </c:pt>
                <c:pt idx="86">
                  <c:v>82.0</c:v>
                </c:pt>
                <c:pt idx="87">
                  <c:v>100.0</c:v>
                </c:pt>
                <c:pt idx="88">
                  <c:v>80.0</c:v>
                </c:pt>
                <c:pt idx="89">
                  <c:v>29.0</c:v>
                </c:pt>
                <c:pt idx="90">
                  <c:v>32.0</c:v>
                </c:pt>
                <c:pt idx="91">
                  <c:v>81.0</c:v>
                </c:pt>
                <c:pt idx="92">
                  <c:v>100.0</c:v>
                </c:pt>
                <c:pt idx="93">
                  <c:v>81.0</c:v>
                </c:pt>
                <c:pt idx="94">
                  <c:v>31.0</c:v>
                </c:pt>
                <c:pt idx="95">
                  <c:v>30.0</c:v>
                </c:pt>
                <c:pt idx="96">
                  <c:v>80.0</c:v>
                </c:pt>
                <c:pt idx="97">
                  <c:v>100.0</c:v>
                </c:pt>
                <c:pt idx="98">
                  <c:v>82.0</c:v>
                </c:pt>
                <c:pt idx="99">
                  <c:v>33.0</c:v>
                </c:pt>
                <c:pt idx="100">
                  <c:v>29.0</c:v>
                </c:pt>
                <c:pt idx="101">
                  <c:v>79.0</c:v>
                </c:pt>
                <c:pt idx="102">
                  <c:v>100.0</c:v>
                </c:pt>
                <c:pt idx="103">
                  <c:v>83.0</c:v>
                </c:pt>
                <c:pt idx="104">
                  <c:v>34.0</c:v>
                </c:pt>
                <c:pt idx="105">
                  <c:v>27.0</c:v>
                </c:pt>
                <c:pt idx="106">
                  <c:v>78.0</c:v>
                </c:pt>
                <c:pt idx="107">
                  <c:v>100.0</c:v>
                </c:pt>
                <c:pt idx="108">
                  <c:v>84.0</c:v>
                </c:pt>
                <c:pt idx="109">
                  <c:v>36.0</c:v>
                </c:pt>
                <c:pt idx="110">
                  <c:v>26.0</c:v>
                </c:pt>
                <c:pt idx="111">
                  <c:v>77.0</c:v>
                </c:pt>
                <c:pt idx="112">
                  <c:v>100.0</c:v>
                </c:pt>
                <c:pt idx="113">
                  <c:v>85.0</c:v>
                </c:pt>
                <c:pt idx="114">
                  <c:v>37.0</c:v>
                </c:pt>
                <c:pt idx="115">
                  <c:v>24.0</c:v>
                </c:pt>
                <c:pt idx="116">
                  <c:v>76.0</c:v>
                </c:pt>
                <c:pt idx="117">
                  <c:v>100.0</c:v>
                </c:pt>
                <c:pt idx="118">
                  <c:v>85.0</c:v>
                </c:pt>
                <c:pt idx="119">
                  <c:v>39.0</c:v>
                </c:pt>
                <c:pt idx="120">
                  <c:v>22.0</c:v>
                </c:pt>
                <c:pt idx="121">
                  <c:v>75.0</c:v>
                </c:pt>
                <c:pt idx="122">
                  <c:v>100.0</c:v>
                </c:pt>
                <c:pt idx="123">
                  <c:v>86.0</c:v>
                </c:pt>
                <c:pt idx="124">
                  <c:v>40.0</c:v>
                </c:pt>
                <c:pt idx="125">
                  <c:v>21.0</c:v>
                </c:pt>
                <c:pt idx="126">
                  <c:v>74.0</c:v>
                </c:pt>
                <c:pt idx="127">
                  <c:v>99.0</c:v>
                </c:pt>
                <c:pt idx="128">
                  <c:v>87.0</c:v>
                </c:pt>
                <c:pt idx="129">
                  <c:v>42.0</c:v>
                </c:pt>
                <c:pt idx="130">
                  <c:v>19.0</c:v>
                </c:pt>
                <c:pt idx="131">
                  <c:v>73.0</c:v>
                </c:pt>
                <c:pt idx="132">
                  <c:v>99.0</c:v>
                </c:pt>
                <c:pt idx="133">
                  <c:v>88.0</c:v>
                </c:pt>
                <c:pt idx="134">
                  <c:v>43.0</c:v>
                </c:pt>
                <c:pt idx="135">
                  <c:v>18.0</c:v>
                </c:pt>
                <c:pt idx="136">
                  <c:v>72.0</c:v>
                </c:pt>
                <c:pt idx="137">
                  <c:v>99.0</c:v>
                </c:pt>
                <c:pt idx="138">
                  <c:v>89.0</c:v>
                </c:pt>
                <c:pt idx="139">
                  <c:v>45.0</c:v>
                </c:pt>
                <c:pt idx="140">
                  <c:v>16.0</c:v>
                </c:pt>
                <c:pt idx="141">
                  <c:v>71.0</c:v>
                </c:pt>
                <c:pt idx="142">
                  <c:v>99.0</c:v>
                </c:pt>
                <c:pt idx="143">
                  <c:v>89.0</c:v>
                </c:pt>
                <c:pt idx="144">
                  <c:v>46.0</c:v>
                </c:pt>
                <c:pt idx="145">
                  <c:v>14.0</c:v>
                </c:pt>
                <c:pt idx="146">
                  <c:v>70.0</c:v>
                </c:pt>
                <c:pt idx="147">
                  <c:v>98.0</c:v>
                </c:pt>
                <c:pt idx="148">
                  <c:v>90.0</c:v>
                </c:pt>
                <c:pt idx="149">
                  <c:v>48.0</c:v>
                </c:pt>
                <c:pt idx="150">
                  <c:v>13.0</c:v>
                </c:pt>
                <c:pt idx="151">
                  <c:v>68.0</c:v>
                </c:pt>
                <c:pt idx="152">
                  <c:v>98.0</c:v>
                </c:pt>
                <c:pt idx="153">
                  <c:v>91.0</c:v>
                </c:pt>
                <c:pt idx="154">
                  <c:v>49.0</c:v>
                </c:pt>
                <c:pt idx="155">
                  <c:v>11.0</c:v>
                </c:pt>
                <c:pt idx="156">
                  <c:v>67.0</c:v>
                </c:pt>
                <c:pt idx="157">
                  <c:v>98.0</c:v>
                </c:pt>
                <c:pt idx="158">
                  <c:v>92.0</c:v>
                </c:pt>
                <c:pt idx="159">
                  <c:v>51.0</c:v>
                </c:pt>
                <c:pt idx="160">
                  <c:v>9.0</c:v>
                </c:pt>
                <c:pt idx="161">
                  <c:v>66.0</c:v>
                </c:pt>
                <c:pt idx="162">
                  <c:v>97.0</c:v>
                </c:pt>
                <c:pt idx="163">
                  <c:v>92.0</c:v>
                </c:pt>
                <c:pt idx="164">
                  <c:v>52.0</c:v>
                </c:pt>
                <c:pt idx="165">
                  <c:v>8.0</c:v>
                </c:pt>
                <c:pt idx="166">
                  <c:v>65.0</c:v>
                </c:pt>
                <c:pt idx="167">
                  <c:v>97.0</c:v>
                </c:pt>
                <c:pt idx="168">
                  <c:v>93.0</c:v>
                </c:pt>
                <c:pt idx="169">
                  <c:v>53.0</c:v>
                </c:pt>
                <c:pt idx="170">
                  <c:v>6.0</c:v>
                </c:pt>
                <c:pt idx="171">
                  <c:v>63.0</c:v>
                </c:pt>
                <c:pt idx="172">
                  <c:v>97.0</c:v>
                </c:pt>
                <c:pt idx="173">
                  <c:v>93.0</c:v>
                </c:pt>
                <c:pt idx="174">
                  <c:v>55.0</c:v>
                </c:pt>
                <c:pt idx="175">
                  <c:v>4.0</c:v>
                </c:pt>
                <c:pt idx="176">
                  <c:v>62.0</c:v>
                </c:pt>
                <c:pt idx="177">
                  <c:v>96.0</c:v>
                </c:pt>
                <c:pt idx="178">
                  <c:v>94.0</c:v>
                </c:pt>
                <c:pt idx="179">
                  <c:v>56.0</c:v>
                </c:pt>
                <c:pt idx="180">
                  <c:v>3.0</c:v>
                </c:pt>
                <c:pt idx="181">
                  <c:v>61.0</c:v>
                </c:pt>
                <c:pt idx="182">
                  <c:v>96.0</c:v>
                </c:pt>
                <c:pt idx="183">
                  <c:v>95.0</c:v>
                </c:pt>
                <c:pt idx="184">
                  <c:v>58.0</c:v>
                </c:pt>
                <c:pt idx="185">
                  <c:v>1.0</c:v>
                </c:pt>
                <c:pt idx="186">
                  <c:v>59.0</c:v>
                </c:pt>
                <c:pt idx="187">
                  <c:v>95.0</c:v>
                </c:pt>
                <c:pt idx="188">
                  <c:v>95.0</c:v>
                </c:pt>
                <c:pt idx="189">
                  <c:v>59.0</c:v>
                </c:pt>
                <c:pt idx="190">
                  <c:v>1.0</c:v>
                </c:pt>
                <c:pt idx="191">
                  <c:v>58.0</c:v>
                </c:pt>
                <c:pt idx="192">
                  <c:v>95.0</c:v>
                </c:pt>
                <c:pt idx="193">
                  <c:v>96.0</c:v>
                </c:pt>
                <c:pt idx="194">
                  <c:v>60.0</c:v>
                </c:pt>
                <c:pt idx="195">
                  <c:v>2.0</c:v>
                </c:pt>
                <c:pt idx="196">
                  <c:v>57.0</c:v>
                </c:pt>
                <c:pt idx="197">
                  <c:v>94.0</c:v>
                </c:pt>
                <c:pt idx="198">
                  <c:v>96.0</c:v>
                </c:pt>
                <c:pt idx="199">
                  <c:v>62.0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averaged detector</c:v>
                </c:pt>
              </c:strCache>
            </c:strRef>
          </c:tx>
          <c:spPr>
            <a:ln w="95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Sheet1!$F$5:$F$204</c:f>
              <c:numCache>
                <c:formatCode>General</c:formatCode>
                <c:ptCount val="200"/>
                <c:pt idx="0">
                  <c:v>59.0</c:v>
                </c:pt>
                <c:pt idx="1">
                  <c:v>95.0</c:v>
                </c:pt>
                <c:pt idx="2">
                  <c:v>95.0</c:v>
                </c:pt>
                <c:pt idx="3">
                  <c:v>94.5625</c:v>
                </c:pt>
                <c:pt idx="4">
                  <c:v>93.40546875</c:v>
                </c:pt>
                <c:pt idx="5">
                  <c:v>92.95040039062499</c:v>
                </c:pt>
                <c:pt idx="6">
                  <c:v>94.0</c:v>
                </c:pt>
                <c:pt idx="7">
                  <c:v>96.0</c:v>
                </c:pt>
                <c:pt idx="8">
                  <c:v>95.5625</c:v>
                </c:pt>
                <c:pt idx="9">
                  <c:v>94.40546875</c:v>
                </c:pt>
                <c:pt idx="10">
                  <c:v>93.925400390625</c:v>
                </c:pt>
                <c:pt idx="11">
                  <c:v>94.0</c:v>
                </c:pt>
                <c:pt idx="12">
                  <c:v>96.0</c:v>
                </c:pt>
                <c:pt idx="13">
                  <c:v>95.575</c:v>
                </c:pt>
                <c:pt idx="14">
                  <c:v>94.4428125</c:v>
                </c:pt>
                <c:pt idx="15">
                  <c:v>93.93727734375</c:v>
                </c:pt>
                <c:pt idx="16">
                  <c:v>93.92556137695313</c:v>
                </c:pt>
                <c:pt idx="17">
                  <c:v>97.0</c:v>
                </c:pt>
                <c:pt idx="18">
                  <c:v>96.5875</c:v>
                </c:pt>
                <c:pt idx="19">
                  <c:v>95.46765625</c:v>
                </c:pt>
                <c:pt idx="20">
                  <c:v>94.936810546875</c:v>
                </c:pt>
                <c:pt idx="21">
                  <c:v>94.91260041503906</c:v>
                </c:pt>
                <c:pt idx="22">
                  <c:v>97.0</c:v>
                </c:pt>
                <c:pt idx="23">
                  <c:v>96.6</c:v>
                </c:pt>
                <c:pt idx="24">
                  <c:v>95.4925</c:v>
                </c:pt>
                <c:pt idx="25">
                  <c:v>94.94884375</c:v>
                </c:pt>
                <c:pt idx="26">
                  <c:v>94.91198320312498</c:v>
                </c:pt>
                <c:pt idx="27">
                  <c:v>98.0</c:v>
                </c:pt>
                <c:pt idx="28">
                  <c:v>97.6</c:v>
                </c:pt>
                <c:pt idx="29">
                  <c:v>96.505</c:v>
                </c:pt>
                <c:pt idx="30">
                  <c:v>95.9236875</c:v>
                </c:pt>
                <c:pt idx="31">
                  <c:v>95.86214140625</c:v>
                </c:pt>
                <c:pt idx="32">
                  <c:v>98.0</c:v>
                </c:pt>
                <c:pt idx="33">
                  <c:v>97.625</c:v>
                </c:pt>
                <c:pt idx="34">
                  <c:v>96.5546875</c:v>
                </c:pt>
                <c:pt idx="35">
                  <c:v>95.96025390625</c:v>
                </c:pt>
                <c:pt idx="36">
                  <c:v>95.89825073242187</c:v>
                </c:pt>
                <c:pt idx="37">
                  <c:v>98.0</c:v>
                </c:pt>
                <c:pt idx="38">
                  <c:v>97.6375</c:v>
                </c:pt>
                <c:pt idx="39">
                  <c:v>96.57953125</c:v>
                </c:pt>
                <c:pt idx="40">
                  <c:v>95.959787109375</c:v>
                </c:pt>
                <c:pt idx="41">
                  <c:v>95.88528977050781</c:v>
                </c:pt>
                <c:pt idx="42">
                  <c:v>99.0</c:v>
                </c:pt>
                <c:pt idx="43">
                  <c:v>98.6375</c:v>
                </c:pt>
                <c:pt idx="44">
                  <c:v>97.59203125000001</c:v>
                </c:pt>
                <c:pt idx="45">
                  <c:v>96.947130859375</c:v>
                </c:pt>
                <c:pt idx="46">
                  <c:v>96.84779172363282</c:v>
                </c:pt>
                <c:pt idx="47">
                  <c:v>99.0</c:v>
                </c:pt>
                <c:pt idx="48">
                  <c:v>98.65000000000001</c:v>
                </c:pt>
                <c:pt idx="49">
                  <c:v>97.62937500000001</c:v>
                </c:pt>
                <c:pt idx="50">
                  <c:v>227.0</c:v>
                </c:pt>
                <c:pt idx="51">
                  <c:v>453.0</c:v>
                </c:pt>
                <c:pt idx="52">
                  <c:v>507.0</c:v>
                </c:pt>
                <c:pt idx="53">
                  <c:v>505.2875</c:v>
                </c:pt>
                <c:pt idx="54">
                  <c:v>500.13390625</c:v>
                </c:pt>
                <c:pt idx="55">
                  <c:v>496.619732421875</c:v>
                </c:pt>
                <c:pt idx="56">
                  <c:v>496.0244857666015</c:v>
                </c:pt>
                <c:pt idx="57">
                  <c:v>508.0</c:v>
                </c:pt>
                <c:pt idx="58">
                  <c:v>506.35</c:v>
                </c:pt>
                <c:pt idx="59">
                  <c:v>501.283125</c:v>
                </c:pt>
                <c:pt idx="60">
                  <c:v>497.6670859375</c:v>
                </c:pt>
                <c:pt idx="61">
                  <c:v>496.9962473632813</c:v>
                </c:pt>
                <c:pt idx="62">
                  <c:v>509.0</c:v>
                </c:pt>
                <c:pt idx="63">
                  <c:v>507.4</c:v>
                </c:pt>
                <c:pt idx="64">
                  <c:v>502.4325</c:v>
                </c:pt>
                <c:pt idx="65">
                  <c:v>498.70209375</c:v>
                </c:pt>
                <c:pt idx="66">
                  <c:v>497.968317578125</c:v>
                </c:pt>
                <c:pt idx="67">
                  <c:v>510.0</c:v>
                </c:pt>
                <c:pt idx="68">
                  <c:v>508.4625</c:v>
                </c:pt>
                <c:pt idx="69">
                  <c:v>503.58171875</c:v>
                </c:pt>
                <c:pt idx="70">
                  <c:v>499.736947265625</c:v>
                </c:pt>
                <c:pt idx="71">
                  <c:v>498.9402354248047</c:v>
                </c:pt>
                <c:pt idx="72">
                  <c:v>511.0</c:v>
                </c:pt>
                <c:pt idx="73">
                  <c:v>509.525</c:v>
                </c:pt>
                <c:pt idx="74">
                  <c:v>504.7309375</c:v>
                </c:pt>
                <c:pt idx="75">
                  <c:v>498.88430078125</c:v>
                </c:pt>
                <c:pt idx="76">
                  <c:v>493.6982470214843</c:v>
                </c:pt>
                <c:pt idx="77">
                  <c:v>488.7770189337158</c:v>
                </c:pt>
                <c:pt idx="78">
                  <c:v>483.6423061970443</c:v>
                </c:pt>
                <c:pt idx="79">
                  <c:v>477.9217773695813</c:v>
                </c:pt>
                <c:pt idx="80">
                  <c:v>472.3852551524615</c:v>
                </c:pt>
                <c:pt idx="81">
                  <c:v>467.5179394630558</c:v>
                </c:pt>
                <c:pt idx="82">
                  <c:v>462.9239652197676</c:v>
                </c:pt>
                <c:pt idx="83">
                  <c:v>458.1249156545205</c:v>
                </c:pt>
                <c:pt idx="84">
                  <c:v>452.748354208839</c:v>
                </c:pt>
                <c:pt idx="85">
                  <c:v>447.5139997812285</c:v>
                </c:pt>
                <c:pt idx="86">
                  <c:v>442.9450747839631</c:v>
                </c:pt>
                <c:pt idx="87">
                  <c:v>438.6582613491636</c:v>
                </c:pt>
                <c:pt idx="88">
                  <c:v>434.1750330822991</c:v>
                </c:pt>
                <c:pt idx="89">
                  <c:v>429.1103451687703</c:v>
                </c:pt>
                <c:pt idx="90">
                  <c:v>424.1464658541606</c:v>
                </c:pt>
                <c:pt idx="91">
                  <c:v>419.8571350309837</c:v>
                </c:pt>
                <c:pt idx="92">
                  <c:v>415.8589208430964</c:v>
                </c:pt>
                <c:pt idx="93">
                  <c:v>411.6731843325576</c:v>
                </c:pt>
                <c:pt idx="94">
                  <c:v>406.9147695284007</c:v>
                </c:pt>
                <c:pt idx="95">
                  <c:v>402.2033349092956</c:v>
                </c:pt>
                <c:pt idx="96">
                  <c:v>398.1757932229294</c:v>
                </c:pt>
                <c:pt idx="97">
                  <c:v>394.4485958076428</c:v>
                </c:pt>
                <c:pt idx="98">
                  <c:v>390.5429883600472</c:v>
                </c:pt>
                <c:pt idx="99">
                  <c:v>386.0737010055467</c:v>
                </c:pt>
                <c:pt idx="100">
                  <c:v>381.6102797429774</c:v>
                </c:pt>
                <c:pt idx="101">
                  <c:v>377.8276512461902</c:v>
                </c:pt>
                <c:pt idx="102">
                  <c:v>374.3548056056128</c:v>
                </c:pt>
                <c:pt idx="103">
                  <c:v>370.7128705355426</c:v>
                </c:pt>
                <c:pt idx="104">
                  <c:v>366.5039596538484</c:v>
                </c:pt>
                <c:pt idx="105">
                  <c:v>362.2601601581753</c:v>
                </c:pt>
                <c:pt idx="106">
                  <c:v>358.7069081561981</c:v>
                </c:pt>
                <c:pt idx="107">
                  <c:v>355.4730718042456</c:v>
                </c:pt>
                <c:pt idx="108">
                  <c:v>352.0796584066925</c:v>
                </c:pt>
                <c:pt idx="109">
                  <c:v>348.1286626766089</c:v>
                </c:pt>
                <c:pt idx="110">
                  <c:v>344.1020543931512</c:v>
                </c:pt>
                <c:pt idx="111">
                  <c:v>340.763278713237</c:v>
                </c:pt>
                <c:pt idx="112">
                  <c:v>337.7537377293214</c:v>
                </c:pt>
                <c:pt idx="113">
                  <c:v>334.5943160077049</c:v>
                </c:pt>
                <c:pt idx="114">
                  <c:v>330.8743870576086</c:v>
                </c:pt>
                <c:pt idx="115">
                  <c:v>327.0384572193885</c:v>
                </c:pt>
                <c:pt idx="116">
                  <c:v>323.9004765041461</c:v>
                </c:pt>
                <c:pt idx="117">
                  <c:v>321.1017205478443</c:v>
                </c:pt>
                <c:pt idx="118">
                  <c:v>318.1504490409962</c:v>
                </c:pt>
                <c:pt idx="119">
                  <c:v>314.6610684279838</c:v>
                </c:pt>
                <c:pt idx="120">
                  <c:v>311.002805072634</c:v>
                </c:pt>
                <c:pt idx="121">
                  <c:v>308.0527700092261</c:v>
                </c:pt>
                <c:pt idx="122">
                  <c:v>305.4521103841108</c:v>
                </c:pt>
                <c:pt idx="123">
                  <c:v>302.7089590043094</c:v>
                </c:pt>
                <c:pt idx="124">
                  <c:v>299.4250970167556</c:v>
                </c:pt>
                <c:pt idx="125">
                  <c:v>295.944783304046</c:v>
                </c:pt>
                <c:pt idx="126">
                  <c:v>293.1704735127455</c:v>
                </c:pt>
                <c:pt idx="127">
                  <c:v>290.7433425938361</c:v>
                </c:pt>
                <c:pt idx="128">
                  <c:v>288.1965508114133</c:v>
                </c:pt>
                <c:pt idx="129">
                  <c:v>285.1190939262706</c:v>
                </c:pt>
                <c:pt idx="130">
                  <c:v>281.7926052521922</c:v>
                </c:pt>
                <c:pt idx="131">
                  <c:v>279.1826976865398</c:v>
                </c:pt>
                <c:pt idx="132">
                  <c:v>276.930413965458</c:v>
                </c:pt>
                <c:pt idx="133">
                  <c:v>274.5687837908898</c:v>
                </c:pt>
                <c:pt idx="134">
                  <c:v>271.6741739935036</c:v>
                </c:pt>
                <c:pt idx="135">
                  <c:v>268.5032468185848</c:v>
                </c:pt>
                <c:pt idx="136">
                  <c:v>266.0469562333525</c:v>
                </c:pt>
                <c:pt idx="137">
                  <c:v>263.9588692804356</c:v>
                </c:pt>
                <c:pt idx="138">
                  <c:v>261.7718834144302</c:v>
                </c:pt>
                <c:pt idx="139">
                  <c:v>259.0622348717498</c:v>
                </c:pt>
                <c:pt idx="140">
                  <c:v>256.0239569358529</c:v>
                </c:pt>
                <c:pt idx="141">
                  <c:v>253.7111574741548</c:v>
                </c:pt>
                <c:pt idx="142">
                  <c:v>251.7772680057278</c:v>
                </c:pt>
                <c:pt idx="143">
                  <c:v>249.7425521556563</c:v>
                </c:pt>
                <c:pt idx="144">
                  <c:v>247.1957702537105</c:v>
                </c:pt>
                <c:pt idx="145">
                  <c:v>244.2808231255392</c:v>
                </c:pt>
                <c:pt idx="146">
                  <c:v>242.10231283647</c:v>
                </c:pt>
                <c:pt idx="147">
                  <c:v>240.3010339260141</c:v>
                </c:pt>
                <c:pt idx="148">
                  <c:v>238.4222710019389</c:v>
                </c:pt>
                <c:pt idx="149">
                  <c:v>236.0419926144147</c:v>
                </c:pt>
                <c:pt idx="150">
                  <c:v>233.2539677067345</c:v>
                </c:pt>
                <c:pt idx="151">
                  <c:v>231.1882931104003</c:v>
                </c:pt>
                <c:pt idx="152">
                  <c:v>229.5234394465203</c:v>
                </c:pt>
                <c:pt idx="153">
                  <c:v>227.7918964534388</c:v>
                </c:pt>
                <c:pt idx="154">
                  <c:v>225.5569977477708</c:v>
                </c:pt>
                <c:pt idx="155">
                  <c:v>222.8750352759237</c:v>
                </c:pt>
                <c:pt idx="156">
                  <c:v>220.9265973349746</c:v>
                </c:pt>
                <c:pt idx="157">
                  <c:v>219.3900148682875</c:v>
                </c:pt>
                <c:pt idx="158">
                  <c:v>217.7976396824339</c:v>
                </c:pt>
                <c:pt idx="159">
                  <c:v>215.7126691864034</c:v>
                </c:pt>
                <c:pt idx="160">
                  <c:v>213.1287608215734</c:v>
                </c:pt>
                <c:pt idx="161">
                  <c:v>211.2896513113037</c:v>
                </c:pt>
                <c:pt idx="162">
                  <c:v>209.8610306699124</c:v>
                </c:pt>
                <c:pt idx="163">
                  <c:v>208.3877677865385</c:v>
                </c:pt>
                <c:pt idx="164">
                  <c:v>206.4329206892068</c:v>
                </c:pt>
                <c:pt idx="165">
                  <c:v>203.9525091805917</c:v>
                </c:pt>
                <c:pt idx="166">
                  <c:v>202.2156028158343</c:v>
                </c:pt>
                <c:pt idx="167">
                  <c:v>200.9004077806364</c:v>
                </c:pt>
                <c:pt idx="168">
                  <c:v>199.5516526833784</c:v>
                </c:pt>
                <c:pt idx="169">
                  <c:v>197.7197570248362</c:v>
                </c:pt>
                <c:pt idx="170">
                  <c:v>195.3232600620257</c:v>
                </c:pt>
                <c:pt idx="171">
                  <c:v>193.6692193112504</c:v>
                </c:pt>
                <c:pt idx="172">
                  <c:v>192.4608540698598</c:v>
                </c:pt>
                <c:pt idx="173">
                  <c:v>191.2175933939865</c:v>
                </c:pt>
                <c:pt idx="174">
                  <c:v>189.5148734765617</c:v>
                </c:pt>
                <c:pt idx="175">
                  <c:v>187.1959375581047</c:v>
                </c:pt>
                <c:pt idx="176">
                  <c:v>185.6309883386284</c:v>
                </c:pt>
                <c:pt idx="177">
                  <c:v>184.5106009843955</c:v>
                </c:pt>
                <c:pt idx="178">
                  <c:v>183.3792184720905</c:v>
                </c:pt>
                <c:pt idx="179">
                  <c:v>181.7869782411894</c:v>
                </c:pt>
                <c:pt idx="180">
                  <c:v>179.5521410131745</c:v>
                </c:pt>
                <c:pt idx="181">
                  <c:v>178.0702392505099</c:v>
                </c:pt>
                <c:pt idx="182">
                  <c:v>177.0443612598785</c:v>
                </c:pt>
                <c:pt idx="183">
                  <c:v>176.01880674413</c:v>
                </c:pt>
                <c:pt idx="184">
                  <c:v>174.5435716598284</c:v>
                </c:pt>
                <c:pt idx="185">
                  <c:v>172.3742770140805</c:v>
                </c:pt>
                <c:pt idx="186">
                  <c:v>170.9570985514045</c:v>
                </c:pt>
                <c:pt idx="187">
                  <c:v>170.0076348195119</c:v>
                </c:pt>
                <c:pt idx="188">
                  <c:v>169.070039384268</c:v>
                </c:pt>
                <c:pt idx="189">
                  <c:v>167.6941638919647</c:v>
                </c:pt>
                <c:pt idx="190">
                  <c:v>165.6104868433151</c:v>
                </c:pt>
                <c:pt idx="191">
                  <c:v>164.2653557577737</c:v>
                </c:pt>
                <c:pt idx="192">
                  <c:v>163.3995388108015</c:v>
                </c:pt>
                <c:pt idx="193">
                  <c:v>162.5570445756665</c:v>
                </c:pt>
                <c:pt idx="194">
                  <c:v>161.2750815184707</c:v>
                </c:pt>
                <c:pt idx="195">
                  <c:v>159.2841429994898</c:v>
                </c:pt>
                <c:pt idx="196">
                  <c:v>158.0055912119962</c:v>
                </c:pt>
                <c:pt idx="197">
                  <c:v>157.2055213218462</c:v>
                </c:pt>
                <c:pt idx="198">
                  <c:v>156.4404523053231</c:v>
                </c:pt>
                <c:pt idx="199">
                  <c:v>155.2599466515066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Sheet1!$H$4</c:f>
              <c:strCache>
                <c:ptCount val="1"/>
                <c:pt idx="0">
                  <c:v>output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Sheet1!$H$5:$H$204</c:f>
              <c:numCache>
                <c:formatCode>General</c:formatCode>
                <c:ptCount val="200"/>
                <c:pt idx="0">
                  <c:v>0.0</c:v>
                </c:pt>
                <c:pt idx="1">
                  <c:v>605.157894736842</c:v>
                </c:pt>
                <c:pt idx="2">
                  <c:v>662.0</c:v>
                </c:pt>
                <c:pt idx="3">
                  <c:v>662.693985459352</c:v>
                </c:pt>
                <c:pt idx="4">
                  <c:v>608.3541013223596</c:v>
                </c:pt>
                <c:pt idx="5">
                  <c:v>515.2275277862091</c:v>
                </c:pt>
                <c:pt idx="6">
                  <c:v>421.0425531914893</c:v>
                </c:pt>
                <c:pt idx="7">
                  <c:v>365.125</c:v>
                </c:pt>
                <c:pt idx="8">
                  <c:v>361.3132766514061</c:v>
                </c:pt>
                <c:pt idx="9">
                  <c:v>415.0776487723334</c:v>
                </c:pt>
                <c:pt idx="10">
                  <c:v>507.2089637294225</c:v>
                </c:pt>
                <c:pt idx="11">
                  <c:v>601.3617021276596</c:v>
                </c:pt>
                <c:pt idx="12">
                  <c:v>658.875</c:v>
                </c:pt>
                <c:pt idx="13">
                  <c:v>662.6670154329061</c:v>
                </c:pt>
                <c:pt idx="14">
                  <c:v>610.4722897785366</c:v>
                </c:pt>
                <c:pt idx="15">
                  <c:v>519.9840508604</c:v>
                </c:pt>
                <c:pt idx="16">
                  <c:v>425.7614949407422</c:v>
                </c:pt>
                <c:pt idx="17">
                  <c:v>368.1855670103093</c:v>
                </c:pt>
                <c:pt idx="18">
                  <c:v>361.3593891549113</c:v>
                </c:pt>
                <c:pt idx="19">
                  <c:v>411.442383136959</c:v>
                </c:pt>
                <c:pt idx="20">
                  <c:v>500.9400118462842</c:v>
                </c:pt>
                <c:pt idx="21">
                  <c:v>595.7612705292638</c:v>
                </c:pt>
                <c:pt idx="22">
                  <c:v>655.8144329896906</c:v>
                </c:pt>
                <c:pt idx="23">
                  <c:v>662.6211180124224</c:v>
                </c:pt>
                <c:pt idx="24">
                  <c:v>614.1022593397388</c:v>
                </c:pt>
                <c:pt idx="25">
                  <c:v>524.6383845511546</c:v>
                </c:pt>
                <c:pt idx="26">
                  <c:v>429.8185963799017</c:v>
                </c:pt>
                <c:pt idx="27">
                  <c:v>371.1836734693878</c:v>
                </c:pt>
                <c:pt idx="28">
                  <c:v>361.3852459016393</c:v>
                </c:pt>
                <c:pt idx="29">
                  <c:v>409.4146417284078</c:v>
                </c:pt>
                <c:pt idx="30">
                  <c:v>496.3625694643985</c:v>
                </c:pt>
                <c:pt idx="31">
                  <c:v>590.2373509497986</c:v>
                </c:pt>
                <c:pt idx="32">
                  <c:v>651.2857142857142</c:v>
                </c:pt>
                <c:pt idx="33">
                  <c:v>662.5761843790012</c:v>
                </c:pt>
                <c:pt idx="34">
                  <c:v>617.6396148555708</c:v>
                </c:pt>
                <c:pt idx="35">
                  <c:v>530.7577661242804</c:v>
                </c:pt>
                <c:pt idx="36">
                  <c:v>435.3562662106509</c:v>
                </c:pt>
                <c:pt idx="37">
                  <c:v>372.7142857142857</c:v>
                </c:pt>
                <c:pt idx="38">
                  <c:v>361.4430930738702</c:v>
                </c:pt>
                <c:pt idx="39">
                  <c:v>404.8344353503994</c:v>
                </c:pt>
                <c:pt idx="40">
                  <c:v>491.6789878475096</c:v>
                </c:pt>
                <c:pt idx="41">
                  <c:v>585.5253553164775</c:v>
                </c:pt>
                <c:pt idx="42">
                  <c:v>648.3636363636363</c:v>
                </c:pt>
                <c:pt idx="43">
                  <c:v>662.5512609301736</c:v>
                </c:pt>
                <c:pt idx="44">
                  <c:v>619.5907516783036</c:v>
                </c:pt>
                <c:pt idx="45">
                  <c:v>535.2085259259884</c:v>
                </c:pt>
                <c:pt idx="46">
                  <c:v>440.7541834749314</c:v>
                </c:pt>
                <c:pt idx="47">
                  <c:v>377.1515151515151</c:v>
                </c:pt>
                <c:pt idx="48">
                  <c:v>361.4678155093766</c:v>
                </c:pt>
                <c:pt idx="49">
                  <c:v>402.9139795271659</c:v>
                </c:pt>
                <c:pt idx="50">
                  <c:v>500.7665198237885</c:v>
                </c:pt>
                <c:pt idx="51">
                  <c:v>587.1655629139073</c:v>
                </c:pt>
                <c:pt idx="52">
                  <c:v>646.0236686390533</c:v>
                </c:pt>
                <c:pt idx="53">
                  <c:v>662.508373945526</c:v>
                </c:pt>
                <c:pt idx="54">
                  <c:v>622.9702807716807</c:v>
                </c:pt>
                <c:pt idx="55">
                  <c:v>540.0899027752477</c:v>
                </c:pt>
                <c:pt idx="56">
                  <c:v>445.7734306619348</c:v>
                </c:pt>
                <c:pt idx="57">
                  <c:v>379.4212598425197</c:v>
                </c:pt>
                <c:pt idx="58">
                  <c:v>361.5112076626839</c:v>
                </c:pt>
                <c:pt idx="59">
                  <c:v>399.4887320413987</c:v>
                </c:pt>
                <c:pt idx="60">
                  <c:v>481.5579626861185</c:v>
                </c:pt>
                <c:pt idx="61">
                  <c:v>575.984386539554</c:v>
                </c:pt>
                <c:pt idx="62">
                  <c:v>642.8447937131631</c:v>
                </c:pt>
                <c:pt idx="63">
                  <c:v>662.4729996058336</c:v>
                </c:pt>
                <c:pt idx="64">
                  <c:v>625.7466226806586</c:v>
                </c:pt>
                <c:pt idx="65">
                  <c:v>545.085884753216</c:v>
                </c:pt>
                <c:pt idx="66">
                  <c:v>450.550307479754</c:v>
                </c:pt>
                <c:pt idx="67">
                  <c:v>382.5882352941177</c:v>
                </c:pt>
                <c:pt idx="68">
                  <c:v>361.5464267276348</c:v>
                </c:pt>
                <c:pt idx="69">
                  <c:v>396.7257598149258</c:v>
                </c:pt>
                <c:pt idx="70">
                  <c:v>476.5813660629901</c:v>
                </c:pt>
                <c:pt idx="71">
                  <c:v>570.9248930284575</c:v>
                </c:pt>
                <c:pt idx="72">
                  <c:v>639.9843444227006</c:v>
                </c:pt>
                <c:pt idx="73">
                  <c:v>662.4342279574113</c:v>
                </c:pt>
                <c:pt idx="74">
                  <c:v>628.794901243794</c:v>
                </c:pt>
                <c:pt idx="75">
                  <c:v>549.8845354933052</c:v>
                </c:pt>
                <c:pt idx="76">
                  <c:v>500.7583153606813</c:v>
                </c:pt>
                <c:pt idx="77">
                  <c:v>486.2213739355272</c:v>
                </c:pt>
                <c:pt idx="78">
                  <c:v>480.9853434908386</c:v>
                </c:pt>
                <c:pt idx="79">
                  <c:v>487.519006343684</c:v>
                </c:pt>
                <c:pt idx="80">
                  <c:v>503.744026814001</c:v>
                </c:pt>
                <c:pt idx="81">
                  <c:v>523.2295156118065</c:v>
                </c:pt>
                <c:pt idx="82">
                  <c:v>538.8942654418194</c:v>
                </c:pt>
                <c:pt idx="83">
                  <c:v>544.7421615534042</c:v>
                </c:pt>
                <c:pt idx="84">
                  <c:v>538.1734800134336</c:v>
                </c:pt>
                <c:pt idx="85">
                  <c:v>521.3851812503144</c:v>
                </c:pt>
                <c:pt idx="86">
                  <c:v>500.4861571099139</c:v>
                </c:pt>
                <c:pt idx="87">
                  <c:v>483.959949045142</c:v>
                </c:pt>
                <c:pt idx="88">
                  <c:v>477.4517214094236</c:v>
                </c:pt>
                <c:pt idx="89">
                  <c:v>484.0351649986897</c:v>
                </c:pt>
                <c:pt idx="90">
                  <c:v>501.7441088157134</c:v>
                </c:pt>
                <c:pt idx="91">
                  <c:v>523.4324602335167</c:v>
                </c:pt>
                <c:pt idx="92">
                  <c:v>541.2166390836767</c:v>
                </c:pt>
                <c:pt idx="93">
                  <c:v>548.436670084109</c:v>
                </c:pt>
                <c:pt idx="94">
                  <c:v>541.8588326348572</c:v>
                </c:pt>
                <c:pt idx="95">
                  <c:v>523.5613163701108</c:v>
                </c:pt>
                <c:pt idx="96">
                  <c:v>500.6984591313903</c:v>
                </c:pt>
                <c:pt idx="97">
                  <c:v>481.5777849698521</c:v>
                </c:pt>
                <c:pt idx="98">
                  <c:v>473.5919362347602</c:v>
                </c:pt>
                <c:pt idx="99">
                  <c:v>480.1407980705132</c:v>
                </c:pt>
                <c:pt idx="100">
                  <c:v>499.0286513158557</c:v>
                </c:pt>
                <c:pt idx="101">
                  <c:v>523.513185934519</c:v>
                </c:pt>
                <c:pt idx="102">
                  <c:v>543.6544620839838</c:v>
                </c:pt>
                <c:pt idx="103">
                  <c:v>552.4625822090572</c:v>
                </c:pt>
                <c:pt idx="104">
                  <c:v>545.969619350794</c:v>
                </c:pt>
                <c:pt idx="105">
                  <c:v>526.078280089572</c:v>
                </c:pt>
                <c:pt idx="106">
                  <c:v>500.7094452102482</c:v>
                </c:pt>
                <c:pt idx="107">
                  <c:v>479.0861144541406</c:v>
                </c:pt>
                <c:pt idx="108">
                  <c:v>469.3960050180654</c:v>
                </c:pt>
                <c:pt idx="109">
                  <c:v>475.8064849267965</c:v>
                </c:pt>
                <c:pt idx="110">
                  <c:v>496.3069812253132</c:v>
                </c:pt>
                <c:pt idx="111">
                  <c:v>523.4448951621984</c:v>
                </c:pt>
                <c:pt idx="112">
                  <c:v>546.1965127540832</c:v>
                </c:pt>
                <c:pt idx="113">
                  <c:v>556.8304088933016</c:v>
                </c:pt>
                <c:pt idx="114">
                  <c:v>550.5342610329644</c:v>
                </c:pt>
                <c:pt idx="115">
                  <c:v>528.970481230826</c:v>
                </c:pt>
                <c:pt idx="116">
                  <c:v>500.8854748259256</c:v>
                </c:pt>
                <c:pt idx="117">
                  <c:v>476.4972316543493</c:v>
                </c:pt>
                <c:pt idx="118">
                  <c:v>464.8524946445474</c:v>
                </c:pt>
                <c:pt idx="119">
                  <c:v>471.4802113153122</c:v>
                </c:pt>
                <c:pt idx="120">
                  <c:v>493.1898802692994</c:v>
                </c:pt>
                <c:pt idx="121">
                  <c:v>522.7124503373274</c:v>
                </c:pt>
                <c:pt idx="122">
                  <c:v>548.8306507552131</c:v>
                </c:pt>
                <c:pt idx="123">
                  <c:v>561.552547269625</c:v>
                </c:pt>
                <c:pt idx="124">
                  <c:v>555.0825609761031</c:v>
                </c:pt>
                <c:pt idx="125">
                  <c:v>532.2740522506043</c:v>
                </c:pt>
                <c:pt idx="126">
                  <c:v>501.255398191172</c:v>
                </c:pt>
                <c:pt idx="127">
                  <c:v>473.8219977077634</c:v>
                </c:pt>
                <c:pt idx="128">
                  <c:v>460.4726657616476</c:v>
                </c:pt>
                <c:pt idx="129">
                  <c:v>466.2296525276745</c:v>
                </c:pt>
                <c:pt idx="130">
                  <c:v>489.6431322803458</c:v>
                </c:pt>
                <c:pt idx="131">
                  <c:v>522.208369012896</c:v>
                </c:pt>
                <c:pt idx="132">
                  <c:v>551.5406190428972</c:v>
                </c:pt>
                <c:pt idx="133">
                  <c:v>566.0848081670845</c:v>
                </c:pt>
                <c:pt idx="134">
                  <c:v>560.5876143689522</c:v>
                </c:pt>
                <c:pt idx="135">
                  <c:v>536.0220558835848</c:v>
                </c:pt>
                <c:pt idx="136">
                  <c:v>501.8514155612748</c:v>
                </c:pt>
                <c:pt idx="137">
                  <c:v>471.0845345358491</c:v>
                </c:pt>
                <c:pt idx="138">
                  <c:v>455.2712184123691</c:v>
                </c:pt>
                <c:pt idx="139">
                  <c:v>460.4679810370315</c:v>
                </c:pt>
                <c:pt idx="140">
                  <c:v>485.6352797574673</c:v>
                </c:pt>
                <c:pt idx="141">
                  <c:v>521.459576093907</c:v>
                </c:pt>
                <c:pt idx="142">
                  <c:v>554.2992912916893</c:v>
                </c:pt>
                <c:pt idx="143">
                  <c:v>571.4612326646861</c:v>
                </c:pt>
                <c:pt idx="144">
                  <c:v>566.0057784415088</c:v>
                </c:pt>
                <c:pt idx="145">
                  <c:v>540.2461795883748</c:v>
                </c:pt>
                <c:pt idx="146">
                  <c:v>503.3259812539731</c:v>
                </c:pt>
                <c:pt idx="147">
                  <c:v>468.3048072309467</c:v>
                </c:pt>
                <c:pt idx="148">
                  <c:v>450.3446859296107</c:v>
                </c:pt>
                <c:pt idx="149">
                  <c:v>454.8067868328291</c:v>
                </c:pt>
                <c:pt idx="150">
                  <c:v>481.1323578724611</c:v>
                </c:pt>
                <c:pt idx="151">
                  <c:v>520.4346831483756</c:v>
                </c:pt>
                <c:pt idx="152">
                  <c:v>556.439905678464</c:v>
                </c:pt>
                <c:pt idx="153">
                  <c:v>576.5325853503516</c:v>
                </c:pt>
                <c:pt idx="154">
                  <c:v>572.516854437228</c:v>
                </c:pt>
                <c:pt idx="155">
                  <c:v>544.9781215329951</c:v>
                </c:pt>
                <c:pt idx="156">
                  <c:v>504.5314560586916</c:v>
                </c:pt>
                <c:pt idx="157">
                  <c:v>466.1911695204834</c:v>
                </c:pt>
                <c:pt idx="158">
                  <c:v>444.5061556156726</c:v>
                </c:pt>
                <c:pt idx="159">
                  <c:v>448.0260106555215</c:v>
                </c:pt>
                <c:pt idx="160">
                  <c:v>476.1062052324115</c:v>
                </c:pt>
                <c:pt idx="161">
                  <c:v>518.3893332760106</c:v>
                </c:pt>
                <c:pt idx="162">
                  <c:v>559.174074998095</c:v>
                </c:pt>
                <c:pt idx="163">
                  <c:v>581.8217565961177</c:v>
                </c:pt>
                <c:pt idx="164">
                  <c:v>578.8498026086472</c:v>
                </c:pt>
                <c:pt idx="165">
                  <c:v>550.2441972954273</c:v>
                </c:pt>
                <c:pt idx="166">
                  <c:v>506.0657398178474</c:v>
                </c:pt>
                <c:pt idx="167">
                  <c:v>463.4684907427065</c:v>
                </c:pt>
                <c:pt idx="168">
                  <c:v>439.0865472455597</c:v>
                </c:pt>
                <c:pt idx="169">
                  <c:v>441.4455940574128</c:v>
                </c:pt>
                <c:pt idx="170">
                  <c:v>471.2982423215983</c:v>
                </c:pt>
                <c:pt idx="171">
                  <c:v>516.6470988172549</c:v>
                </c:pt>
                <c:pt idx="172">
                  <c:v>561.1008940268436</c:v>
                </c:pt>
                <c:pt idx="173">
                  <c:v>588.0913247664457</c:v>
                </c:pt>
                <c:pt idx="174">
                  <c:v>585.6089983023167</c:v>
                </c:pt>
                <c:pt idx="175">
                  <c:v>556.071469218926</c:v>
                </c:pt>
                <c:pt idx="176">
                  <c:v>508.767781040386</c:v>
                </c:pt>
                <c:pt idx="177">
                  <c:v>461.5963920209304</c:v>
                </c:pt>
                <c:pt idx="178">
                  <c:v>433.4741990942032</c:v>
                </c:pt>
                <c:pt idx="179">
                  <c:v>434.4366886098269</c:v>
                </c:pt>
                <c:pt idx="180">
                  <c:v>465.2169321256735</c:v>
                </c:pt>
                <c:pt idx="181">
                  <c:v>514.5270926904689</c:v>
                </c:pt>
                <c:pt idx="182">
                  <c:v>563.6819622770643</c:v>
                </c:pt>
                <c:pt idx="183">
                  <c:v>593.8094399477016</c:v>
                </c:pt>
                <c:pt idx="184">
                  <c:v>593.6415056967673</c:v>
                </c:pt>
                <c:pt idx="185">
                  <c:v>562.4715677460932</c:v>
                </c:pt>
                <c:pt idx="186">
                  <c:v>511.1225868871722</c:v>
                </c:pt>
                <c:pt idx="187">
                  <c:v>459.9435143639545</c:v>
                </c:pt>
                <c:pt idx="188">
                  <c:v>427.7154037942103</c:v>
                </c:pt>
                <c:pt idx="189">
                  <c:v>427.0238763873713</c:v>
                </c:pt>
                <c:pt idx="190">
                  <c:v>458.5613550887449</c:v>
                </c:pt>
                <c:pt idx="191">
                  <c:v>511.0868433620222</c:v>
                </c:pt>
                <c:pt idx="192">
                  <c:v>565.2437243294402</c:v>
                </c:pt>
                <c:pt idx="193">
                  <c:v>599.6615346766283</c:v>
                </c:pt>
                <c:pt idx="194">
                  <c:v>601.2884372738684</c:v>
                </c:pt>
                <c:pt idx="195">
                  <c:v>568.502799528694</c:v>
                </c:pt>
                <c:pt idx="196">
                  <c:v>513.8986669882934</c:v>
                </c:pt>
                <c:pt idx="197">
                  <c:v>457.6125972668885</c:v>
                </c:pt>
                <c:pt idx="198">
                  <c:v>421.8698591558583</c:v>
                </c:pt>
                <c:pt idx="199">
                  <c:v>419.2523190264778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42344"/>
        <c:axId val="-2100344328"/>
      </c:lineChart>
      <c:catAx>
        <c:axId val="-210094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44328"/>
        <c:crosses val="autoZero"/>
        <c:auto val="1"/>
        <c:lblAlgn val="ctr"/>
        <c:lblOffset val="100"/>
        <c:noMultiLvlLbl val="0"/>
      </c:catAx>
      <c:valAx>
        <c:axId val="-210034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4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Sheet1!$J$4</c:f>
              <c:strCache>
                <c:ptCount val="1"/>
                <c:pt idx="0">
                  <c:v>av gain</c:v>
                </c:pt>
              </c:strCache>
            </c:strRef>
          </c:tx>
          <c:marker>
            <c:symbol val="none"/>
          </c:marker>
          <c:val>
            <c:numRef>
              <c:f>Sheet1!$J$5:$J$204</c:f>
              <c:numCache>
                <c:formatCode>General</c:formatCode>
                <c:ptCount val="200"/>
                <c:pt idx="0">
                  <c:v>2.542372881355932</c:v>
                </c:pt>
                <c:pt idx="1">
                  <c:v>1.578947368421053</c:v>
                </c:pt>
                <c:pt idx="2">
                  <c:v>1.578947368421053</c:v>
                </c:pt>
                <c:pt idx="3">
                  <c:v>1.59046052631579</c:v>
                </c:pt>
                <c:pt idx="4">
                  <c:v>2.508079769736842</c:v>
                </c:pt>
                <c:pt idx="5">
                  <c:v>2.509623509457237</c:v>
                </c:pt>
                <c:pt idx="6">
                  <c:v>1.595744680851064</c:v>
                </c:pt>
                <c:pt idx="7">
                  <c:v>1.5625</c:v>
                </c:pt>
                <c:pt idx="8">
                  <c:v>1.573706454918033</c:v>
                </c:pt>
                <c:pt idx="9">
                  <c:v>2.179035124231557</c:v>
                </c:pt>
                <c:pt idx="10">
                  <c:v>2.185279328035806</c:v>
                </c:pt>
                <c:pt idx="11">
                  <c:v>1.595744680851064</c:v>
                </c:pt>
                <c:pt idx="12">
                  <c:v>1.5625</c:v>
                </c:pt>
                <c:pt idx="13">
                  <c:v>1.573210685483871</c:v>
                </c:pt>
                <c:pt idx="14">
                  <c:v>1.928545551915322</c:v>
                </c:pt>
                <c:pt idx="15">
                  <c:v>1.939160954738603</c:v>
                </c:pt>
                <c:pt idx="16">
                  <c:v>1.612903225806451</c:v>
                </c:pt>
                <c:pt idx="17">
                  <c:v>1.54639175257732</c:v>
                </c:pt>
                <c:pt idx="18">
                  <c:v>1.556358730670103</c:v>
                </c:pt>
                <c:pt idx="19">
                  <c:v>1.80476138939387</c:v>
                </c:pt>
                <c:pt idx="20">
                  <c:v>1.817579230517013</c:v>
                </c:pt>
                <c:pt idx="21">
                  <c:v>1.612903225806451</c:v>
                </c:pt>
                <c:pt idx="22">
                  <c:v>1.54639175257732</c:v>
                </c:pt>
                <c:pt idx="23">
                  <c:v>1.555908009516257</c:v>
                </c:pt>
                <c:pt idx="24">
                  <c:v>1.770834159397304</c:v>
                </c:pt>
                <c:pt idx="25">
                  <c:v>1.78475642471253</c:v>
                </c:pt>
                <c:pt idx="26">
                  <c:v>1.630434782608695</c:v>
                </c:pt>
                <c:pt idx="27">
                  <c:v>1.53061224489796</c:v>
                </c:pt>
                <c:pt idx="28">
                  <c:v>1.539888682745826</c:v>
                </c:pt>
                <c:pt idx="29">
                  <c:v>1.708140074211503</c:v>
                </c:pt>
                <c:pt idx="30">
                  <c:v>1.724288323283859</c:v>
                </c:pt>
                <c:pt idx="31">
                  <c:v>1.648351648351648</c:v>
                </c:pt>
                <c:pt idx="32">
                  <c:v>1.53061224489796</c:v>
                </c:pt>
                <c:pt idx="33">
                  <c:v>1.5390531212485</c:v>
                </c:pt>
                <c:pt idx="34">
                  <c:v>1.676064957232893</c:v>
                </c:pt>
                <c:pt idx="35">
                  <c:v>1.693379451389931</c:v>
                </c:pt>
                <c:pt idx="36">
                  <c:v>1.648351648351648</c:v>
                </c:pt>
                <c:pt idx="37">
                  <c:v>1.53061224489796</c:v>
                </c:pt>
                <c:pt idx="38">
                  <c:v>1.538653504880213</c:v>
                </c:pt>
                <c:pt idx="39">
                  <c:v>1.663651105299979</c:v>
                </c:pt>
                <c:pt idx="40">
                  <c:v>1.682749083505006</c:v>
                </c:pt>
                <c:pt idx="41">
                  <c:v>1.666666666666667</c:v>
                </c:pt>
                <c:pt idx="42">
                  <c:v>1.515151515151515</c:v>
                </c:pt>
                <c:pt idx="43">
                  <c:v>1.522997835497836</c:v>
                </c:pt>
                <c:pt idx="44">
                  <c:v>1.628960362554112</c:v>
                </c:pt>
                <c:pt idx="45">
                  <c:v>1.649359227587403</c:v>
                </c:pt>
                <c:pt idx="46">
                  <c:v>1.649809652972898</c:v>
                </c:pt>
                <c:pt idx="47">
                  <c:v>1.515151515151515</c:v>
                </c:pt>
                <c:pt idx="48">
                  <c:v>1.522620571916347</c:v>
                </c:pt>
                <c:pt idx="49">
                  <c:v>1.613881932414451</c:v>
                </c:pt>
                <c:pt idx="50">
                  <c:v>0.66079295154185</c:v>
                </c:pt>
                <c:pt idx="51">
                  <c:v>0.33112582781457</c:v>
                </c:pt>
                <c:pt idx="52">
                  <c:v>0.29585798816568</c:v>
                </c:pt>
                <c:pt idx="53">
                  <c:v>0.297227330881177</c:v>
                </c:pt>
                <c:pt idx="54">
                  <c:v>0.313673279567743</c:v>
                </c:pt>
                <c:pt idx="55">
                  <c:v>0.318314007408763</c:v>
                </c:pt>
                <c:pt idx="56">
                  <c:v>0.318511028864037</c:v>
                </c:pt>
                <c:pt idx="57">
                  <c:v>0.295275590551181</c:v>
                </c:pt>
                <c:pt idx="58">
                  <c:v>0.296571347796951</c:v>
                </c:pt>
                <c:pt idx="59">
                  <c:v>0.311428562385133</c:v>
                </c:pt>
                <c:pt idx="60">
                  <c:v>0.31638004497796</c:v>
                </c:pt>
                <c:pt idx="61">
                  <c:v>0.316648267388708</c:v>
                </c:pt>
                <c:pt idx="62">
                  <c:v>0.294695481335953</c:v>
                </c:pt>
                <c:pt idx="63">
                  <c:v>0.295933047661773</c:v>
                </c:pt>
                <c:pt idx="64">
                  <c:v>0.309279339111455</c:v>
                </c:pt>
                <c:pt idx="65">
                  <c:v>0.31460452384315</c:v>
                </c:pt>
                <c:pt idx="66">
                  <c:v>0.314933330931475</c:v>
                </c:pt>
                <c:pt idx="67">
                  <c:v>0.294117647058824</c:v>
                </c:pt>
                <c:pt idx="68">
                  <c:v>0.295286137710898</c:v>
                </c:pt>
                <c:pt idx="69">
                  <c:v>0.307484891497987</c:v>
                </c:pt>
                <c:pt idx="70">
                  <c:v>0.313207656884874</c:v>
                </c:pt>
                <c:pt idx="71">
                  <c:v>0.313593019889409</c:v>
                </c:pt>
                <c:pt idx="72">
                  <c:v>0.293542074363992</c:v>
                </c:pt>
                <c:pt idx="73">
                  <c:v>0.294643790800854</c:v>
                </c:pt>
                <c:pt idx="74">
                  <c:v>0.305841695796796</c:v>
                </c:pt>
                <c:pt idx="75">
                  <c:v>0.352694350275012</c:v>
                </c:pt>
                <c:pt idx="76">
                  <c:v>0.370607099468003</c:v>
                </c:pt>
                <c:pt idx="77">
                  <c:v>0.384724510724653</c:v>
                </c:pt>
                <c:pt idx="78">
                  <c:v>0.403953915879056</c:v>
                </c:pt>
                <c:pt idx="79">
                  <c:v>0.471019876545952</c:v>
                </c:pt>
                <c:pt idx="80">
                  <c:v>0.518703556660557</c:v>
                </c:pt>
                <c:pt idx="81">
                  <c:v>0.534810123648083</c:v>
                </c:pt>
                <c:pt idx="82">
                  <c:v>0.546874997102482</c:v>
                </c:pt>
                <c:pt idx="83">
                  <c:v>0.563773236853891</c:v>
                </c:pt>
                <c:pt idx="84">
                  <c:v>0.623690357107503</c:v>
                </c:pt>
                <c:pt idx="85">
                  <c:v>0.671041286467188</c:v>
                </c:pt>
                <c:pt idx="86">
                  <c:v>0.685519124044885</c:v>
                </c:pt>
                <c:pt idx="87">
                  <c:v>0.695700134994324</c:v>
                </c:pt>
                <c:pt idx="88">
                  <c:v>0.710441383306895</c:v>
                </c:pt>
                <c:pt idx="89">
                  <c:v>0.766216038429352</c:v>
                </c:pt>
                <c:pt idx="90">
                  <c:v>0.815232087948985</c:v>
                </c:pt>
                <c:pt idx="91">
                  <c:v>0.828189834997771</c:v>
                </c:pt>
                <c:pt idx="92">
                  <c:v>0.836587462060299</c:v>
                </c:pt>
                <c:pt idx="93">
                  <c:v>0.849278266932693</c:v>
                </c:pt>
                <c:pt idx="94">
                  <c:v>0.899146159563776</c:v>
                </c:pt>
                <c:pt idx="95">
                  <c:v>0.950406832569229</c:v>
                </c:pt>
                <c:pt idx="96">
                  <c:v>0.961964247162114</c:v>
                </c:pt>
                <c:pt idx="97">
                  <c:v>0.968689694072587</c:v>
                </c:pt>
                <c:pt idx="98">
                  <c:v>0.979446926555217</c:v>
                </c:pt>
                <c:pt idx="99">
                  <c:v>1.024022021791458</c:v>
                </c:pt>
                <c:pt idx="100">
                  <c:v>1.075876918932858</c:v>
                </c:pt>
                <c:pt idx="101">
                  <c:v>1.086162634661387</c:v>
                </c:pt>
                <c:pt idx="102">
                  <c:v>1.09133560172812</c:v>
                </c:pt>
                <c:pt idx="103">
                  <c:v>1.100284268152302</c:v>
                </c:pt>
                <c:pt idx="104">
                  <c:v>1.141677773623927</c:v>
                </c:pt>
                <c:pt idx="105">
                  <c:v>1.196851245898073</c:v>
                </c:pt>
                <c:pt idx="106">
                  <c:v>1.205929066862808</c:v>
                </c:pt>
                <c:pt idx="107">
                  <c:v>1.209604953527023</c:v>
                </c:pt>
                <c:pt idx="108">
                  <c:v>1.216806320179364</c:v>
                </c:pt>
                <c:pt idx="109">
                  <c:v>1.253679574510455</c:v>
                </c:pt>
                <c:pt idx="110">
                  <c:v>1.310123964444459</c:v>
                </c:pt>
                <c:pt idx="111">
                  <c:v>1.318098064239553</c:v>
                </c:pt>
                <c:pt idx="112">
                  <c:v>1.320371838436558</c:v>
                </c:pt>
                <c:pt idx="113">
                  <c:v>1.325926013985513</c:v>
                </c:pt>
                <c:pt idx="114">
                  <c:v>1.36002761448637</c:v>
                </c:pt>
                <c:pt idx="115">
                  <c:v>1.42115226930529</c:v>
                </c:pt>
                <c:pt idx="116">
                  <c:v>1.428058918570553</c:v>
                </c:pt>
                <c:pt idx="117">
                  <c:v>1.428958182088421</c:v>
                </c:pt>
                <c:pt idx="118">
                  <c:v>1.433155028341727</c:v>
                </c:pt>
                <c:pt idx="119">
                  <c:v>1.463317513564379</c:v>
                </c:pt>
                <c:pt idx="120">
                  <c:v>1.530253317372097</c:v>
                </c:pt>
                <c:pt idx="121">
                  <c:v>1.536125150904945</c:v>
                </c:pt>
                <c:pt idx="122">
                  <c:v>1.5</c:v>
                </c:pt>
                <c:pt idx="123">
                  <c:v>1.503052325581395</c:v>
                </c:pt>
                <c:pt idx="124">
                  <c:v>1.531139171511628</c:v>
                </c:pt>
                <c:pt idx="125">
                  <c:v>1.601285646153447</c:v>
                </c:pt>
                <c:pt idx="126">
                  <c:v>1.606607413414367</c:v>
                </c:pt>
                <c:pt idx="127">
                  <c:v>1.515151515151515</c:v>
                </c:pt>
                <c:pt idx="128">
                  <c:v>1.517763845350052</c:v>
                </c:pt>
                <c:pt idx="129">
                  <c:v>1.543434654426034</c:v>
                </c:pt>
                <c:pt idx="130">
                  <c:v>1.622825931772024</c:v>
                </c:pt>
                <c:pt idx="131">
                  <c:v>1.628225539131723</c:v>
                </c:pt>
                <c:pt idx="132">
                  <c:v>1.515151515151515</c:v>
                </c:pt>
                <c:pt idx="133">
                  <c:v>1.517518939393939</c:v>
                </c:pt>
                <c:pt idx="134">
                  <c:v>1.542154603814306</c:v>
                </c:pt>
                <c:pt idx="135">
                  <c:v>1.627044337933294</c:v>
                </c:pt>
                <c:pt idx="136">
                  <c:v>1.632747950375794</c:v>
                </c:pt>
                <c:pt idx="137">
                  <c:v>1.515151515151515</c:v>
                </c:pt>
                <c:pt idx="138">
                  <c:v>1.517279536942458</c:v>
                </c:pt>
                <c:pt idx="139">
                  <c:v>1.539980209397344</c:v>
                </c:pt>
                <c:pt idx="140">
                  <c:v>1.637917956779877</c:v>
                </c:pt>
                <c:pt idx="141">
                  <c:v>1.643852433024354</c:v>
                </c:pt>
                <c:pt idx="142">
                  <c:v>1.515151515151515</c:v>
                </c:pt>
                <c:pt idx="143">
                  <c:v>1.517279536942458</c:v>
                </c:pt>
                <c:pt idx="144">
                  <c:v>1.539074412295895</c:v>
                </c:pt>
                <c:pt idx="145">
                  <c:v>1.653764553570768</c:v>
                </c:pt>
                <c:pt idx="146">
                  <c:v>1.659878210936847</c:v>
                </c:pt>
                <c:pt idx="147">
                  <c:v>1.53061224489796</c:v>
                </c:pt>
                <c:pt idx="148">
                  <c:v>1.532312925170068</c:v>
                </c:pt>
                <c:pt idx="149">
                  <c:v>1.552221513605442</c:v>
                </c:pt>
                <c:pt idx="150">
                  <c:v>1.677049513916143</c:v>
                </c:pt>
                <c:pt idx="151">
                  <c:v>1.683659924403956</c:v>
                </c:pt>
                <c:pt idx="152">
                  <c:v>1.53061224489796</c:v>
                </c:pt>
                <c:pt idx="153">
                  <c:v>1.53208398744113</c:v>
                </c:pt>
                <c:pt idx="154">
                  <c:v>1.551198243720565</c:v>
                </c:pt>
                <c:pt idx="155">
                  <c:v>1.702262811128603</c:v>
                </c:pt>
                <c:pt idx="156">
                  <c:v>1.708969600616362</c:v>
                </c:pt>
                <c:pt idx="157">
                  <c:v>1.53061224489796</c:v>
                </c:pt>
                <c:pt idx="158">
                  <c:v>1.531860026619343</c:v>
                </c:pt>
                <c:pt idx="159">
                  <c:v>1.549476482168955</c:v>
                </c:pt>
                <c:pt idx="160">
                  <c:v>1.738441359475176</c:v>
                </c:pt>
                <c:pt idx="161">
                  <c:v>1.745119933390827</c:v>
                </c:pt>
                <c:pt idx="162">
                  <c:v>1.54639175257732</c:v>
                </c:pt>
                <c:pt idx="163">
                  <c:v>1.547442290452712</c:v>
                </c:pt>
                <c:pt idx="164">
                  <c:v>1.564156954129745</c:v>
                </c:pt>
                <c:pt idx="165">
                  <c:v>1.778979992203123</c:v>
                </c:pt>
                <c:pt idx="166">
                  <c:v>1.785588896146738</c:v>
                </c:pt>
                <c:pt idx="167">
                  <c:v>1.54639175257732</c:v>
                </c:pt>
                <c:pt idx="168">
                  <c:v>1.547223145992684</c:v>
                </c:pt>
                <c:pt idx="169">
                  <c:v>1.563260215158341</c:v>
                </c:pt>
                <c:pt idx="170">
                  <c:v>1.856219462468862</c:v>
                </c:pt>
                <c:pt idx="171">
                  <c:v>1.862778623949906</c:v>
                </c:pt>
                <c:pt idx="172">
                  <c:v>1.54639175257732</c:v>
                </c:pt>
                <c:pt idx="173">
                  <c:v>1.547223145992684</c:v>
                </c:pt>
                <c:pt idx="174">
                  <c:v>1.561973765758684</c:v>
                </c:pt>
                <c:pt idx="175">
                  <c:v>2.011199093686701</c:v>
                </c:pt>
                <c:pt idx="176">
                  <c:v>2.016301040499488</c:v>
                </c:pt>
                <c:pt idx="177">
                  <c:v>1.5625</c:v>
                </c:pt>
                <c:pt idx="178">
                  <c:v>1.562915558510638</c:v>
                </c:pt>
                <c:pt idx="179">
                  <c:v>1.576861256886398</c:v>
                </c:pt>
                <c:pt idx="180">
                  <c:v>2.182150491175318</c:v>
                </c:pt>
                <c:pt idx="181">
                  <c:v>2.185611314953659</c:v>
                </c:pt>
                <c:pt idx="182">
                  <c:v>1.5625</c:v>
                </c:pt>
                <c:pt idx="183">
                  <c:v>1.562705592105263</c:v>
                </c:pt>
                <c:pt idx="184">
                  <c:v>1.575499358410844</c:v>
                </c:pt>
                <c:pt idx="185">
                  <c:v>3.430805616430709</c:v>
                </c:pt>
                <c:pt idx="186">
                  <c:v>2.542372881355932</c:v>
                </c:pt>
                <c:pt idx="187">
                  <c:v>1.578947368421053</c:v>
                </c:pt>
                <c:pt idx="188">
                  <c:v>1.578947368421053</c:v>
                </c:pt>
                <c:pt idx="189">
                  <c:v>1.590990187332739</c:v>
                </c:pt>
                <c:pt idx="190">
                  <c:v>3.446102809991079</c:v>
                </c:pt>
                <c:pt idx="191">
                  <c:v>2.586206896551724</c:v>
                </c:pt>
                <c:pt idx="192">
                  <c:v>1.578947368421053</c:v>
                </c:pt>
                <c:pt idx="193">
                  <c:v>1.5625</c:v>
                </c:pt>
                <c:pt idx="194">
                  <c:v>1.57421875</c:v>
                </c:pt>
                <c:pt idx="195">
                  <c:v>2.492041015625</c:v>
                </c:pt>
                <c:pt idx="196">
                  <c:v>2.493785239771793</c:v>
                </c:pt>
                <c:pt idx="197">
                  <c:v>1.595744680851064</c:v>
                </c:pt>
                <c:pt idx="198">
                  <c:v>1.5625</c:v>
                </c:pt>
                <c:pt idx="199">
                  <c:v>1.573210685483871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88216"/>
        <c:axId val="-2101227080"/>
      </c:lineChart>
      <c:catAx>
        <c:axId val="-211768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27080"/>
        <c:crosses val="autoZero"/>
        <c:auto val="1"/>
        <c:lblAlgn val="ctr"/>
        <c:lblOffset val="100"/>
        <c:noMultiLvlLbl val="0"/>
      </c:catAx>
      <c:valAx>
        <c:axId val="-210122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8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101600</xdr:rowOff>
    </xdr:from>
    <xdr:to>
      <xdr:col>22</xdr:col>
      <xdr:colOff>368300</xdr:colOff>
      <xdr:row>34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35</xdr:row>
      <xdr:rowOff>127000</xdr:rowOff>
    </xdr:from>
    <xdr:to>
      <xdr:col>22</xdr:col>
      <xdr:colOff>368300</xdr:colOff>
      <xdr:row>64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workbookViewId="0">
      <selection activeCell="F5" sqref="F5"/>
    </sheetView>
  </sheetViews>
  <sheetFormatPr baseColWidth="10" defaultRowHeight="15" x14ac:dyDescent="0"/>
  <sheetData>
    <row r="1" spans="1:10">
      <c r="A1" t="s">
        <v>11</v>
      </c>
      <c r="B1">
        <v>150</v>
      </c>
      <c r="D1" t="s">
        <v>7</v>
      </c>
      <c r="E1">
        <v>1.6</v>
      </c>
      <c r="H1" s="2" t="s">
        <v>13</v>
      </c>
      <c r="I1" s="1" t="s">
        <v>12</v>
      </c>
    </row>
    <row r="2" spans="1:10">
      <c r="A2" t="s">
        <v>3</v>
      </c>
      <c r="B2">
        <v>1</v>
      </c>
    </row>
    <row r="3" spans="1:10">
      <c r="A3" t="s">
        <v>4</v>
      </c>
      <c r="B3">
        <v>80</v>
      </c>
    </row>
    <row r="4" spans="1:10" s="1" customFormat="1">
      <c r="A4" s="1" t="s">
        <v>6</v>
      </c>
      <c r="B4" s="1" t="s">
        <v>0</v>
      </c>
      <c r="C4" s="1" t="s">
        <v>1</v>
      </c>
      <c r="D4" s="1" t="s">
        <v>2</v>
      </c>
      <c r="E4" s="1" t="s">
        <v>5</v>
      </c>
      <c r="F4" s="1" t="s">
        <v>8</v>
      </c>
      <c r="G4" s="1" t="s">
        <v>10</v>
      </c>
      <c r="H4" s="1" t="s">
        <v>9</v>
      </c>
      <c r="I4" s="1" t="s">
        <v>14</v>
      </c>
      <c r="J4" s="1" t="s">
        <v>15</v>
      </c>
    </row>
    <row r="5" spans="1:10">
      <c r="A5">
        <v>1</v>
      </c>
      <c r="B5">
        <f>SIN(A5/$E$1)</f>
        <v>0.58509727294046221</v>
      </c>
      <c r="C5">
        <v>100</v>
      </c>
      <c r="D5">
        <f>ROUND(B5*C5,0)+512</f>
        <v>571</v>
      </c>
      <c r="E5">
        <f>ABS(512-D5)</f>
        <v>59</v>
      </c>
      <c r="F5">
        <f>E5</f>
        <v>59</v>
      </c>
      <c r="G5">
        <f>$B$1/F5</f>
        <v>2.5423728813559321</v>
      </c>
      <c r="H5" t="e">
        <f ca="1">((OFFSET(D5,-$B$2,0)-512)*G5)+512</f>
        <v>#VALUE!</v>
      </c>
      <c r="I5">
        <f>$B$1/E5</f>
        <v>2.5423728813559321</v>
      </c>
      <c r="J5">
        <f>I5</f>
        <v>2.5423728813559321</v>
      </c>
    </row>
    <row r="6" spans="1:10">
      <c r="A6">
        <v>2</v>
      </c>
      <c r="B6">
        <f t="shared" ref="B6:B69" si="0">SIN(A6/$E$1)</f>
        <v>0.9489846193555862</v>
      </c>
      <c r="C6">
        <v>100</v>
      </c>
      <c r="D6">
        <f t="shared" ref="D6:D69" si="1">ROUND(B6*C6,0)+512</f>
        <v>607</v>
      </c>
      <c r="E6">
        <f t="shared" ref="E6:E69" si="2">ABS(512-D6)</f>
        <v>95</v>
      </c>
      <c r="F6">
        <f xml:space="preserve"> F5+(E6-F5) / IF(E6&gt;F5,$B$2,$B$3)</f>
        <v>95</v>
      </c>
      <c r="G6">
        <f t="shared" ref="G6:G69" si="3">$B$1/F6</f>
        <v>1.5789473684210527</v>
      </c>
      <c r="H6">
        <f t="shared" ref="H6:H69" ca="1" si="4">((OFFSET(D6,-$B$2,0)-512)*G6)+512</f>
        <v>605.15789473684208</v>
      </c>
      <c r="I6">
        <f t="shared" ref="I6:I69" si="5">$B$1/E6</f>
        <v>1.5789473684210527</v>
      </c>
      <c r="J6">
        <f>J5+(I6-J5) / IF(I6&lt;J5,$B$2,$B$3)</f>
        <v>1.5789473684210527</v>
      </c>
    </row>
    <row r="7" spans="1:10">
      <c r="A7">
        <v>3</v>
      </c>
      <c r="B7">
        <f t="shared" si="0"/>
        <v>0.95408578160969382</v>
      </c>
      <c r="C7">
        <v>100</v>
      </c>
      <c r="D7">
        <f t="shared" si="1"/>
        <v>607</v>
      </c>
      <c r="E7">
        <f t="shared" si="2"/>
        <v>95</v>
      </c>
      <c r="F7">
        <f t="shared" ref="F7:F70" si="6" xml:space="preserve"> F6+(E7-F6) / IF(E7&gt;F6,$B$2,$B$3)</f>
        <v>95</v>
      </c>
      <c r="G7">
        <f t="shared" si="3"/>
        <v>1.5789473684210527</v>
      </c>
      <c r="H7">
        <f t="shared" ca="1" si="4"/>
        <v>662</v>
      </c>
      <c r="I7">
        <f t="shared" si="5"/>
        <v>1.5789473684210527</v>
      </c>
      <c r="J7">
        <f t="shared" ref="J7:J70" si="7">J6+(I7-J6) / IF(I7&lt;J6,$B$2,$B$3)</f>
        <v>1.5789473684210527</v>
      </c>
    </row>
    <row r="8" spans="1:10">
      <c r="A8">
        <v>4</v>
      </c>
      <c r="B8">
        <f t="shared" si="0"/>
        <v>0.59847214410395655</v>
      </c>
      <c r="C8">
        <v>100</v>
      </c>
      <c r="D8">
        <f t="shared" si="1"/>
        <v>572</v>
      </c>
      <c r="E8">
        <f t="shared" si="2"/>
        <v>60</v>
      </c>
      <c r="F8">
        <f t="shared" si="6"/>
        <v>94.5625</v>
      </c>
      <c r="G8">
        <f t="shared" si="3"/>
        <v>1.5862524785194976</v>
      </c>
      <c r="H8">
        <f t="shared" ca="1" si="4"/>
        <v>662.69398545935223</v>
      </c>
      <c r="I8">
        <f t="shared" si="5"/>
        <v>2.5</v>
      </c>
      <c r="J8">
        <f t="shared" si="7"/>
        <v>1.5904605263157896</v>
      </c>
    </row>
    <row r="9" spans="1:10">
      <c r="A9">
        <v>5</v>
      </c>
      <c r="B9">
        <f t="shared" si="0"/>
        <v>1.6591892229347906E-2</v>
      </c>
      <c r="C9">
        <v>100</v>
      </c>
      <c r="D9">
        <f t="shared" si="1"/>
        <v>514</v>
      </c>
      <c r="E9">
        <f t="shared" si="2"/>
        <v>2</v>
      </c>
      <c r="F9">
        <f t="shared" si="6"/>
        <v>93.405468749999997</v>
      </c>
      <c r="G9">
        <f t="shared" si="3"/>
        <v>1.6059016887059945</v>
      </c>
      <c r="H9">
        <f t="shared" ca="1" si="4"/>
        <v>608.35410132235961</v>
      </c>
      <c r="I9">
        <f t="shared" si="5"/>
        <v>75</v>
      </c>
      <c r="J9">
        <f t="shared" si="7"/>
        <v>2.5080797697368422</v>
      </c>
    </row>
    <row r="10" spans="1:10">
      <c r="A10">
        <v>6</v>
      </c>
      <c r="B10">
        <f t="shared" si="0"/>
        <v>-0.57156131874234373</v>
      </c>
      <c r="C10">
        <v>100</v>
      </c>
      <c r="D10">
        <f t="shared" si="1"/>
        <v>455</v>
      </c>
      <c r="E10">
        <f t="shared" si="2"/>
        <v>57</v>
      </c>
      <c r="F10">
        <f t="shared" si="6"/>
        <v>92.950400390624992</v>
      </c>
      <c r="G10">
        <f t="shared" si="3"/>
        <v>1.6137638931045319</v>
      </c>
      <c r="H10">
        <f t="shared" ca="1" si="4"/>
        <v>515.22752778620907</v>
      </c>
      <c r="I10">
        <f t="shared" si="5"/>
        <v>2.6315789473684212</v>
      </c>
      <c r="J10">
        <f t="shared" si="7"/>
        <v>2.5096235094572368</v>
      </c>
    </row>
    <row r="11" spans="1:10">
      <c r="A11">
        <v>7</v>
      </c>
      <c r="B11">
        <f t="shared" si="0"/>
        <v>-0.94362219230096245</v>
      </c>
      <c r="C11">
        <v>100</v>
      </c>
      <c r="D11">
        <f t="shared" si="1"/>
        <v>418</v>
      </c>
      <c r="E11">
        <f t="shared" si="2"/>
        <v>94</v>
      </c>
      <c r="F11">
        <f t="shared" si="6"/>
        <v>94</v>
      </c>
      <c r="G11">
        <f t="shared" si="3"/>
        <v>1.5957446808510638</v>
      </c>
      <c r="H11">
        <f t="shared" ca="1" si="4"/>
        <v>421.04255319148933</v>
      </c>
      <c r="I11">
        <f t="shared" si="5"/>
        <v>1.5957446808510638</v>
      </c>
      <c r="J11">
        <f t="shared" si="7"/>
        <v>1.5957446808510638</v>
      </c>
    </row>
    <row r="12" spans="1:10">
      <c r="A12">
        <v>8</v>
      </c>
      <c r="B12">
        <f t="shared" si="0"/>
        <v>-0.95892427466313845</v>
      </c>
      <c r="C12">
        <v>100</v>
      </c>
      <c r="D12">
        <f t="shared" si="1"/>
        <v>416</v>
      </c>
      <c r="E12">
        <f t="shared" si="2"/>
        <v>96</v>
      </c>
      <c r="F12">
        <f t="shared" si="6"/>
        <v>96</v>
      </c>
      <c r="G12">
        <f t="shared" si="3"/>
        <v>1.5625</v>
      </c>
      <c r="H12">
        <f t="shared" ca="1" si="4"/>
        <v>365.125</v>
      </c>
      <c r="I12">
        <f t="shared" si="5"/>
        <v>1.5625</v>
      </c>
      <c r="J12">
        <f t="shared" si="7"/>
        <v>1.5625</v>
      </c>
    </row>
    <row r="13" spans="1:10">
      <c r="A13">
        <v>9</v>
      </c>
      <c r="B13">
        <f t="shared" si="0"/>
        <v>-0.61168224999923182</v>
      </c>
      <c r="C13">
        <v>100</v>
      </c>
      <c r="D13">
        <f t="shared" si="1"/>
        <v>451</v>
      </c>
      <c r="E13">
        <f t="shared" si="2"/>
        <v>61</v>
      </c>
      <c r="F13">
        <f t="shared" si="6"/>
        <v>95.5625</v>
      </c>
      <c r="G13">
        <f t="shared" si="3"/>
        <v>1.5696533682145193</v>
      </c>
      <c r="H13">
        <f t="shared" ca="1" si="4"/>
        <v>361.31327665140611</v>
      </c>
      <c r="I13">
        <f t="shared" si="5"/>
        <v>2.459016393442623</v>
      </c>
      <c r="J13">
        <f t="shared" si="7"/>
        <v>1.5737064549180328</v>
      </c>
    </row>
    <row r="14" spans="1:10">
      <c r="A14">
        <v>10</v>
      </c>
      <c r="B14">
        <f t="shared" si="0"/>
        <v>-3.3179216547556817E-2</v>
      </c>
      <c r="C14">
        <v>100</v>
      </c>
      <c r="D14">
        <f t="shared" si="1"/>
        <v>509</v>
      </c>
      <c r="E14">
        <f t="shared" si="2"/>
        <v>3</v>
      </c>
      <c r="F14">
        <f t="shared" si="6"/>
        <v>94.405468749999997</v>
      </c>
      <c r="G14">
        <f t="shared" si="3"/>
        <v>1.5888910037322388</v>
      </c>
      <c r="H14">
        <f t="shared" ca="1" si="4"/>
        <v>415.07764877233342</v>
      </c>
      <c r="I14">
        <f t="shared" si="5"/>
        <v>50</v>
      </c>
      <c r="J14">
        <f t="shared" si="7"/>
        <v>2.1790351242315573</v>
      </c>
    </row>
    <row r="15" spans="1:10">
      <c r="A15">
        <v>11</v>
      </c>
      <c r="B15">
        <f t="shared" si="0"/>
        <v>0.55786800809094017</v>
      </c>
      <c r="C15">
        <v>100</v>
      </c>
      <c r="D15">
        <f t="shared" si="1"/>
        <v>568</v>
      </c>
      <c r="E15">
        <f t="shared" si="2"/>
        <v>56</v>
      </c>
      <c r="F15">
        <f t="shared" si="6"/>
        <v>93.925400390625001</v>
      </c>
      <c r="G15">
        <f t="shared" si="3"/>
        <v>1.5970120901925053</v>
      </c>
      <c r="H15">
        <f t="shared" ca="1" si="4"/>
        <v>507.20896372942246</v>
      </c>
      <c r="I15">
        <f t="shared" si="5"/>
        <v>2.6785714285714284</v>
      </c>
      <c r="J15">
        <f t="shared" si="7"/>
        <v>2.1852793280358056</v>
      </c>
    </row>
    <row r="16" spans="1:10">
      <c r="A16">
        <v>12</v>
      </c>
      <c r="B16">
        <f t="shared" si="0"/>
        <v>0.9379999767747389</v>
      </c>
      <c r="C16">
        <v>100</v>
      </c>
      <c r="D16">
        <f t="shared" si="1"/>
        <v>606</v>
      </c>
      <c r="E16">
        <f t="shared" si="2"/>
        <v>94</v>
      </c>
      <c r="F16">
        <f t="shared" si="6"/>
        <v>94</v>
      </c>
      <c r="G16">
        <f t="shared" si="3"/>
        <v>1.5957446808510638</v>
      </c>
      <c r="H16">
        <f t="shared" ca="1" si="4"/>
        <v>601.36170212765956</v>
      </c>
      <c r="I16">
        <f t="shared" si="5"/>
        <v>1.5957446808510638</v>
      </c>
      <c r="J16">
        <f t="shared" si="7"/>
        <v>1.5957446808510638</v>
      </c>
    </row>
    <row r="17" spans="1:10">
      <c r="A17">
        <v>13</v>
      </c>
      <c r="B17">
        <f t="shared" si="0"/>
        <v>0.96349876643118815</v>
      </c>
      <c r="C17">
        <v>100</v>
      </c>
      <c r="D17">
        <f t="shared" si="1"/>
        <v>608</v>
      </c>
      <c r="E17">
        <f t="shared" si="2"/>
        <v>96</v>
      </c>
      <c r="F17">
        <f t="shared" si="6"/>
        <v>96</v>
      </c>
      <c r="G17">
        <f t="shared" si="3"/>
        <v>1.5625</v>
      </c>
      <c r="H17">
        <f t="shared" ca="1" si="4"/>
        <v>658.875</v>
      </c>
      <c r="I17">
        <f t="shared" si="5"/>
        <v>1.5625</v>
      </c>
      <c r="J17">
        <f t="shared" si="7"/>
        <v>1.5625</v>
      </c>
    </row>
    <row r="18" spans="1:10">
      <c r="A18">
        <v>14</v>
      </c>
      <c r="B18">
        <f t="shared" si="0"/>
        <v>0.62472395375419243</v>
      </c>
      <c r="C18">
        <v>100</v>
      </c>
      <c r="D18">
        <f t="shared" si="1"/>
        <v>574</v>
      </c>
      <c r="E18">
        <f t="shared" si="2"/>
        <v>62</v>
      </c>
      <c r="F18">
        <f t="shared" si="6"/>
        <v>95.575000000000003</v>
      </c>
      <c r="G18">
        <f t="shared" si="3"/>
        <v>1.569448077426105</v>
      </c>
      <c r="H18">
        <f t="shared" ca="1" si="4"/>
        <v>662.66701543290606</v>
      </c>
      <c r="I18">
        <f t="shared" si="5"/>
        <v>2.4193548387096775</v>
      </c>
      <c r="J18">
        <f t="shared" si="7"/>
        <v>1.573210685483871</v>
      </c>
    </row>
    <row r="19" spans="1:10">
      <c r="A19">
        <v>15</v>
      </c>
      <c r="B19">
        <f t="shared" si="0"/>
        <v>4.9757406301078617E-2</v>
      </c>
      <c r="C19">
        <v>100</v>
      </c>
      <c r="D19">
        <f t="shared" si="1"/>
        <v>517</v>
      </c>
      <c r="E19">
        <f t="shared" si="2"/>
        <v>5</v>
      </c>
      <c r="F19">
        <f t="shared" si="6"/>
        <v>94.442812500000002</v>
      </c>
      <c r="G19">
        <f t="shared" si="3"/>
        <v>1.5882627383634937</v>
      </c>
      <c r="H19">
        <f t="shared" ca="1" si="4"/>
        <v>610.47228977853661</v>
      </c>
      <c r="I19">
        <f t="shared" si="5"/>
        <v>30</v>
      </c>
      <c r="J19">
        <f t="shared" si="7"/>
        <v>1.9285455519153225</v>
      </c>
    </row>
    <row r="20" spans="1:10">
      <c r="A20">
        <v>16</v>
      </c>
      <c r="B20">
        <f t="shared" si="0"/>
        <v>-0.54402111088936977</v>
      </c>
      <c r="C20">
        <v>100</v>
      </c>
      <c r="D20">
        <f t="shared" si="1"/>
        <v>458</v>
      </c>
      <c r="E20">
        <f t="shared" si="2"/>
        <v>54</v>
      </c>
      <c r="F20">
        <f t="shared" si="6"/>
        <v>93.937277343749997</v>
      </c>
      <c r="G20">
        <f t="shared" si="3"/>
        <v>1.5968101720799988</v>
      </c>
      <c r="H20">
        <f t="shared" ca="1" si="4"/>
        <v>519.98405086039998</v>
      </c>
      <c r="I20">
        <f t="shared" si="5"/>
        <v>2.7777777777777777</v>
      </c>
      <c r="J20">
        <f t="shared" si="7"/>
        <v>1.9391609547386033</v>
      </c>
    </row>
    <row r="21" spans="1:10">
      <c r="A21">
        <v>17</v>
      </c>
      <c r="B21">
        <f t="shared" si="0"/>
        <v>-0.9321195206281534</v>
      </c>
      <c r="C21">
        <v>100</v>
      </c>
      <c r="D21">
        <f t="shared" si="1"/>
        <v>419</v>
      </c>
      <c r="E21">
        <f t="shared" si="2"/>
        <v>93</v>
      </c>
      <c r="F21">
        <f t="shared" si="6"/>
        <v>93.925561376953127</v>
      </c>
      <c r="G21">
        <f t="shared" si="3"/>
        <v>1.5970093529492182</v>
      </c>
      <c r="H21">
        <f t="shared" ca="1" si="4"/>
        <v>425.76149494074218</v>
      </c>
      <c r="I21">
        <f t="shared" si="5"/>
        <v>1.6129032258064515</v>
      </c>
      <c r="J21">
        <f t="shared" si="7"/>
        <v>1.6129032258064515</v>
      </c>
    </row>
    <row r="22" spans="1:10">
      <c r="A22">
        <v>18</v>
      </c>
      <c r="B22">
        <f t="shared" si="0"/>
        <v>-0.96780799751126145</v>
      </c>
      <c r="C22">
        <v>100</v>
      </c>
      <c r="D22">
        <f t="shared" si="1"/>
        <v>415</v>
      </c>
      <c r="E22">
        <f t="shared" si="2"/>
        <v>97</v>
      </c>
      <c r="F22">
        <f t="shared" si="6"/>
        <v>97</v>
      </c>
      <c r="G22">
        <f t="shared" si="3"/>
        <v>1.5463917525773196</v>
      </c>
      <c r="H22">
        <f t="shared" ca="1" si="4"/>
        <v>368.18556701030928</v>
      </c>
      <c r="I22">
        <f t="shared" si="5"/>
        <v>1.5463917525773196</v>
      </c>
      <c r="J22">
        <f t="shared" si="7"/>
        <v>1.5463917525773196</v>
      </c>
    </row>
    <row r="23" spans="1:10">
      <c r="A23">
        <v>19</v>
      </c>
      <c r="B23">
        <f t="shared" si="0"/>
        <v>-0.63759366485950808</v>
      </c>
      <c r="C23">
        <v>100</v>
      </c>
      <c r="D23">
        <f t="shared" si="1"/>
        <v>448</v>
      </c>
      <c r="E23">
        <f t="shared" si="2"/>
        <v>64</v>
      </c>
      <c r="F23">
        <f t="shared" si="6"/>
        <v>96.587500000000006</v>
      </c>
      <c r="G23">
        <f t="shared" si="3"/>
        <v>1.5529959880936974</v>
      </c>
      <c r="H23">
        <f t="shared" ca="1" si="4"/>
        <v>361.35938915491136</v>
      </c>
      <c r="I23">
        <f t="shared" si="5"/>
        <v>2.34375</v>
      </c>
      <c r="J23">
        <f t="shared" si="7"/>
        <v>1.5563587306701032</v>
      </c>
    </row>
    <row r="24" spans="1:10">
      <c r="A24">
        <v>20</v>
      </c>
      <c r="B24">
        <f t="shared" si="0"/>
        <v>-6.6321897351200684E-2</v>
      </c>
      <c r="C24">
        <v>100</v>
      </c>
      <c r="D24">
        <f t="shared" si="1"/>
        <v>505</v>
      </c>
      <c r="E24">
        <f t="shared" si="2"/>
        <v>7</v>
      </c>
      <c r="F24">
        <f t="shared" si="6"/>
        <v>95.467656250000005</v>
      </c>
      <c r="G24">
        <f t="shared" si="3"/>
        <v>1.5712127634850153</v>
      </c>
      <c r="H24">
        <f t="shared" ca="1" si="4"/>
        <v>411.44238313695905</v>
      </c>
      <c r="I24">
        <f t="shared" si="5"/>
        <v>21.428571428571427</v>
      </c>
      <c r="J24">
        <f t="shared" si="7"/>
        <v>1.8047613893938699</v>
      </c>
    </row>
    <row r="25" spans="1:10">
      <c r="A25">
        <v>21</v>
      </c>
      <c r="B25">
        <f t="shared" si="0"/>
        <v>0.53002443932463894</v>
      </c>
      <c r="C25">
        <v>100</v>
      </c>
      <c r="D25">
        <f t="shared" si="1"/>
        <v>565</v>
      </c>
      <c r="E25">
        <f t="shared" si="2"/>
        <v>53</v>
      </c>
      <c r="F25">
        <f t="shared" si="6"/>
        <v>94.936810546875009</v>
      </c>
      <c r="G25">
        <f t="shared" si="3"/>
        <v>1.5799983076736874</v>
      </c>
      <c r="H25">
        <f t="shared" ca="1" si="4"/>
        <v>500.94001184628416</v>
      </c>
      <c r="I25">
        <f t="shared" si="5"/>
        <v>2.8301886792452828</v>
      </c>
      <c r="J25">
        <f t="shared" si="7"/>
        <v>1.8175792305170126</v>
      </c>
    </row>
    <row r="26" spans="1:10">
      <c r="A26">
        <v>22</v>
      </c>
      <c r="B26">
        <f t="shared" si="0"/>
        <v>0.92598244280862718</v>
      </c>
      <c r="C26">
        <v>100</v>
      </c>
      <c r="D26">
        <f t="shared" si="1"/>
        <v>605</v>
      </c>
      <c r="E26">
        <f t="shared" si="2"/>
        <v>93</v>
      </c>
      <c r="F26">
        <f t="shared" si="6"/>
        <v>94.912600415039066</v>
      </c>
      <c r="G26">
        <f t="shared" si="3"/>
        <v>1.5804013307408258</v>
      </c>
      <c r="H26">
        <f t="shared" ca="1" si="4"/>
        <v>595.76127052926381</v>
      </c>
      <c r="I26">
        <f t="shared" si="5"/>
        <v>1.6129032258064515</v>
      </c>
      <c r="J26">
        <f t="shared" si="7"/>
        <v>1.6129032258064515</v>
      </c>
    </row>
    <row r="27" spans="1:10">
      <c r="A27">
        <v>23</v>
      </c>
      <c r="B27">
        <f t="shared" si="0"/>
        <v>0.97185078152965376</v>
      </c>
      <c r="C27">
        <v>100</v>
      </c>
      <c r="D27">
        <f t="shared" si="1"/>
        <v>609</v>
      </c>
      <c r="E27">
        <f t="shared" si="2"/>
        <v>97</v>
      </c>
      <c r="F27">
        <f t="shared" si="6"/>
        <v>97</v>
      </c>
      <c r="G27">
        <f t="shared" si="3"/>
        <v>1.5463917525773196</v>
      </c>
      <c r="H27">
        <f t="shared" ca="1" si="4"/>
        <v>655.81443298969066</v>
      </c>
      <c r="I27">
        <f t="shared" si="5"/>
        <v>1.5463917525773196</v>
      </c>
      <c r="J27">
        <f t="shared" si="7"/>
        <v>1.5463917525773196</v>
      </c>
    </row>
    <row r="28" spans="1:10">
      <c r="A28">
        <v>24</v>
      </c>
      <c r="B28">
        <f t="shared" si="0"/>
        <v>0.65028784015711683</v>
      </c>
      <c r="C28">
        <v>100</v>
      </c>
      <c r="D28">
        <f t="shared" si="1"/>
        <v>577</v>
      </c>
      <c r="E28">
        <f t="shared" si="2"/>
        <v>65</v>
      </c>
      <c r="F28">
        <f t="shared" si="6"/>
        <v>96.6</v>
      </c>
      <c r="G28">
        <f t="shared" si="3"/>
        <v>1.5527950310559007</v>
      </c>
      <c r="H28">
        <f t="shared" ca="1" si="4"/>
        <v>662.62111801242236</v>
      </c>
      <c r="I28">
        <f t="shared" si="5"/>
        <v>2.3076923076923075</v>
      </c>
      <c r="J28">
        <f t="shared" si="7"/>
        <v>1.555908009516257</v>
      </c>
    </row>
    <row r="29" spans="1:10">
      <c r="A29">
        <v>25</v>
      </c>
      <c r="B29">
        <f t="shared" si="0"/>
        <v>8.2868129330598228E-2</v>
      </c>
      <c r="C29">
        <v>100</v>
      </c>
      <c r="D29">
        <f t="shared" si="1"/>
        <v>520</v>
      </c>
      <c r="E29">
        <f t="shared" si="2"/>
        <v>8</v>
      </c>
      <c r="F29">
        <f t="shared" si="6"/>
        <v>95.492499999999993</v>
      </c>
      <c r="G29">
        <f t="shared" si="3"/>
        <v>1.5708039898421344</v>
      </c>
      <c r="H29">
        <f t="shared" ca="1" si="4"/>
        <v>614.10225933973879</v>
      </c>
      <c r="I29">
        <f t="shared" si="5"/>
        <v>18.75</v>
      </c>
      <c r="J29">
        <f t="shared" si="7"/>
        <v>1.7708341593973038</v>
      </c>
    </row>
    <row r="30" spans="1:10">
      <c r="A30">
        <v>26</v>
      </c>
      <c r="B30">
        <f t="shared" si="0"/>
        <v>-0.51588184681810934</v>
      </c>
      <c r="C30">
        <v>100</v>
      </c>
      <c r="D30">
        <f t="shared" si="1"/>
        <v>460</v>
      </c>
      <c r="E30">
        <f t="shared" si="2"/>
        <v>52</v>
      </c>
      <c r="F30">
        <f t="shared" si="6"/>
        <v>94.948843749999995</v>
      </c>
      <c r="G30">
        <f t="shared" si="3"/>
        <v>1.5797980688943356</v>
      </c>
      <c r="H30">
        <f t="shared" ca="1" si="4"/>
        <v>524.63838455115467</v>
      </c>
      <c r="I30">
        <f t="shared" si="5"/>
        <v>2.8846153846153846</v>
      </c>
      <c r="J30">
        <f t="shared" si="7"/>
        <v>1.7847564247125298</v>
      </c>
    </row>
    <row r="31" spans="1:10">
      <c r="A31">
        <v>27</v>
      </c>
      <c r="B31">
        <f t="shared" si="0"/>
        <v>-0.91959043291405196</v>
      </c>
      <c r="C31">
        <v>100</v>
      </c>
      <c r="D31">
        <f t="shared" si="1"/>
        <v>420</v>
      </c>
      <c r="E31">
        <f t="shared" si="2"/>
        <v>92</v>
      </c>
      <c r="F31">
        <f t="shared" si="6"/>
        <v>94.91198320312499</v>
      </c>
      <c r="G31">
        <f t="shared" si="3"/>
        <v>1.5804116080788124</v>
      </c>
      <c r="H31">
        <f t="shared" ca="1" si="4"/>
        <v>429.81859637990175</v>
      </c>
      <c r="I31">
        <f t="shared" si="5"/>
        <v>1.6304347826086956</v>
      </c>
      <c r="J31">
        <f t="shared" si="7"/>
        <v>1.6304347826086956</v>
      </c>
    </row>
    <row r="32" spans="1:10">
      <c r="A32">
        <v>28</v>
      </c>
      <c r="B32">
        <f t="shared" si="0"/>
        <v>-0.97562600546815759</v>
      </c>
      <c r="C32">
        <v>100</v>
      </c>
      <c r="D32">
        <f t="shared" si="1"/>
        <v>414</v>
      </c>
      <c r="E32">
        <f t="shared" si="2"/>
        <v>98</v>
      </c>
      <c r="F32">
        <f t="shared" si="6"/>
        <v>98</v>
      </c>
      <c r="G32">
        <f t="shared" si="3"/>
        <v>1.5306122448979591</v>
      </c>
      <c r="H32">
        <f t="shared" ca="1" si="4"/>
        <v>371.18367346938777</v>
      </c>
      <c r="I32">
        <f t="shared" si="5"/>
        <v>1.5306122448979591</v>
      </c>
      <c r="J32">
        <f t="shared" si="7"/>
        <v>1.5306122448979591</v>
      </c>
    </row>
    <row r="33" spans="1:10">
      <c r="A33">
        <v>29</v>
      </c>
      <c r="B33">
        <f t="shared" si="0"/>
        <v>-0.66280298481569166</v>
      </c>
      <c r="C33">
        <v>100</v>
      </c>
      <c r="D33">
        <f t="shared" si="1"/>
        <v>446</v>
      </c>
      <c r="E33">
        <f t="shared" si="2"/>
        <v>66</v>
      </c>
      <c r="F33">
        <f t="shared" si="6"/>
        <v>97.6</v>
      </c>
      <c r="G33">
        <f t="shared" si="3"/>
        <v>1.5368852459016393</v>
      </c>
      <c r="H33">
        <f t="shared" ca="1" si="4"/>
        <v>361.38524590163934</v>
      </c>
      <c r="I33">
        <f t="shared" si="5"/>
        <v>2.2727272727272729</v>
      </c>
      <c r="J33">
        <f t="shared" si="7"/>
        <v>1.5398886827458256</v>
      </c>
    </row>
    <row r="34" spans="1:10">
      <c r="A34">
        <v>30</v>
      </c>
      <c r="B34">
        <f t="shared" si="0"/>
        <v>-9.9391546898848174E-2</v>
      </c>
      <c r="C34">
        <v>100</v>
      </c>
      <c r="D34">
        <f t="shared" si="1"/>
        <v>502</v>
      </c>
      <c r="E34">
        <f t="shared" si="2"/>
        <v>10</v>
      </c>
      <c r="F34">
        <f t="shared" si="6"/>
        <v>96.504999999999995</v>
      </c>
      <c r="G34">
        <f t="shared" si="3"/>
        <v>1.5543236101756386</v>
      </c>
      <c r="H34">
        <f t="shared" ca="1" si="4"/>
        <v>409.41464172840784</v>
      </c>
      <c r="I34">
        <f t="shared" si="5"/>
        <v>15</v>
      </c>
      <c r="J34">
        <f t="shared" si="7"/>
        <v>1.7081400742115027</v>
      </c>
    </row>
    <row r="35" spans="1:10">
      <c r="A35">
        <v>31</v>
      </c>
      <c r="B35">
        <f t="shared" si="0"/>
        <v>0.50159722696461351</v>
      </c>
      <c r="C35">
        <v>100</v>
      </c>
      <c r="D35">
        <f t="shared" si="1"/>
        <v>562</v>
      </c>
      <c r="E35">
        <f t="shared" si="2"/>
        <v>50</v>
      </c>
      <c r="F35">
        <f t="shared" si="6"/>
        <v>95.9236875</v>
      </c>
      <c r="G35">
        <f t="shared" si="3"/>
        <v>1.5637430535601542</v>
      </c>
      <c r="H35">
        <f t="shared" ca="1" si="4"/>
        <v>496.36256946439846</v>
      </c>
      <c r="I35">
        <f t="shared" si="5"/>
        <v>3</v>
      </c>
      <c r="J35">
        <f t="shared" si="7"/>
        <v>1.7242883232838588</v>
      </c>
    </row>
    <row r="36" spans="1:10">
      <c r="A36">
        <v>32</v>
      </c>
      <c r="B36">
        <f t="shared" si="0"/>
        <v>0.91294525072762767</v>
      </c>
      <c r="C36">
        <v>100</v>
      </c>
      <c r="D36">
        <f t="shared" si="1"/>
        <v>603</v>
      </c>
      <c r="E36">
        <f t="shared" si="2"/>
        <v>91</v>
      </c>
      <c r="F36">
        <f t="shared" si="6"/>
        <v>95.862141406250004</v>
      </c>
      <c r="G36">
        <f t="shared" si="3"/>
        <v>1.5647470189959718</v>
      </c>
      <c r="H36">
        <f t="shared" ca="1" si="4"/>
        <v>590.23735094979861</v>
      </c>
      <c r="I36">
        <f t="shared" si="5"/>
        <v>1.6483516483516483</v>
      </c>
      <c r="J36">
        <f t="shared" si="7"/>
        <v>1.6483516483516483</v>
      </c>
    </row>
    <row r="37" spans="1:10">
      <c r="A37">
        <v>33</v>
      </c>
      <c r="B37">
        <f t="shared" si="0"/>
        <v>0.979132629970487</v>
      </c>
      <c r="C37">
        <v>100</v>
      </c>
      <c r="D37">
        <f t="shared" si="1"/>
        <v>610</v>
      </c>
      <c r="E37">
        <f t="shared" si="2"/>
        <v>98</v>
      </c>
      <c r="F37">
        <f t="shared" si="6"/>
        <v>98</v>
      </c>
      <c r="G37">
        <f t="shared" si="3"/>
        <v>1.5306122448979591</v>
      </c>
      <c r="H37">
        <f t="shared" ca="1" si="4"/>
        <v>651.28571428571422</v>
      </c>
      <c r="I37">
        <f t="shared" si="5"/>
        <v>1.5306122448979591</v>
      </c>
      <c r="J37">
        <f t="shared" si="7"/>
        <v>1.5306122448979591</v>
      </c>
    </row>
    <row r="38" spans="1:10">
      <c r="A38">
        <v>34</v>
      </c>
      <c r="B38">
        <f t="shared" si="0"/>
        <v>0.67513565329280101</v>
      </c>
      <c r="C38">
        <v>100</v>
      </c>
      <c r="D38">
        <f t="shared" si="1"/>
        <v>580</v>
      </c>
      <c r="E38">
        <f t="shared" si="2"/>
        <v>68</v>
      </c>
      <c r="F38">
        <f t="shared" si="6"/>
        <v>97.625</v>
      </c>
      <c r="G38">
        <f t="shared" si="3"/>
        <v>1.5364916773367479</v>
      </c>
      <c r="H38">
        <f t="shared" ca="1" si="4"/>
        <v>662.57618437900123</v>
      </c>
      <c r="I38">
        <f t="shared" si="5"/>
        <v>2.2058823529411766</v>
      </c>
      <c r="J38">
        <f t="shared" si="7"/>
        <v>1.5390531212484992</v>
      </c>
    </row>
    <row r="39" spans="1:10">
      <c r="A39">
        <v>35</v>
      </c>
      <c r="B39">
        <f t="shared" si="0"/>
        <v>0.11588760099655933</v>
      </c>
      <c r="C39">
        <v>100</v>
      </c>
      <c r="D39">
        <f t="shared" si="1"/>
        <v>524</v>
      </c>
      <c r="E39">
        <f t="shared" si="2"/>
        <v>12</v>
      </c>
      <c r="F39">
        <f t="shared" si="6"/>
        <v>96.5546875</v>
      </c>
      <c r="G39">
        <f t="shared" si="3"/>
        <v>1.5535237478760417</v>
      </c>
      <c r="H39">
        <f t="shared" ca="1" si="4"/>
        <v>617.63961485557081</v>
      </c>
      <c r="I39">
        <f t="shared" si="5"/>
        <v>12.5</v>
      </c>
      <c r="J39">
        <f t="shared" si="7"/>
        <v>1.6760649572328929</v>
      </c>
    </row>
    <row r="40" spans="1:10">
      <c r="A40">
        <v>36</v>
      </c>
      <c r="B40">
        <f t="shared" si="0"/>
        <v>-0.48717451246050952</v>
      </c>
      <c r="C40">
        <v>100</v>
      </c>
      <c r="D40">
        <f t="shared" si="1"/>
        <v>463</v>
      </c>
      <c r="E40">
        <f t="shared" si="2"/>
        <v>49</v>
      </c>
      <c r="F40">
        <f t="shared" si="6"/>
        <v>95.960253906250003</v>
      </c>
      <c r="G40">
        <f t="shared" si="3"/>
        <v>1.5631471770233647</v>
      </c>
      <c r="H40">
        <f t="shared" ca="1" si="4"/>
        <v>530.75776612428035</v>
      </c>
      <c r="I40">
        <f t="shared" si="5"/>
        <v>3.0612244897959182</v>
      </c>
      <c r="J40">
        <f t="shared" si="7"/>
        <v>1.6933794513899307</v>
      </c>
    </row>
    <row r="41" spans="1:10">
      <c r="A41">
        <v>37</v>
      </c>
      <c r="B41">
        <f t="shared" si="0"/>
        <v>-0.90604872573337625</v>
      </c>
      <c r="C41">
        <v>100</v>
      </c>
      <c r="D41">
        <f t="shared" si="1"/>
        <v>421</v>
      </c>
      <c r="E41">
        <f t="shared" si="2"/>
        <v>91</v>
      </c>
      <c r="F41">
        <f t="shared" si="6"/>
        <v>95.898250732421872</v>
      </c>
      <c r="G41">
        <f t="shared" si="3"/>
        <v>1.5641578324356971</v>
      </c>
      <c r="H41">
        <f t="shared" ca="1" si="4"/>
        <v>435.35626621065086</v>
      </c>
      <c r="I41">
        <f t="shared" si="5"/>
        <v>1.6483516483516483</v>
      </c>
      <c r="J41">
        <f t="shared" si="7"/>
        <v>1.6483516483516483</v>
      </c>
    </row>
    <row r="42" spans="1:10">
      <c r="A42">
        <v>38</v>
      </c>
      <c r="B42">
        <f t="shared" si="0"/>
        <v>-0.9823696896284233</v>
      </c>
      <c r="C42">
        <v>100</v>
      </c>
      <c r="D42">
        <f t="shared" si="1"/>
        <v>414</v>
      </c>
      <c r="E42">
        <f t="shared" si="2"/>
        <v>98</v>
      </c>
      <c r="F42">
        <f t="shared" si="6"/>
        <v>98</v>
      </c>
      <c r="G42">
        <f t="shared" si="3"/>
        <v>1.5306122448979591</v>
      </c>
      <c r="H42">
        <f t="shared" ca="1" si="4"/>
        <v>372.71428571428572</v>
      </c>
      <c r="I42">
        <f t="shared" si="5"/>
        <v>1.5306122448979591</v>
      </c>
      <c r="J42">
        <f t="shared" si="7"/>
        <v>1.5306122448979591</v>
      </c>
    </row>
    <row r="43" spans="1:10">
      <c r="A43">
        <v>39</v>
      </c>
      <c r="B43">
        <f t="shared" si="0"/>
        <v>-0.68728245028350143</v>
      </c>
      <c r="C43">
        <v>100</v>
      </c>
      <c r="D43">
        <f t="shared" si="1"/>
        <v>443</v>
      </c>
      <c r="E43">
        <f t="shared" si="2"/>
        <v>69</v>
      </c>
      <c r="F43">
        <f t="shared" si="6"/>
        <v>97.637500000000003</v>
      </c>
      <c r="G43">
        <f t="shared" si="3"/>
        <v>1.5362949686339777</v>
      </c>
      <c r="H43">
        <f t="shared" ca="1" si="4"/>
        <v>361.44309307387016</v>
      </c>
      <c r="I43">
        <f t="shared" si="5"/>
        <v>2.1739130434782608</v>
      </c>
      <c r="J43">
        <f t="shared" si="7"/>
        <v>1.5386535048802128</v>
      </c>
    </row>
    <row r="44" spans="1:10">
      <c r="A44">
        <v>40</v>
      </c>
      <c r="B44">
        <f t="shared" si="0"/>
        <v>-0.13235175009777303</v>
      </c>
      <c r="C44">
        <v>100</v>
      </c>
      <c r="D44">
        <f t="shared" si="1"/>
        <v>499</v>
      </c>
      <c r="E44">
        <f t="shared" si="2"/>
        <v>13</v>
      </c>
      <c r="F44">
        <f t="shared" si="6"/>
        <v>96.579531250000002</v>
      </c>
      <c r="G44">
        <f t="shared" si="3"/>
        <v>1.5531241253565309</v>
      </c>
      <c r="H44">
        <f t="shared" ca="1" si="4"/>
        <v>404.83443535039936</v>
      </c>
      <c r="I44">
        <f t="shared" si="5"/>
        <v>11.538461538461538</v>
      </c>
      <c r="J44">
        <f t="shared" si="7"/>
        <v>1.6636511052999794</v>
      </c>
    </row>
    <row r="45" spans="1:10">
      <c r="A45">
        <v>41</v>
      </c>
      <c r="B45">
        <f t="shared" si="0"/>
        <v>0.47261767402097132</v>
      </c>
      <c r="C45">
        <v>100</v>
      </c>
      <c r="D45">
        <f t="shared" si="1"/>
        <v>559</v>
      </c>
      <c r="E45">
        <f t="shared" si="2"/>
        <v>47</v>
      </c>
      <c r="F45">
        <f t="shared" si="6"/>
        <v>95.959787109375</v>
      </c>
      <c r="G45">
        <f t="shared" si="3"/>
        <v>1.5631547809607993</v>
      </c>
      <c r="H45">
        <f t="shared" ca="1" si="4"/>
        <v>491.67898784750963</v>
      </c>
      <c r="I45">
        <f t="shared" si="5"/>
        <v>3.1914893617021276</v>
      </c>
      <c r="J45">
        <f t="shared" si="7"/>
        <v>1.6827490835050063</v>
      </c>
    </row>
    <row r="46" spans="1:10">
      <c r="A46">
        <v>42</v>
      </c>
      <c r="B46">
        <f t="shared" si="0"/>
        <v>0.89890275661246721</v>
      </c>
      <c r="C46">
        <v>100</v>
      </c>
      <c r="D46">
        <f t="shared" si="1"/>
        <v>602</v>
      </c>
      <c r="E46">
        <f t="shared" si="2"/>
        <v>90</v>
      </c>
      <c r="F46">
        <f t="shared" si="6"/>
        <v>95.885289770507811</v>
      </c>
      <c r="G46">
        <f t="shared" si="3"/>
        <v>1.5643692620527145</v>
      </c>
      <c r="H46">
        <f t="shared" ca="1" si="4"/>
        <v>585.52535531647754</v>
      </c>
      <c r="I46">
        <f t="shared" si="5"/>
        <v>1.6666666666666667</v>
      </c>
      <c r="J46">
        <f t="shared" si="7"/>
        <v>1.6666666666666667</v>
      </c>
    </row>
    <row r="47" spans="1:10">
      <c r="A47">
        <v>43</v>
      </c>
      <c r="B47">
        <f t="shared" si="0"/>
        <v>0.98533629324760075</v>
      </c>
      <c r="C47">
        <v>100</v>
      </c>
      <c r="D47">
        <f t="shared" si="1"/>
        <v>611</v>
      </c>
      <c r="E47">
        <f t="shared" si="2"/>
        <v>99</v>
      </c>
      <c r="F47">
        <f t="shared" si="6"/>
        <v>99</v>
      </c>
      <c r="G47">
        <f t="shared" si="3"/>
        <v>1.5151515151515151</v>
      </c>
      <c r="H47">
        <f t="shared" ca="1" si="4"/>
        <v>648.36363636363637</v>
      </c>
      <c r="I47">
        <f t="shared" si="5"/>
        <v>1.5151515151515151</v>
      </c>
      <c r="J47">
        <f t="shared" si="7"/>
        <v>1.5151515151515151</v>
      </c>
    </row>
    <row r="48" spans="1:10">
      <c r="A48">
        <v>44</v>
      </c>
      <c r="B48">
        <f t="shared" si="0"/>
        <v>0.69924003165509774</v>
      </c>
      <c r="C48">
        <v>100</v>
      </c>
      <c r="D48">
        <f t="shared" si="1"/>
        <v>582</v>
      </c>
      <c r="E48">
        <f t="shared" si="2"/>
        <v>70</v>
      </c>
      <c r="F48">
        <f t="shared" si="6"/>
        <v>98.637500000000003</v>
      </c>
      <c r="G48">
        <f t="shared" si="3"/>
        <v>1.5207198073754911</v>
      </c>
      <c r="H48">
        <f t="shared" ca="1" si="4"/>
        <v>662.55126093017361</v>
      </c>
      <c r="I48">
        <f t="shared" si="5"/>
        <v>2.1428571428571428</v>
      </c>
      <c r="J48">
        <f t="shared" si="7"/>
        <v>1.5229978354978355</v>
      </c>
    </row>
    <row r="49" spans="1:10">
      <c r="A49">
        <v>45</v>
      </c>
      <c r="B49">
        <f t="shared" si="0"/>
        <v>0.14877946146029003</v>
      </c>
      <c r="C49">
        <v>100</v>
      </c>
      <c r="D49">
        <f t="shared" si="1"/>
        <v>527</v>
      </c>
      <c r="E49">
        <f t="shared" si="2"/>
        <v>15</v>
      </c>
      <c r="F49">
        <f t="shared" si="6"/>
        <v>97.592031250000005</v>
      </c>
      <c r="G49">
        <f t="shared" si="3"/>
        <v>1.5370107382614806</v>
      </c>
      <c r="H49">
        <f t="shared" ca="1" si="4"/>
        <v>619.5907516783036</v>
      </c>
      <c r="I49">
        <f t="shared" si="5"/>
        <v>10</v>
      </c>
      <c r="J49">
        <f t="shared" si="7"/>
        <v>1.6289603625541125</v>
      </c>
    </row>
    <row r="50" spans="1:10">
      <c r="A50">
        <v>46</v>
      </c>
      <c r="B50">
        <f t="shared" si="0"/>
        <v>-0.45793071928681145</v>
      </c>
      <c r="C50">
        <v>100</v>
      </c>
      <c r="D50">
        <f t="shared" si="1"/>
        <v>466</v>
      </c>
      <c r="E50">
        <f t="shared" si="2"/>
        <v>46</v>
      </c>
      <c r="F50">
        <f t="shared" si="6"/>
        <v>96.947130859375008</v>
      </c>
      <c r="G50">
        <f t="shared" si="3"/>
        <v>1.5472350617325634</v>
      </c>
      <c r="H50">
        <f t="shared" ca="1" si="4"/>
        <v>535.2085259259884</v>
      </c>
      <c r="I50">
        <f t="shared" si="5"/>
        <v>3.2608695652173911</v>
      </c>
      <c r="J50">
        <f t="shared" si="7"/>
        <v>1.6493592275874034</v>
      </c>
    </row>
    <row r="51" spans="1:10">
      <c r="A51">
        <v>47</v>
      </c>
      <c r="B51">
        <f t="shared" si="0"/>
        <v>-0.89150931072049178</v>
      </c>
      <c r="C51">
        <v>100</v>
      </c>
      <c r="D51">
        <f t="shared" si="1"/>
        <v>423</v>
      </c>
      <c r="E51">
        <f t="shared" si="2"/>
        <v>89</v>
      </c>
      <c r="F51">
        <f t="shared" si="6"/>
        <v>96.847791723632824</v>
      </c>
      <c r="G51">
        <f t="shared" si="3"/>
        <v>1.5488220983710561</v>
      </c>
      <c r="H51">
        <f t="shared" ca="1" si="4"/>
        <v>440.75418347493144</v>
      </c>
      <c r="I51">
        <f t="shared" si="5"/>
        <v>1.6853932584269662</v>
      </c>
      <c r="J51">
        <f t="shared" si="7"/>
        <v>1.6498096529728978</v>
      </c>
    </row>
    <row r="52" spans="1:10">
      <c r="A52">
        <v>48</v>
      </c>
      <c r="B52">
        <f t="shared" si="0"/>
        <v>-0.98803162409286183</v>
      </c>
      <c r="C52">
        <v>100</v>
      </c>
      <c r="D52">
        <f t="shared" si="1"/>
        <v>413</v>
      </c>
      <c r="E52">
        <f t="shared" si="2"/>
        <v>99</v>
      </c>
      <c r="F52">
        <f t="shared" si="6"/>
        <v>99</v>
      </c>
      <c r="G52">
        <f t="shared" si="3"/>
        <v>1.5151515151515151</v>
      </c>
      <c r="H52">
        <f t="shared" ca="1" si="4"/>
        <v>377.15151515151513</v>
      </c>
      <c r="I52">
        <f t="shared" si="5"/>
        <v>1.5151515151515151</v>
      </c>
      <c r="J52">
        <f t="shared" si="7"/>
        <v>1.5151515151515151</v>
      </c>
    </row>
    <row r="53" spans="1:10">
      <c r="A53">
        <v>49</v>
      </c>
      <c r="B53">
        <f t="shared" si="0"/>
        <v>-0.71100510536781625</v>
      </c>
      <c r="C53">
        <v>100</v>
      </c>
      <c r="D53">
        <f t="shared" si="1"/>
        <v>441</v>
      </c>
      <c r="E53">
        <f t="shared" si="2"/>
        <v>71</v>
      </c>
      <c r="F53">
        <f t="shared" si="6"/>
        <v>98.65</v>
      </c>
      <c r="G53">
        <f t="shared" si="3"/>
        <v>1.5205271160669032</v>
      </c>
      <c r="H53">
        <f t="shared" ca="1" si="4"/>
        <v>361.46781550937658</v>
      </c>
      <c r="I53">
        <f t="shared" si="5"/>
        <v>2.112676056338028</v>
      </c>
      <c r="J53">
        <f t="shared" si="7"/>
        <v>1.5226205719163466</v>
      </c>
    </row>
    <row r="54" spans="1:10">
      <c r="A54">
        <v>50</v>
      </c>
      <c r="B54">
        <f t="shared" si="0"/>
        <v>-0.16516621237357901</v>
      </c>
      <c r="C54">
        <v>100</v>
      </c>
      <c r="D54">
        <f t="shared" si="1"/>
        <v>495</v>
      </c>
      <c r="E54">
        <f t="shared" si="2"/>
        <v>17</v>
      </c>
      <c r="F54">
        <f t="shared" si="6"/>
        <v>97.62937500000001</v>
      </c>
      <c r="G54">
        <f t="shared" si="3"/>
        <v>1.5364228235610438</v>
      </c>
      <c r="H54">
        <f t="shared" ca="1" si="4"/>
        <v>402.91397952716591</v>
      </c>
      <c r="I54">
        <f t="shared" si="5"/>
        <v>8.8235294117647065</v>
      </c>
      <c r="J54">
        <f t="shared" si="7"/>
        <v>1.6138819324144511</v>
      </c>
    </row>
    <row r="55" spans="1:10">
      <c r="A55">
        <v>51</v>
      </c>
      <c r="B55">
        <f t="shared" si="0"/>
        <v>0.44311769172113835</v>
      </c>
      <c r="C55">
        <v>512</v>
      </c>
      <c r="D55">
        <f t="shared" si="1"/>
        <v>739</v>
      </c>
      <c r="E55">
        <f t="shared" si="2"/>
        <v>227</v>
      </c>
      <c r="F55">
        <f t="shared" si="6"/>
        <v>227</v>
      </c>
      <c r="G55">
        <f t="shared" si="3"/>
        <v>0.66079295154185025</v>
      </c>
      <c r="H55">
        <f t="shared" ca="1" si="4"/>
        <v>500.76651982378854</v>
      </c>
      <c r="I55">
        <f t="shared" si="5"/>
        <v>0.66079295154185025</v>
      </c>
      <c r="J55">
        <f t="shared" si="7"/>
        <v>0.66079295154185025</v>
      </c>
    </row>
    <row r="56" spans="1:10">
      <c r="A56">
        <v>52</v>
      </c>
      <c r="B56">
        <f t="shared" si="0"/>
        <v>0.88387042354583067</v>
      </c>
      <c r="C56">
        <v>512</v>
      </c>
      <c r="D56">
        <f t="shared" si="1"/>
        <v>965</v>
      </c>
      <c r="E56">
        <f t="shared" si="2"/>
        <v>453</v>
      </c>
      <c r="F56">
        <f t="shared" si="6"/>
        <v>453</v>
      </c>
      <c r="G56">
        <f t="shared" si="3"/>
        <v>0.33112582781456956</v>
      </c>
      <c r="H56">
        <f t="shared" ca="1" si="4"/>
        <v>587.16556291390725</v>
      </c>
      <c r="I56">
        <f t="shared" si="5"/>
        <v>0.33112582781456956</v>
      </c>
      <c r="J56">
        <f t="shared" si="7"/>
        <v>0.33112582781456956</v>
      </c>
    </row>
    <row r="57" spans="1:10">
      <c r="A57">
        <v>53</v>
      </c>
      <c r="B57">
        <f t="shared" si="0"/>
        <v>0.99045494011311164</v>
      </c>
      <c r="C57">
        <v>512</v>
      </c>
      <c r="D57">
        <f t="shared" si="1"/>
        <v>1019</v>
      </c>
      <c r="E57">
        <f t="shared" si="2"/>
        <v>507</v>
      </c>
      <c r="F57">
        <f t="shared" si="6"/>
        <v>507</v>
      </c>
      <c r="G57">
        <f t="shared" si="3"/>
        <v>0.29585798816568049</v>
      </c>
      <c r="H57">
        <f t="shared" ca="1" si="4"/>
        <v>646.02366863905331</v>
      </c>
      <c r="I57">
        <f t="shared" si="5"/>
        <v>0.29585798816568049</v>
      </c>
      <c r="J57">
        <f t="shared" si="7"/>
        <v>0.29585798816568049</v>
      </c>
    </row>
    <row r="58" spans="1:10">
      <c r="A58">
        <v>54</v>
      </c>
      <c r="B58">
        <f t="shared" si="0"/>
        <v>0.72257443238113506</v>
      </c>
      <c r="C58">
        <v>512</v>
      </c>
      <c r="D58">
        <f t="shared" si="1"/>
        <v>882</v>
      </c>
      <c r="E58">
        <f t="shared" si="2"/>
        <v>370</v>
      </c>
      <c r="F58">
        <f t="shared" si="6"/>
        <v>505.28750000000002</v>
      </c>
      <c r="G58">
        <f t="shared" si="3"/>
        <v>0.29686069811740839</v>
      </c>
      <c r="H58">
        <f t="shared" ca="1" si="4"/>
        <v>662.50837394552605</v>
      </c>
      <c r="I58">
        <f t="shared" si="5"/>
        <v>0.40540540540540543</v>
      </c>
      <c r="J58">
        <f t="shared" si="7"/>
        <v>0.29722733088117703</v>
      </c>
    </row>
    <row r="59" spans="1:10">
      <c r="A59">
        <v>55</v>
      </c>
      <c r="B59">
        <f t="shared" si="0"/>
        <v>0.18150749140392311</v>
      </c>
      <c r="C59">
        <v>512</v>
      </c>
      <c r="D59">
        <f t="shared" si="1"/>
        <v>605</v>
      </c>
      <c r="E59">
        <f t="shared" si="2"/>
        <v>93</v>
      </c>
      <c r="F59">
        <f t="shared" si="6"/>
        <v>500.13390625</v>
      </c>
      <c r="G59">
        <f t="shared" si="3"/>
        <v>0.29991967776129957</v>
      </c>
      <c r="H59">
        <f t="shared" ca="1" si="4"/>
        <v>622.97028077168079</v>
      </c>
      <c r="I59">
        <f t="shared" si="5"/>
        <v>1.6129032258064515</v>
      </c>
      <c r="J59">
        <f t="shared" si="7"/>
        <v>0.31367327956774294</v>
      </c>
    </row>
    <row r="60" spans="1:10">
      <c r="A60">
        <v>56</v>
      </c>
      <c r="B60">
        <f t="shared" si="0"/>
        <v>-0.42818266949615102</v>
      </c>
      <c r="C60">
        <v>512</v>
      </c>
      <c r="D60">
        <f t="shared" si="1"/>
        <v>293</v>
      </c>
      <c r="E60">
        <f t="shared" si="2"/>
        <v>219</v>
      </c>
      <c r="F60">
        <f t="shared" si="6"/>
        <v>496.61973242187497</v>
      </c>
      <c r="G60">
        <f t="shared" si="3"/>
        <v>0.30204196532524419</v>
      </c>
      <c r="H60">
        <f t="shared" ca="1" si="4"/>
        <v>540.08990277524777</v>
      </c>
      <c r="I60">
        <f t="shared" si="5"/>
        <v>0.68493150684931503</v>
      </c>
      <c r="J60">
        <f t="shared" si="7"/>
        <v>0.31831400740876259</v>
      </c>
    </row>
    <row r="61" spans="1:10">
      <c r="A61">
        <v>57</v>
      </c>
      <c r="B61">
        <f t="shared" si="0"/>
        <v>-0.87598819814926376</v>
      </c>
      <c r="C61">
        <v>512</v>
      </c>
      <c r="D61">
        <f t="shared" si="1"/>
        <v>63</v>
      </c>
      <c r="E61">
        <f t="shared" si="2"/>
        <v>449</v>
      </c>
      <c r="F61">
        <f t="shared" si="6"/>
        <v>496.02448576660152</v>
      </c>
      <c r="G61">
        <f t="shared" si="3"/>
        <v>0.30240442620121122</v>
      </c>
      <c r="H61">
        <f t="shared" ca="1" si="4"/>
        <v>445.77343066193475</v>
      </c>
      <c r="I61">
        <f t="shared" si="5"/>
        <v>0.33407572383073497</v>
      </c>
      <c r="J61">
        <f t="shared" si="7"/>
        <v>0.31851102886403726</v>
      </c>
    </row>
    <row r="62" spans="1:10">
      <c r="A62">
        <v>58</v>
      </c>
      <c r="B62">
        <f t="shared" si="0"/>
        <v>-0.99260557414561279</v>
      </c>
      <c r="C62">
        <v>512</v>
      </c>
      <c r="D62">
        <f t="shared" si="1"/>
        <v>4</v>
      </c>
      <c r="E62">
        <f t="shared" si="2"/>
        <v>508</v>
      </c>
      <c r="F62">
        <f t="shared" si="6"/>
        <v>508</v>
      </c>
      <c r="G62">
        <f t="shared" si="3"/>
        <v>0.29527559055118108</v>
      </c>
      <c r="H62">
        <f t="shared" ca="1" si="4"/>
        <v>379.4212598425197</v>
      </c>
      <c r="I62">
        <f t="shared" si="5"/>
        <v>0.29527559055118108</v>
      </c>
      <c r="J62">
        <f t="shared" si="7"/>
        <v>0.29527559055118108</v>
      </c>
    </row>
    <row r="63" spans="1:10">
      <c r="A63">
        <v>59</v>
      </c>
      <c r="B63">
        <f t="shared" si="0"/>
        <v>-0.73394482754552426</v>
      </c>
      <c r="C63">
        <v>512</v>
      </c>
      <c r="D63">
        <f t="shared" si="1"/>
        <v>136</v>
      </c>
      <c r="E63">
        <f t="shared" si="2"/>
        <v>376</v>
      </c>
      <c r="F63">
        <f t="shared" si="6"/>
        <v>506.35</v>
      </c>
      <c r="G63">
        <f t="shared" si="3"/>
        <v>0.2962377801915671</v>
      </c>
      <c r="H63">
        <f t="shared" ca="1" si="4"/>
        <v>361.51120766268389</v>
      </c>
      <c r="I63">
        <f t="shared" si="5"/>
        <v>0.39893617021276595</v>
      </c>
      <c r="J63">
        <f t="shared" si="7"/>
        <v>0.29657134779695088</v>
      </c>
    </row>
    <row r="64" spans="1:10">
      <c r="A64">
        <v>60</v>
      </c>
      <c r="B64">
        <f t="shared" si="0"/>
        <v>-0.19779879963646227</v>
      </c>
      <c r="C64">
        <v>512</v>
      </c>
      <c r="D64">
        <f t="shared" si="1"/>
        <v>411</v>
      </c>
      <c r="E64">
        <f t="shared" si="2"/>
        <v>101</v>
      </c>
      <c r="F64">
        <f t="shared" si="6"/>
        <v>501.28312500000004</v>
      </c>
      <c r="G64">
        <f t="shared" si="3"/>
        <v>0.29923209563457775</v>
      </c>
      <c r="H64">
        <f t="shared" ca="1" si="4"/>
        <v>399.48873204139875</v>
      </c>
      <c r="I64">
        <f t="shared" si="5"/>
        <v>1.4851485148514851</v>
      </c>
      <c r="J64">
        <f t="shared" si="7"/>
        <v>0.31142856238513256</v>
      </c>
    </row>
    <row r="65" spans="1:10">
      <c r="A65">
        <v>61</v>
      </c>
      <c r="B65">
        <f t="shared" si="0"/>
        <v>0.41312976437037824</v>
      </c>
      <c r="C65">
        <v>512</v>
      </c>
      <c r="D65">
        <f t="shared" si="1"/>
        <v>724</v>
      </c>
      <c r="E65">
        <f t="shared" si="2"/>
        <v>212</v>
      </c>
      <c r="F65">
        <f t="shared" si="6"/>
        <v>497.66708593750002</v>
      </c>
      <c r="G65">
        <f t="shared" si="3"/>
        <v>0.30140631003842977</v>
      </c>
      <c r="H65">
        <f t="shared" ca="1" si="4"/>
        <v>481.55796268611857</v>
      </c>
      <c r="I65">
        <f t="shared" si="5"/>
        <v>0.70754716981132071</v>
      </c>
      <c r="J65">
        <f t="shared" si="7"/>
        <v>0.31638004497795991</v>
      </c>
    </row>
    <row r="66" spans="1:10">
      <c r="A66">
        <v>62</v>
      </c>
      <c r="B66">
        <f t="shared" si="0"/>
        <v>0.86786480458497739</v>
      </c>
      <c r="C66">
        <v>512</v>
      </c>
      <c r="D66">
        <f t="shared" si="1"/>
        <v>956</v>
      </c>
      <c r="E66">
        <f t="shared" si="2"/>
        <v>444</v>
      </c>
      <c r="F66">
        <f t="shared" si="6"/>
        <v>496.99624736328127</v>
      </c>
      <c r="G66">
        <f t="shared" si="3"/>
        <v>0.30181314405450016</v>
      </c>
      <c r="H66">
        <f t="shared" ca="1" si="4"/>
        <v>575.98438653955407</v>
      </c>
      <c r="I66">
        <f t="shared" si="5"/>
        <v>0.33783783783783783</v>
      </c>
      <c r="J66">
        <f t="shared" si="7"/>
        <v>0.31664826738870838</v>
      </c>
    </row>
    <row r="67" spans="1:10">
      <c r="A67">
        <v>63</v>
      </c>
      <c r="B67">
        <f t="shared" si="0"/>
        <v>0.99448293409966093</v>
      </c>
      <c r="C67">
        <v>512</v>
      </c>
      <c r="D67">
        <f t="shared" si="1"/>
        <v>1021</v>
      </c>
      <c r="E67">
        <f t="shared" si="2"/>
        <v>509</v>
      </c>
      <c r="F67">
        <f t="shared" si="6"/>
        <v>509</v>
      </c>
      <c r="G67">
        <f t="shared" si="3"/>
        <v>0.29469548133595286</v>
      </c>
      <c r="H67">
        <f t="shared" ca="1" si="4"/>
        <v>642.84479371316309</v>
      </c>
      <c r="I67">
        <f t="shared" si="5"/>
        <v>0.29469548133595286</v>
      </c>
      <c r="J67">
        <f t="shared" si="7"/>
        <v>0.29469548133595286</v>
      </c>
    </row>
    <row r="68" spans="1:10">
      <c r="A68">
        <v>64</v>
      </c>
      <c r="B68">
        <f t="shared" si="0"/>
        <v>0.74511316047934883</v>
      </c>
      <c r="C68">
        <v>512</v>
      </c>
      <c r="D68">
        <f t="shared" si="1"/>
        <v>893</v>
      </c>
      <c r="E68">
        <f t="shared" si="2"/>
        <v>381</v>
      </c>
      <c r="F68">
        <f t="shared" si="6"/>
        <v>507.4</v>
      </c>
      <c r="G68">
        <f t="shared" si="3"/>
        <v>0.29562475364603863</v>
      </c>
      <c r="H68">
        <f t="shared" ca="1" si="4"/>
        <v>662.47299960583359</v>
      </c>
      <c r="I68">
        <f t="shared" si="5"/>
        <v>0.39370078740157483</v>
      </c>
      <c r="J68">
        <f t="shared" si="7"/>
        <v>0.29593304766177314</v>
      </c>
    </row>
    <row r="69" spans="1:10">
      <c r="A69">
        <v>65</v>
      </c>
      <c r="B69">
        <f t="shared" si="0"/>
        <v>0.21403565191378851</v>
      </c>
      <c r="C69">
        <v>512</v>
      </c>
      <c r="D69">
        <f t="shared" si="1"/>
        <v>622</v>
      </c>
      <c r="E69">
        <f t="shared" si="2"/>
        <v>110</v>
      </c>
      <c r="F69">
        <f t="shared" si="6"/>
        <v>502.4325</v>
      </c>
      <c r="G69">
        <f t="shared" si="3"/>
        <v>0.29854756609096744</v>
      </c>
      <c r="H69">
        <f t="shared" ca="1" si="4"/>
        <v>625.74662268065856</v>
      </c>
      <c r="I69">
        <f t="shared" si="5"/>
        <v>1.3636363636363635</v>
      </c>
      <c r="J69">
        <f t="shared" si="7"/>
        <v>0.3092793391114555</v>
      </c>
    </row>
    <row r="70" spans="1:10">
      <c r="A70">
        <v>66</v>
      </c>
      <c r="B70">
        <f t="shared" ref="B70:B133" si="8">SIN(A70/$E$1)</f>
        <v>-0.39796312055667099</v>
      </c>
      <c r="C70">
        <v>512</v>
      </c>
      <c r="D70">
        <f t="shared" ref="D70:D104" si="9">ROUND(B70*C70,0)+512</f>
        <v>308</v>
      </c>
      <c r="E70">
        <f t="shared" ref="E70:E133" si="10">ABS(512-D70)</f>
        <v>204</v>
      </c>
      <c r="F70">
        <f t="shared" si="6"/>
        <v>498.70209375000002</v>
      </c>
      <c r="G70">
        <f t="shared" ref="G70:G133" si="11">$B$1/F70</f>
        <v>0.30078077048378143</v>
      </c>
      <c r="H70">
        <f t="shared" ref="H70:H133" ca="1" si="12">((OFFSET(D70,-$B$2,0)-512)*G70)+512</f>
        <v>545.08588475321596</v>
      </c>
      <c r="I70">
        <f t="shared" ref="I70:I133" si="13">$B$1/E70</f>
        <v>0.73529411764705888</v>
      </c>
      <c r="J70">
        <f t="shared" si="7"/>
        <v>0.31460452384315052</v>
      </c>
    </row>
    <row r="71" spans="1:10">
      <c r="A71">
        <v>67</v>
      </c>
      <c r="B71">
        <f t="shared" si="8"/>
        <v>-0.85950247930312651</v>
      </c>
      <c r="C71">
        <v>512</v>
      </c>
      <c r="D71">
        <f t="shared" si="9"/>
        <v>72</v>
      </c>
      <c r="E71">
        <f t="shared" si="10"/>
        <v>440</v>
      </c>
      <c r="F71">
        <f t="shared" ref="F71:F104" si="14" xml:space="preserve"> F70+(E71-F70) / IF(E71&gt;F70,$B$2,$B$3)</f>
        <v>497.96831757812504</v>
      </c>
      <c r="G71">
        <f t="shared" si="11"/>
        <v>0.3012239829423824</v>
      </c>
      <c r="H71">
        <f t="shared" ca="1" si="12"/>
        <v>450.550307479754</v>
      </c>
      <c r="I71">
        <f t="shared" si="13"/>
        <v>0.34090909090909088</v>
      </c>
      <c r="J71">
        <f t="shared" ref="J71:J134" si="15">J70+(I71-J70) / IF(I71&lt;J70,$B$2,$B$3)</f>
        <v>0.3149333309314748</v>
      </c>
    </row>
    <row r="72" spans="1:10">
      <c r="A72">
        <v>68</v>
      </c>
      <c r="B72">
        <f t="shared" si="8"/>
        <v>-0.99608650311959401</v>
      </c>
      <c r="C72">
        <v>512</v>
      </c>
      <c r="D72">
        <f t="shared" si="9"/>
        <v>2</v>
      </c>
      <c r="E72">
        <f t="shared" si="10"/>
        <v>510</v>
      </c>
      <c r="F72">
        <f t="shared" si="14"/>
        <v>510</v>
      </c>
      <c r="G72">
        <f t="shared" si="11"/>
        <v>0.29411764705882354</v>
      </c>
      <c r="H72">
        <f t="shared" ca="1" si="12"/>
        <v>382.58823529411768</v>
      </c>
      <c r="I72">
        <f t="shared" si="13"/>
        <v>0.29411764705882354</v>
      </c>
      <c r="J72">
        <f t="shared" si="15"/>
        <v>0.29411764705882354</v>
      </c>
    </row>
    <row r="73" spans="1:10">
      <c r="A73">
        <v>69</v>
      </c>
      <c r="B73">
        <f t="shared" si="8"/>
        <v>-0.75607635643069326</v>
      </c>
      <c r="C73">
        <v>512</v>
      </c>
      <c r="D73">
        <f t="shared" si="9"/>
        <v>125</v>
      </c>
      <c r="E73">
        <f t="shared" si="10"/>
        <v>387</v>
      </c>
      <c r="F73">
        <f t="shared" si="14"/>
        <v>508.46249999999998</v>
      </c>
      <c r="G73">
        <f t="shared" si="11"/>
        <v>0.29500700641640243</v>
      </c>
      <c r="H73">
        <f t="shared" ca="1" si="12"/>
        <v>361.54642672763475</v>
      </c>
      <c r="I73">
        <f t="shared" si="13"/>
        <v>0.38759689922480622</v>
      </c>
      <c r="J73">
        <f t="shared" si="15"/>
        <v>0.29528613771089834</v>
      </c>
    </row>
    <row r="74" spans="1:10">
      <c r="A74">
        <v>70</v>
      </c>
      <c r="B74">
        <f t="shared" si="8"/>
        <v>-0.23021357807075407</v>
      </c>
      <c r="C74">
        <v>512</v>
      </c>
      <c r="D74">
        <f t="shared" si="9"/>
        <v>394</v>
      </c>
      <c r="E74">
        <f t="shared" si="10"/>
        <v>118</v>
      </c>
      <c r="F74">
        <f t="shared" si="14"/>
        <v>503.58171874999999</v>
      </c>
      <c r="G74">
        <f t="shared" si="11"/>
        <v>0.29786625370820213</v>
      </c>
      <c r="H74">
        <f t="shared" ca="1" si="12"/>
        <v>396.72575981492577</v>
      </c>
      <c r="I74">
        <f t="shared" si="13"/>
        <v>1.271186440677966</v>
      </c>
      <c r="J74">
        <f t="shared" si="15"/>
        <v>0.30748489149798669</v>
      </c>
    </row>
    <row r="75" spans="1:10">
      <c r="A75">
        <v>71</v>
      </c>
      <c r="B75">
        <f t="shared" si="8"/>
        <v>0.38268691358125978</v>
      </c>
      <c r="C75">
        <v>512</v>
      </c>
      <c r="D75">
        <f t="shared" si="9"/>
        <v>708</v>
      </c>
      <c r="E75">
        <f t="shared" si="10"/>
        <v>196</v>
      </c>
      <c r="F75">
        <f t="shared" si="14"/>
        <v>499.73694726562502</v>
      </c>
      <c r="G75">
        <f t="shared" si="11"/>
        <v>0.30015791472042302</v>
      </c>
      <c r="H75">
        <f t="shared" ca="1" si="12"/>
        <v>476.58136606299007</v>
      </c>
      <c r="I75">
        <f t="shared" si="13"/>
        <v>0.76530612244897955</v>
      </c>
      <c r="J75">
        <f t="shared" si="15"/>
        <v>0.31320765688487412</v>
      </c>
    </row>
    <row r="76" spans="1:10">
      <c r="A76">
        <v>72</v>
      </c>
      <c r="B76">
        <f t="shared" si="8"/>
        <v>0.85090352453411844</v>
      </c>
      <c r="C76">
        <v>512</v>
      </c>
      <c r="D76">
        <f t="shared" si="9"/>
        <v>948</v>
      </c>
      <c r="E76">
        <f t="shared" si="10"/>
        <v>436</v>
      </c>
      <c r="F76">
        <f t="shared" si="14"/>
        <v>498.94023542480471</v>
      </c>
      <c r="G76">
        <f t="shared" si="11"/>
        <v>0.30063720932886462</v>
      </c>
      <c r="H76">
        <f t="shared" ca="1" si="12"/>
        <v>570.92489302845752</v>
      </c>
      <c r="I76">
        <f t="shared" si="13"/>
        <v>0.34403669724770641</v>
      </c>
      <c r="J76">
        <f t="shared" si="15"/>
        <v>0.31359301988940952</v>
      </c>
    </row>
    <row r="77" spans="1:10">
      <c r="A77">
        <v>73</v>
      </c>
      <c r="B77">
        <f t="shared" si="8"/>
        <v>0.99741583972708703</v>
      </c>
      <c r="C77">
        <v>512</v>
      </c>
      <c r="D77">
        <f t="shared" si="9"/>
        <v>1023</v>
      </c>
      <c r="E77">
        <f t="shared" si="10"/>
        <v>511</v>
      </c>
      <c r="F77">
        <f t="shared" si="14"/>
        <v>511</v>
      </c>
      <c r="G77">
        <f t="shared" si="11"/>
        <v>0.29354207436399216</v>
      </c>
      <c r="H77">
        <f t="shared" ca="1" si="12"/>
        <v>639.98434442270059</v>
      </c>
      <c r="I77">
        <f t="shared" si="13"/>
        <v>0.29354207436399216</v>
      </c>
      <c r="J77">
        <f t="shared" si="15"/>
        <v>0.29354207436399216</v>
      </c>
    </row>
    <row r="78" spans="1:10">
      <c r="A78">
        <v>74</v>
      </c>
      <c r="B78">
        <f t="shared" si="8"/>
        <v>0.76683139712387138</v>
      </c>
      <c r="C78">
        <v>512</v>
      </c>
      <c r="D78">
        <f t="shared" si="9"/>
        <v>905</v>
      </c>
      <c r="E78">
        <f t="shared" si="10"/>
        <v>393</v>
      </c>
      <c r="F78">
        <f t="shared" si="14"/>
        <v>509.52499999999998</v>
      </c>
      <c r="G78">
        <f t="shared" si="11"/>
        <v>0.29439183553309456</v>
      </c>
      <c r="H78">
        <f t="shared" ca="1" si="12"/>
        <v>662.43422795741128</v>
      </c>
      <c r="I78">
        <f t="shared" si="13"/>
        <v>0.38167938931297712</v>
      </c>
      <c r="J78">
        <f t="shared" si="15"/>
        <v>0.29464379080085445</v>
      </c>
    </row>
    <row r="79" spans="1:10">
      <c r="A79">
        <v>75</v>
      </c>
      <c r="B79">
        <f t="shared" si="8"/>
        <v>0.24632812416515168</v>
      </c>
      <c r="C79">
        <v>512</v>
      </c>
      <c r="D79">
        <f t="shared" si="9"/>
        <v>638</v>
      </c>
      <c r="E79">
        <f t="shared" si="10"/>
        <v>126</v>
      </c>
      <c r="F79">
        <f t="shared" si="14"/>
        <v>504.73093749999998</v>
      </c>
      <c r="G79">
        <f t="shared" si="11"/>
        <v>0.2971880438773381</v>
      </c>
      <c r="H79">
        <f t="shared" ca="1" si="12"/>
        <v>628.7949012437939</v>
      </c>
      <c r="I79">
        <f t="shared" si="13"/>
        <v>1.1904761904761905</v>
      </c>
      <c r="J79">
        <f t="shared" si="15"/>
        <v>0.30584169579679615</v>
      </c>
    </row>
    <row r="80" spans="1:10">
      <c r="A80">
        <v>76</v>
      </c>
      <c r="B80">
        <f t="shared" si="8"/>
        <v>-0.36730534913419133</v>
      </c>
      <c r="C80">
        <v>100</v>
      </c>
      <c r="D80">
        <f t="shared" si="9"/>
        <v>475</v>
      </c>
      <c r="E80">
        <f t="shared" si="10"/>
        <v>37</v>
      </c>
      <c r="F80">
        <f t="shared" si="14"/>
        <v>498.88430078124998</v>
      </c>
      <c r="G80">
        <f t="shared" si="11"/>
        <v>0.30067091661353312</v>
      </c>
      <c r="H80">
        <f t="shared" ca="1" si="12"/>
        <v>549.88453549330518</v>
      </c>
      <c r="I80">
        <f t="shared" si="13"/>
        <v>4.0540540540540544</v>
      </c>
      <c r="J80">
        <f t="shared" si="15"/>
        <v>0.35269435027501189</v>
      </c>
    </row>
    <row r="81" spans="1:10">
      <c r="A81">
        <v>77</v>
      </c>
      <c r="B81">
        <f t="shared" si="8"/>
        <v>-0.84207030765478563</v>
      </c>
      <c r="C81">
        <v>100</v>
      </c>
      <c r="D81">
        <f t="shared" si="9"/>
        <v>428</v>
      </c>
      <c r="E81">
        <f t="shared" si="10"/>
        <v>84</v>
      </c>
      <c r="F81">
        <f t="shared" si="14"/>
        <v>493.69824702148435</v>
      </c>
      <c r="G81">
        <f t="shared" si="11"/>
        <v>0.30382931457618162</v>
      </c>
      <c r="H81">
        <f t="shared" ca="1" si="12"/>
        <v>500.75831536068131</v>
      </c>
      <c r="I81">
        <f t="shared" si="13"/>
        <v>1.7857142857142858</v>
      </c>
      <c r="J81">
        <f t="shared" si="15"/>
        <v>0.3706070994680028</v>
      </c>
    </row>
    <row r="82" spans="1:10">
      <c r="A82">
        <v>78</v>
      </c>
      <c r="B82">
        <f t="shared" si="8"/>
        <v>-0.99847057794269567</v>
      </c>
      <c r="C82">
        <v>100</v>
      </c>
      <c r="D82">
        <f t="shared" si="9"/>
        <v>412</v>
      </c>
      <c r="E82">
        <f t="shared" si="10"/>
        <v>100</v>
      </c>
      <c r="F82">
        <f t="shared" si="14"/>
        <v>488.77701893371579</v>
      </c>
      <c r="G82">
        <f t="shared" si="11"/>
        <v>0.30688840552943808</v>
      </c>
      <c r="H82">
        <f t="shared" ca="1" si="12"/>
        <v>486.2213739355272</v>
      </c>
      <c r="I82">
        <f t="shared" si="13"/>
        <v>1.5</v>
      </c>
      <c r="J82">
        <f t="shared" si="15"/>
        <v>0.38472451072465275</v>
      </c>
    </row>
    <row r="83" spans="1:10">
      <c r="A83">
        <v>79</v>
      </c>
      <c r="B83">
        <f t="shared" si="8"/>
        <v>-0.77737532159038703</v>
      </c>
      <c r="C83">
        <v>100</v>
      </c>
      <c r="D83">
        <f t="shared" si="9"/>
        <v>434</v>
      </c>
      <c r="E83">
        <f t="shared" si="10"/>
        <v>78</v>
      </c>
      <c r="F83">
        <f t="shared" si="14"/>
        <v>483.64230619704432</v>
      </c>
      <c r="G83">
        <f t="shared" si="11"/>
        <v>0.3101465650916142</v>
      </c>
      <c r="H83">
        <f t="shared" ca="1" si="12"/>
        <v>480.9853434908386</v>
      </c>
      <c r="I83">
        <f t="shared" si="13"/>
        <v>1.9230769230769231</v>
      </c>
      <c r="J83">
        <f t="shared" si="15"/>
        <v>0.4039539158790561</v>
      </c>
    </row>
    <row r="84" spans="1:10">
      <c r="A84">
        <v>80</v>
      </c>
      <c r="B84">
        <f t="shared" si="8"/>
        <v>-0.26237485370392877</v>
      </c>
      <c r="C84">
        <v>100</v>
      </c>
      <c r="D84">
        <f t="shared" si="9"/>
        <v>486</v>
      </c>
      <c r="E84">
        <f t="shared" si="10"/>
        <v>26</v>
      </c>
      <c r="F84">
        <f t="shared" si="14"/>
        <v>477.92177736958126</v>
      </c>
      <c r="G84">
        <f t="shared" si="11"/>
        <v>0.31385889302969266</v>
      </c>
      <c r="H84">
        <f t="shared" ca="1" si="12"/>
        <v>487.519006343684</v>
      </c>
      <c r="I84">
        <f t="shared" si="13"/>
        <v>5.7692307692307692</v>
      </c>
      <c r="J84">
        <f t="shared" si="15"/>
        <v>0.47101987654595251</v>
      </c>
    </row>
    <row r="85" spans="1:10">
      <c r="A85">
        <v>81</v>
      </c>
      <c r="B85">
        <f t="shared" si="8"/>
        <v>0.3518226619114605</v>
      </c>
      <c r="C85">
        <v>100</v>
      </c>
      <c r="D85">
        <f t="shared" si="9"/>
        <v>547</v>
      </c>
      <c r="E85">
        <f t="shared" si="10"/>
        <v>35</v>
      </c>
      <c r="F85">
        <f t="shared" si="14"/>
        <v>472.38525515246153</v>
      </c>
      <c r="G85">
        <f t="shared" si="11"/>
        <v>0.31753743023072928</v>
      </c>
      <c r="H85">
        <f t="shared" ca="1" si="12"/>
        <v>503.74402681400102</v>
      </c>
      <c r="I85">
        <f t="shared" si="13"/>
        <v>4.2857142857142856</v>
      </c>
      <c r="J85">
        <f t="shared" si="15"/>
        <v>0.51870355666055667</v>
      </c>
    </row>
    <row r="86" spans="1:10">
      <c r="A86">
        <v>82</v>
      </c>
      <c r="B86">
        <f t="shared" si="8"/>
        <v>0.83300526053662405</v>
      </c>
      <c r="C86">
        <v>100</v>
      </c>
      <c r="D86">
        <f t="shared" si="9"/>
        <v>595</v>
      </c>
      <c r="E86">
        <f t="shared" si="10"/>
        <v>83</v>
      </c>
      <c r="F86">
        <f t="shared" si="14"/>
        <v>467.51793946305577</v>
      </c>
      <c r="G86">
        <f t="shared" si="11"/>
        <v>0.32084330319447196</v>
      </c>
      <c r="H86">
        <f t="shared" ca="1" si="12"/>
        <v>523.22951561180651</v>
      </c>
      <c r="I86">
        <f t="shared" si="13"/>
        <v>1.8072289156626506</v>
      </c>
      <c r="J86">
        <f t="shared" si="15"/>
        <v>0.53481012364808289</v>
      </c>
    </row>
    <row r="87" spans="1:10">
      <c r="A87">
        <v>83</v>
      </c>
      <c r="B87">
        <f t="shared" si="8"/>
        <v>0.99925042738661429</v>
      </c>
      <c r="C87">
        <v>100</v>
      </c>
      <c r="D87">
        <f t="shared" si="9"/>
        <v>612</v>
      </c>
      <c r="E87">
        <f t="shared" si="10"/>
        <v>100</v>
      </c>
      <c r="F87">
        <f t="shared" si="14"/>
        <v>462.92396521976758</v>
      </c>
      <c r="G87">
        <f t="shared" si="11"/>
        <v>0.32402729447975176</v>
      </c>
      <c r="H87">
        <f t="shared" ca="1" si="12"/>
        <v>538.89426544181936</v>
      </c>
      <c r="I87">
        <f t="shared" si="13"/>
        <v>1.5</v>
      </c>
      <c r="J87">
        <f t="shared" si="15"/>
        <v>0.54687499710248189</v>
      </c>
    </row>
    <row r="88" spans="1:10">
      <c r="A88">
        <v>84</v>
      </c>
      <c r="B88">
        <f t="shared" si="8"/>
        <v>0.78770522698411793</v>
      </c>
      <c r="C88">
        <v>100</v>
      </c>
      <c r="D88">
        <f t="shared" si="9"/>
        <v>591</v>
      </c>
      <c r="E88">
        <f t="shared" si="10"/>
        <v>79</v>
      </c>
      <c r="F88">
        <f t="shared" si="14"/>
        <v>458.12491565452046</v>
      </c>
      <c r="G88">
        <f t="shared" si="11"/>
        <v>0.32742161553404242</v>
      </c>
      <c r="H88">
        <f t="shared" ca="1" si="12"/>
        <v>544.74216155340423</v>
      </c>
      <c r="I88">
        <f t="shared" si="13"/>
        <v>1.8987341772151898</v>
      </c>
      <c r="J88">
        <f t="shared" si="15"/>
        <v>0.56377323685389069</v>
      </c>
    </row>
    <row r="89" spans="1:10">
      <c r="A89">
        <v>85</v>
      </c>
      <c r="B89">
        <f t="shared" si="8"/>
        <v>0.27834934886459767</v>
      </c>
      <c r="C89">
        <v>100</v>
      </c>
      <c r="D89">
        <f t="shared" si="9"/>
        <v>540</v>
      </c>
      <c r="E89">
        <f t="shared" si="10"/>
        <v>28</v>
      </c>
      <c r="F89">
        <f t="shared" si="14"/>
        <v>452.74835420883898</v>
      </c>
      <c r="G89">
        <f t="shared" si="11"/>
        <v>0.33130987358776698</v>
      </c>
      <c r="H89">
        <f t="shared" ca="1" si="12"/>
        <v>538.17348001343362</v>
      </c>
      <c r="I89">
        <f t="shared" si="13"/>
        <v>5.3571428571428568</v>
      </c>
      <c r="J89">
        <f t="shared" si="15"/>
        <v>0.62369035710750276</v>
      </c>
    </row>
    <row r="90" spans="1:10">
      <c r="A90">
        <v>86</v>
      </c>
      <c r="B90">
        <f t="shared" si="8"/>
        <v>-0.33624311444915728</v>
      </c>
      <c r="C90">
        <v>100</v>
      </c>
      <c r="D90">
        <f t="shared" si="9"/>
        <v>478</v>
      </c>
      <c r="E90">
        <f t="shared" si="10"/>
        <v>34</v>
      </c>
      <c r="F90">
        <f t="shared" si="14"/>
        <v>447.51399978122851</v>
      </c>
      <c r="G90">
        <f t="shared" si="11"/>
        <v>0.33518504465408666</v>
      </c>
      <c r="H90">
        <f t="shared" ca="1" si="12"/>
        <v>521.38518125031442</v>
      </c>
      <c r="I90">
        <f t="shared" si="13"/>
        <v>4.4117647058823533</v>
      </c>
      <c r="J90">
        <f t="shared" si="15"/>
        <v>0.67104128646718841</v>
      </c>
    </row>
    <row r="91" spans="1:10">
      <c r="A91">
        <v>87</v>
      </c>
      <c r="B91">
        <f t="shared" si="8"/>
        <v>-0.82371087887627481</v>
      </c>
      <c r="C91">
        <v>100</v>
      </c>
      <c r="D91">
        <f t="shared" si="9"/>
        <v>430</v>
      </c>
      <c r="E91">
        <f t="shared" si="10"/>
        <v>82</v>
      </c>
      <c r="F91">
        <f t="shared" si="14"/>
        <v>442.94507478396315</v>
      </c>
      <c r="G91">
        <f t="shared" si="11"/>
        <v>0.33864243794370946</v>
      </c>
      <c r="H91">
        <f t="shared" ca="1" si="12"/>
        <v>500.4861571099139</v>
      </c>
      <c r="I91">
        <f t="shared" si="13"/>
        <v>1.8292682926829269</v>
      </c>
      <c r="J91">
        <f t="shared" si="15"/>
        <v>0.68551912404488513</v>
      </c>
    </row>
    <row r="92" spans="1:10">
      <c r="A92">
        <v>88</v>
      </c>
      <c r="B92">
        <f t="shared" si="8"/>
        <v>-0.99975517335861985</v>
      </c>
      <c r="C92">
        <v>100</v>
      </c>
      <c r="D92">
        <f t="shared" si="9"/>
        <v>412</v>
      </c>
      <c r="E92">
        <f t="shared" si="10"/>
        <v>100</v>
      </c>
      <c r="F92">
        <f t="shared" si="14"/>
        <v>438.65826134916364</v>
      </c>
      <c r="G92">
        <f t="shared" si="11"/>
        <v>0.34195184091290337</v>
      </c>
      <c r="H92">
        <f t="shared" ca="1" si="12"/>
        <v>483.95994904514191</v>
      </c>
      <c r="I92">
        <f t="shared" si="13"/>
        <v>1.5</v>
      </c>
      <c r="J92">
        <f t="shared" si="15"/>
        <v>0.69570013499432404</v>
      </c>
    </row>
    <row r="93" spans="1:10">
      <c r="A93">
        <v>89</v>
      </c>
      <c r="B93">
        <f t="shared" si="8"/>
        <v>-0.79781826938049771</v>
      </c>
      <c r="C93">
        <v>100</v>
      </c>
      <c r="D93">
        <f t="shared" si="9"/>
        <v>432</v>
      </c>
      <c r="E93">
        <f t="shared" si="10"/>
        <v>80</v>
      </c>
      <c r="F93">
        <f t="shared" si="14"/>
        <v>434.17503308229908</v>
      </c>
      <c r="G93">
        <f t="shared" si="11"/>
        <v>0.34548278590576414</v>
      </c>
      <c r="H93">
        <f t="shared" ca="1" si="12"/>
        <v>477.45172140942361</v>
      </c>
      <c r="I93">
        <f t="shared" si="13"/>
        <v>1.875</v>
      </c>
      <c r="J93">
        <f t="shared" si="15"/>
        <v>0.71044138330689499</v>
      </c>
    </row>
    <row r="94" spans="1:10">
      <c r="A94">
        <v>90</v>
      </c>
      <c r="B94">
        <f t="shared" si="8"/>
        <v>-0.29424721171150547</v>
      </c>
      <c r="C94">
        <v>100</v>
      </c>
      <c r="D94">
        <f t="shared" si="9"/>
        <v>483</v>
      </c>
      <c r="E94">
        <f t="shared" si="10"/>
        <v>29</v>
      </c>
      <c r="F94">
        <f t="shared" si="14"/>
        <v>429.11034516877032</v>
      </c>
      <c r="G94">
        <f t="shared" si="11"/>
        <v>0.34956043751637955</v>
      </c>
      <c r="H94">
        <f t="shared" ca="1" si="12"/>
        <v>484.03516499868965</v>
      </c>
      <c r="I94">
        <f t="shared" si="13"/>
        <v>5.1724137931034484</v>
      </c>
      <c r="J94">
        <f t="shared" si="15"/>
        <v>0.76621603842935193</v>
      </c>
    </row>
    <row r="95" spans="1:10">
      <c r="A95">
        <v>91</v>
      </c>
      <c r="B95">
        <f t="shared" si="8"/>
        <v>0.32057099594994815</v>
      </c>
      <c r="C95">
        <v>100</v>
      </c>
      <c r="D95">
        <f t="shared" si="9"/>
        <v>544</v>
      </c>
      <c r="E95">
        <f t="shared" si="10"/>
        <v>32</v>
      </c>
      <c r="F95">
        <f t="shared" si="14"/>
        <v>424.14646585416068</v>
      </c>
      <c r="G95">
        <f t="shared" si="11"/>
        <v>0.35365142014781348</v>
      </c>
      <c r="H95">
        <f t="shared" ca="1" si="12"/>
        <v>501.74410881571339</v>
      </c>
      <c r="I95">
        <f t="shared" si="13"/>
        <v>4.6875</v>
      </c>
      <c r="J95">
        <f t="shared" si="15"/>
        <v>0.81523208794898505</v>
      </c>
    </row>
    <row r="96" spans="1:10">
      <c r="A96">
        <v>92</v>
      </c>
      <c r="B96">
        <f t="shared" si="8"/>
        <v>0.81418972150843449</v>
      </c>
      <c r="C96">
        <v>100</v>
      </c>
      <c r="D96">
        <f t="shared" si="9"/>
        <v>593</v>
      </c>
      <c r="E96">
        <f t="shared" si="10"/>
        <v>81</v>
      </c>
      <c r="F96">
        <f t="shared" si="14"/>
        <v>419.85713503098367</v>
      </c>
      <c r="G96">
        <f t="shared" si="11"/>
        <v>0.35726438229739893</v>
      </c>
      <c r="H96">
        <f t="shared" ca="1" si="12"/>
        <v>523.43246023351674</v>
      </c>
      <c r="I96">
        <f t="shared" si="13"/>
        <v>1.8518518518518519</v>
      </c>
      <c r="J96">
        <f t="shared" si="15"/>
        <v>0.82818983499777088</v>
      </c>
    </row>
    <row r="97" spans="1:10">
      <c r="A97">
        <v>93</v>
      </c>
      <c r="B97">
        <f t="shared" si="8"/>
        <v>0.99998467689718118</v>
      </c>
      <c r="C97">
        <v>100</v>
      </c>
      <c r="D97">
        <f t="shared" si="9"/>
        <v>612</v>
      </c>
      <c r="E97">
        <f t="shared" si="10"/>
        <v>100</v>
      </c>
      <c r="F97">
        <f t="shared" si="14"/>
        <v>415.85892084309637</v>
      </c>
      <c r="G97">
        <f t="shared" si="11"/>
        <v>0.36069924794662522</v>
      </c>
      <c r="H97">
        <f t="shared" ca="1" si="12"/>
        <v>541.21663908367668</v>
      </c>
      <c r="I97">
        <f t="shared" si="13"/>
        <v>1.5</v>
      </c>
      <c r="J97">
        <f t="shared" si="15"/>
        <v>0.83658746206029877</v>
      </c>
    </row>
    <row r="98" spans="1:10">
      <c r="A98">
        <v>94</v>
      </c>
      <c r="B98">
        <f t="shared" si="8"/>
        <v>0.80771166455947641</v>
      </c>
      <c r="C98">
        <v>100</v>
      </c>
      <c r="D98">
        <f t="shared" si="9"/>
        <v>593</v>
      </c>
      <c r="E98">
        <f t="shared" si="10"/>
        <v>81</v>
      </c>
      <c r="F98">
        <f t="shared" si="14"/>
        <v>411.67318433255764</v>
      </c>
      <c r="G98">
        <f t="shared" si="11"/>
        <v>0.36436670084109019</v>
      </c>
      <c r="H98">
        <f t="shared" ca="1" si="12"/>
        <v>548.43667008410898</v>
      </c>
      <c r="I98">
        <f t="shared" si="13"/>
        <v>1.8518518518518519</v>
      </c>
      <c r="J98">
        <f t="shared" si="15"/>
        <v>0.84927826693269315</v>
      </c>
    </row>
    <row r="99" spans="1:10">
      <c r="A99">
        <v>95</v>
      </c>
      <c r="B99">
        <f t="shared" si="8"/>
        <v>0.31006406540662906</v>
      </c>
      <c r="C99">
        <v>100</v>
      </c>
      <c r="D99">
        <f t="shared" si="9"/>
        <v>543</v>
      </c>
      <c r="E99">
        <f t="shared" si="10"/>
        <v>31</v>
      </c>
      <c r="F99">
        <f t="shared" si="14"/>
        <v>406.91476952840065</v>
      </c>
      <c r="G99">
        <f t="shared" si="11"/>
        <v>0.36862756339329861</v>
      </c>
      <c r="H99">
        <f t="shared" ca="1" si="12"/>
        <v>541.85883263485721</v>
      </c>
      <c r="I99">
        <f t="shared" si="13"/>
        <v>4.838709677419355</v>
      </c>
      <c r="J99">
        <f t="shared" si="15"/>
        <v>0.89914615956377641</v>
      </c>
    </row>
    <row r="100" spans="1:10">
      <c r="A100">
        <v>96</v>
      </c>
      <c r="B100">
        <f t="shared" si="8"/>
        <v>-0.30481062110221668</v>
      </c>
      <c r="C100">
        <v>100</v>
      </c>
      <c r="D100">
        <f t="shared" si="9"/>
        <v>482</v>
      </c>
      <c r="E100">
        <f t="shared" si="10"/>
        <v>30</v>
      </c>
      <c r="F100">
        <f t="shared" si="14"/>
        <v>402.20333490929562</v>
      </c>
      <c r="G100">
        <f t="shared" si="11"/>
        <v>0.37294568935841321</v>
      </c>
      <c r="H100">
        <f t="shared" ca="1" si="12"/>
        <v>523.56131637011083</v>
      </c>
      <c r="I100">
        <f t="shared" si="13"/>
        <v>5</v>
      </c>
      <c r="J100">
        <f t="shared" si="15"/>
        <v>0.9504068325692292</v>
      </c>
    </row>
    <row r="101" spans="1:10">
      <c r="A101">
        <v>97</v>
      </c>
      <c r="B101">
        <f t="shared" si="8"/>
        <v>-0.80444440970138242</v>
      </c>
      <c r="C101">
        <v>100</v>
      </c>
      <c r="D101">
        <f t="shared" si="9"/>
        <v>432</v>
      </c>
      <c r="E101">
        <f t="shared" si="10"/>
        <v>80</v>
      </c>
      <c r="F101">
        <f t="shared" si="14"/>
        <v>398.17579322292943</v>
      </c>
      <c r="G101">
        <f t="shared" si="11"/>
        <v>0.3767180289536548</v>
      </c>
      <c r="H101">
        <f t="shared" ca="1" si="12"/>
        <v>500.69845913139034</v>
      </c>
      <c r="I101">
        <f t="shared" si="13"/>
        <v>1.875</v>
      </c>
      <c r="J101">
        <f t="shared" si="15"/>
        <v>0.96196424716211382</v>
      </c>
    </row>
    <row r="102" spans="1:10">
      <c r="A102">
        <v>98</v>
      </c>
      <c r="B102">
        <f t="shared" si="8"/>
        <v>-0.99993887481771659</v>
      </c>
      <c r="C102">
        <v>100</v>
      </c>
      <c r="D102">
        <f t="shared" si="9"/>
        <v>412</v>
      </c>
      <c r="E102">
        <f t="shared" si="10"/>
        <v>100</v>
      </c>
      <c r="F102">
        <f t="shared" si="14"/>
        <v>394.44859580764279</v>
      </c>
      <c r="G102">
        <f t="shared" si="11"/>
        <v>0.38027768787684862</v>
      </c>
      <c r="H102">
        <f t="shared" ca="1" si="12"/>
        <v>481.57778496985213</v>
      </c>
      <c r="I102">
        <f t="shared" si="13"/>
        <v>1.5</v>
      </c>
      <c r="J102">
        <f t="shared" si="15"/>
        <v>0.96868969407258743</v>
      </c>
    </row>
    <row r="103" spans="1:10">
      <c r="A103">
        <v>99</v>
      </c>
      <c r="B103">
        <f t="shared" si="8"/>
        <v>-0.81738268877204368</v>
      </c>
      <c r="C103">
        <v>100</v>
      </c>
      <c r="D103">
        <f t="shared" si="9"/>
        <v>430</v>
      </c>
      <c r="E103">
        <f t="shared" si="10"/>
        <v>82</v>
      </c>
      <c r="F103">
        <f t="shared" si="14"/>
        <v>390.54298836004727</v>
      </c>
      <c r="G103">
        <f t="shared" si="11"/>
        <v>0.38408063765239797</v>
      </c>
      <c r="H103">
        <f t="shared" ca="1" si="12"/>
        <v>473.59193623476023</v>
      </c>
      <c r="I103">
        <f t="shared" si="13"/>
        <v>1.8292682926829269</v>
      </c>
      <c r="J103">
        <f t="shared" si="15"/>
        <v>0.9794469265552167</v>
      </c>
    </row>
    <row r="104" spans="1:10">
      <c r="A104">
        <v>100</v>
      </c>
      <c r="B104">
        <f t="shared" si="8"/>
        <v>-0.32579555541456173</v>
      </c>
      <c r="C104">
        <v>100</v>
      </c>
      <c r="D104">
        <f t="shared" si="9"/>
        <v>479</v>
      </c>
      <c r="E104">
        <f t="shared" si="10"/>
        <v>33</v>
      </c>
      <c r="F104">
        <f t="shared" si="14"/>
        <v>386.0737010055467</v>
      </c>
      <c r="G104">
        <f t="shared" si="11"/>
        <v>0.38852685279861876</v>
      </c>
      <c r="H104">
        <f t="shared" ca="1" si="12"/>
        <v>480.14079807051326</v>
      </c>
      <c r="I104">
        <f t="shared" si="13"/>
        <v>4.5454545454545459</v>
      </c>
      <c r="J104">
        <f t="shared" si="15"/>
        <v>1.0240220217914584</v>
      </c>
    </row>
    <row r="105" spans="1:10">
      <c r="A105">
        <v>101</v>
      </c>
      <c r="B105">
        <f t="shared" si="8"/>
        <v>0.28896632889218749</v>
      </c>
      <c r="C105">
        <v>100</v>
      </c>
      <c r="D105">
        <f t="shared" ref="D105:D168" si="16">ROUND(B105*C105,0)+512</f>
        <v>541</v>
      </c>
      <c r="E105">
        <f t="shared" si="10"/>
        <v>29</v>
      </c>
      <c r="F105">
        <f t="shared" ref="F105:F168" si="17" xml:space="preserve"> F104+(E105-F104) / IF(E105&gt;F104,$B$2,$B$3)</f>
        <v>381.61027974297735</v>
      </c>
      <c r="G105">
        <f t="shared" si="11"/>
        <v>0.39307117224679639</v>
      </c>
      <c r="H105">
        <f t="shared" ca="1" si="12"/>
        <v>499.02865131585571</v>
      </c>
      <c r="I105">
        <f t="shared" si="13"/>
        <v>5.1724137931034484</v>
      </c>
      <c r="J105">
        <f t="shared" si="15"/>
        <v>1.0758769189328583</v>
      </c>
    </row>
    <row r="106" spans="1:10">
      <c r="A106">
        <v>102</v>
      </c>
      <c r="B106">
        <f t="shared" si="8"/>
        <v>0.79447762643532005</v>
      </c>
      <c r="C106">
        <v>100</v>
      </c>
      <c r="D106">
        <f t="shared" si="16"/>
        <v>591</v>
      </c>
      <c r="E106">
        <f t="shared" si="10"/>
        <v>79</v>
      </c>
      <c r="F106">
        <f t="shared" si="17"/>
        <v>377.82765124619016</v>
      </c>
      <c r="G106">
        <f t="shared" si="11"/>
        <v>0.39700641153513916</v>
      </c>
      <c r="H106">
        <f t="shared" ca="1" si="12"/>
        <v>523.51318593451902</v>
      </c>
      <c r="I106">
        <f t="shared" si="13"/>
        <v>1.8987341772151898</v>
      </c>
      <c r="J106">
        <f t="shared" si="15"/>
        <v>1.0861626346613875</v>
      </c>
    </row>
    <row r="107" spans="1:10">
      <c r="A107">
        <v>103</v>
      </c>
      <c r="B107">
        <f t="shared" si="8"/>
        <v>0.99961777972998911</v>
      </c>
      <c r="C107">
        <v>100</v>
      </c>
      <c r="D107">
        <f t="shared" si="16"/>
        <v>612</v>
      </c>
      <c r="E107">
        <f t="shared" si="10"/>
        <v>100</v>
      </c>
      <c r="F107">
        <f t="shared" si="17"/>
        <v>374.3548056056128</v>
      </c>
      <c r="G107">
        <f t="shared" si="11"/>
        <v>0.40068939346814947</v>
      </c>
      <c r="H107">
        <f t="shared" ca="1" si="12"/>
        <v>543.65446208398384</v>
      </c>
      <c r="I107">
        <f t="shared" si="13"/>
        <v>1.5</v>
      </c>
      <c r="J107">
        <f t="shared" si="15"/>
        <v>1.0913356017281202</v>
      </c>
    </row>
    <row r="108" spans="1:10">
      <c r="A108">
        <v>104</v>
      </c>
      <c r="B108">
        <f t="shared" si="8"/>
        <v>0.82682867949010341</v>
      </c>
      <c r="C108">
        <v>100</v>
      </c>
      <c r="D108">
        <f t="shared" si="16"/>
        <v>595</v>
      </c>
      <c r="E108">
        <f t="shared" si="10"/>
        <v>83</v>
      </c>
      <c r="F108">
        <f t="shared" si="17"/>
        <v>370.71287053554266</v>
      </c>
      <c r="G108">
        <f t="shared" si="11"/>
        <v>0.40462582209057268</v>
      </c>
      <c r="H108">
        <f t="shared" ca="1" si="12"/>
        <v>552.46258220905725</v>
      </c>
      <c r="I108">
        <f t="shared" si="13"/>
        <v>1.8072289156626506</v>
      </c>
      <c r="J108">
        <f t="shared" si="15"/>
        <v>1.1002842681523017</v>
      </c>
    </row>
    <row r="109" spans="1:10">
      <c r="A109">
        <v>105</v>
      </c>
      <c r="B109">
        <f t="shared" si="8"/>
        <v>0.34143735070135944</v>
      </c>
      <c r="C109">
        <v>100</v>
      </c>
      <c r="D109">
        <f t="shared" si="16"/>
        <v>546</v>
      </c>
      <c r="E109">
        <f t="shared" si="10"/>
        <v>34</v>
      </c>
      <c r="F109">
        <f t="shared" si="17"/>
        <v>366.50395965384837</v>
      </c>
      <c r="G109">
        <f t="shared" si="11"/>
        <v>0.40927252229872318</v>
      </c>
      <c r="H109">
        <f t="shared" ca="1" si="12"/>
        <v>545.96961935079401</v>
      </c>
      <c r="I109">
        <f t="shared" si="13"/>
        <v>4.4117647058823533</v>
      </c>
      <c r="J109">
        <f t="shared" si="15"/>
        <v>1.1416777736239274</v>
      </c>
    </row>
    <row r="110" spans="1:10">
      <c r="A110">
        <v>106</v>
      </c>
      <c r="B110">
        <f t="shared" si="8"/>
        <v>-0.27304248140936033</v>
      </c>
      <c r="C110">
        <v>100</v>
      </c>
      <c r="D110">
        <f t="shared" si="16"/>
        <v>485</v>
      </c>
      <c r="E110">
        <f t="shared" si="10"/>
        <v>27</v>
      </c>
      <c r="F110">
        <f t="shared" si="17"/>
        <v>362.26016015817527</v>
      </c>
      <c r="G110">
        <f t="shared" si="11"/>
        <v>0.41406706145799976</v>
      </c>
      <c r="H110">
        <f t="shared" ca="1" si="12"/>
        <v>526.07828008957199</v>
      </c>
      <c r="I110">
        <f t="shared" si="13"/>
        <v>5.5555555555555554</v>
      </c>
      <c r="J110">
        <f t="shared" si="15"/>
        <v>1.1968512458980727</v>
      </c>
    </row>
    <row r="111" spans="1:10">
      <c r="A111">
        <v>107</v>
      </c>
      <c r="B111">
        <f t="shared" si="8"/>
        <v>-0.78429211566372015</v>
      </c>
      <c r="C111">
        <v>100</v>
      </c>
      <c r="D111">
        <f t="shared" si="16"/>
        <v>434</v>
      </c>
      <c r="E111">
        <f t="shared" si="10"/>
        <v>78</v>
      </c>
      <c r="F111">
        <f t="shared" si="17"/>
        <v>358.7069081561981</v>
      </c>
      <c r="G111">
        <f t="shared" si="11"/>
        <v>0.41816869591673111</v>
      </c>
      <c r="H111">
        <f t="shared" ca="1" si="12"/>
        <v>500.70944521024825</v>
      </c>
      <c r="I111">
        <f t="shared" si="13"/>
        <v>1.9230769230769231</v>
      </c>
      <c r="J111">
        <f t="shared" si="15"/>
        <v>1.2059290668628082</v>
      </c>
    </row>
    <row r="112" spans="1:10">
      <c r="A112">
        <v>108</v>
      </c>
      <c r="B112">
        <f t="shared" si="8"/>
        <v>-0.99902148003463498</v>
      </c>
      <c r="C112">
        <v>100</v>
      </c>
      <c r="D112">
        <f t="shared" si="16"/>
        <v>412</v>
      </c>
      <c r="E112">
        <f t="shared" si="10"/>
        <v>100</v>
      </c>
      <c r="F112">
        <f t="shared" si="17"/>
        <v>355.47307180424559</v>
      </c>
      <c r="G112">
        <f t="shared" si="11"/>
        <v>0.42197289161358209</v>
      </c>
      <c r="H112">
        <f t="shared" ca="1" si="12"/>
        <v>479.08611445414061</v>
      </c>
      <c r="I112">
        <f t="shared" si="13"/>
        <v>1.5</v>
      </c>
      <c r="J112">
        <f t="shared" si="15"/>
        <v>1.209604953527023</v>
      </c>
    </row>
    <row r="113" spans="1:10">
      <c r="A113">
        <v>109</v>
      </c>
      <c r="B113">
        <f t="shared" si="8"/>
        <v>-0.83604703613949449</v>
      </c>
      <c r="C113">
        <v>100</v>
      </c>
      <c r="D113">
        <f t="shared" si="16"/>
        <v>428</v>
      </c>
      <c r="E113">
        <f t="shared" si="10"/>
        <v>84</v>
      </c>
      <c r="F113">
        <f t="shared" si="17"/>
        <v>352.07965840669254</v>
      </c>
      <c r="G113">
        <f t="shared" si="11"/>
        <v>0.42603994981934662</v>
      </c>
      <c r="H113">
        <f t="shared" ca="1" si="12"/>
        <v>469.39600501806535</v>
      </c>
      <c r="I113">
        <f t="shared" si="13"/>
        <v>1.7857142857142858</v>
      </c>
      <c r="J113">
        <f t="shared" si="15"/>
        <v>1.2168063201793637</v>
      </c>
    </row>
    <row r="114" spans="1:10">
      <c r="A114">
        <v>110</v>
      </c>
      <c r="B114">
        <f t="shared" si="8"/>
        <v>-0.3569851449269173</v>
      </c>
      <c r="C114">
        <v>100</v>
      </c>
      <c r="D114">
        <f t="shared" si="16"/>
        <v>476</v>
      </c>
      <c r="E114">
        <f t="shared" si="10"/>
        <v>36</v>
      </c>
      <c r="F114">
        <f t="shared" si="17"/>
        <v>348.12866267660888</v>
      </c>
      <c r="G114">
        <f t="shared" si="11"/>
        <v>0.4308751794428981</v>
      </c>
      <c r="H114">
        <f t="shared" ca="1" si="12"/>
        <v>475.80648492679654</v>
      </c>
      <c r="I114">
        <f t="shared" si="13"/>
        <v>4.166666666666667</v>
      </c>
      <c r="J114">
        <f t="shared" si="15"/>
        <v>1.253679574510455</v>
      </c>
    </row>
    <row r="115" spans="1:10">
      <c r="A115">
        <v>111</v>
      </c>
      <c r="B115">
        <f t="shared" si="8"/>
        <v>0.2570434626455842</v>
      </c>
      <c r="C115">
        <v>100</v>
      </c>
      <c r="D115">
        <f t="shared" si="16"/>
        <v>538</v>
      </c>
      <c r="E115">
        <f t="shared" si="10"/>
        <v>26</v>
      </c>
      <c r="F115">
        <f t="shared" si="17"/>
        <v>344.10205439315126</v>
      </c>
      <c r="G115">
        <f t="shared" si="11"/>
        <v>0.43591718818574271</v>
      </c>
      <c r="H115">
        <f t="shared" ca="1" si="12"/>
        <v>496.30698122531328</v>
      </c>
      <c r="I115">
        <f t="shared" si="13"/>
        <v>5.7692307692307692</v>
      </c>
      <c r="J115">
        <f t="shared" si="15"/>
        <v>1.3101239644444589</v>
      </c>
    </row>
    <row r="116" spans="1:10">
      <c r="A116">
        <v>112</v>
      </c>
      <c r="B116">
        <f t="shared" si="8"/>
        <v>0.77389068155788909</v>
      </c>
      <c r="C116">
        <v>100</v>
      </c>
      <c r="D116">
        <f t="shared" si="16"/>
        <v>589</v>
      </c>
      <c r="E116">
        <f t="shared" si="10"/>
        <v>77</v>
      </c>
      <c r="F116">
        <f t="shared" si="17"/>
        <v>340.7632787132369</v>
      </c>
      <c r="G116">
        <f t="shared" si="11"/>
        <v>0.44018827546917033</v>
      </c>
      <c r="H116">
        <f t="shared" ca="1" si="12"/>
        <v>523.44489516219846</v>
      </c>
      <c r="I116">
        <f t="shared" si="13"/>
        <v>1.948051948051948</v>
      </c>
      <c r="J116">
        <f t="shared" si="15"/>
        <v>1.3180980642395526</v>
      </c>
    </row>
    <row r="117" spans="1:10">
      <c r="A117">
        <v>113</v>
      </c>
      <c r="B117">
        <f t="shared" si="8"/>
        <v>0.99815013989882573</v>
      </c>
      <c r="C117">
        <v>100</v>
      </c>
      <c r="D117">
        <f t="shared" si="16"/>
        <v>612</v>
      </c>
      <c r="E117">
        <f t="shared" si="10"/>
        <v>100</v>
      </c>
      <c r="F117">
        <f t="shared" si="17"/>
        <v>337.75373772932141</v>
      </c>
      <c r="G117">
        <f t="shared" si="11"/>
        <v>0.44411055524783333</v>
      </c>
      <c r="H117">
        <f t="shared" ca="1" si="12"/>
        <v>546.19651275408319</v>
      </c>
      <c r="I117">
        <f t="shared" si="13"/>
        <v>1.5</v>
      </c>
      <c r="J117">
        <f t="shared" si="15"/>
        <v>1.3203718384365581</v>
      </c>
    </row>
    <row r="118" spans="1:10">
      <c r="A118">
        <v>114</v>
      </c>
      <c r="B118">
        <f t="shared" si="8"/>
        <v>0.84503522081595361</v>
      </c>
      <c r="C118">
        <v>100</v>
      </c>
      <c r="D118">
        <f t="shared" si="16"/>
        <v>597</v>
      </c>
      <c r="E118">
        <f t="shared" si="10"/>
        <v>85</v>
      </c>
      <c r="F118">
        <f t="shared" si="17"/>
        <v>334.59431600770489</v>
      </c>
      <c r="G118">
        <f t="shared" si="11"/>
        <v>0.4483040889330166</v>
      </c>
      <c r="H118">
        <f t="shared" ca="1" si="12"/>
        <v>556.83040889330164</v>
      </c>
      <c r="I118">
        <f t="shared" si="13"/>
        <v>1.7647058823529411</v>
      </c>
      <c r="J118">
        <f t="shared" si="15"/>
        <v>1.3259260139855129</v>
      </c>
    </row>
    <row r="119" spans="1:10">
      <c r="A119">
        <v>115</v>
      </c>
      <c r="B119">
        <f t="shared" si="8"/>
        <v>0.37243465763054706</v>
      </c>
      <c r="C119">
        <v>100</v>
      </c>
      <c r="D119">
        <f t="shared" si="16"/>
        <v>549</v>
      </c>
      <c r="E119">
        <f t="shared" si="10"/>
        <v>37</v>
      </c>
      <c r="F119">
        <f t="shared" si="17"/>
        <v>330.8743870576086</v>
      </c>
      <c r="G119">
        <f t="shared" si="11"/>
        <v>0.45334424744664042</v>
      </c>
      <c r="H119">
        <f t="shared" ca="1" si="12"/>
        <v>550.53426103296442</v>
      </c>
      <c r="I119">
        <f t="shared" si="13"/>
        <v>4.0540540540540544</v>
      </c>
      <c r="J119">
        <f t="shared" si="15"/>
        <v>1.3600276144863697</v>
      </c>
    </row>
    <row r="120" spans="1:10">
      <c r="A120">
        <v>116</v>
      </c>
      <c r="B120">
        <f t="shared" si="8"/>
        <v>-0.2409736772881011</v>
      </c>
      <c r="C120">
        <v>100</v>
      </c>
      <c r="D120">
        <f t="shared" si="16"/>
        <v>488</v>
      </c>
      <c r="E120">
        <f t="shared" si="10"/>
        <v>24</v>
      </c>
      <c r="F120">
        <f t="shared" si="17"/>
        <v>327.03845721938848</v>
      </c>
      <c r="G120">
        <f t="shared" si="11"/>
        <v>0.45866165488719546</v>
      </c>
      <c r="H120">
        <f t="shared" ca="1" si="12"/>
        <v>528.97048123082618</v>
      </c>
      <c r="I120">
        <f t="shared" si="13"/>
        <v>6.25</v>
      </c>
      <c r="J120">
        <f t="shared" si="15"/>
        <v>1.42115226930529</v>
      </c>
    </row>
    <row r="121" spans="1:10">
      <c r="A121">
        <v>117</v>
      </c>
      <c r="B121">
        <f t="shared" si="8"/>
        <v>-0.76327618773495132</v>
      </c>
      <c r="C121">
        <v>100</v>
      </c>
      <c r="D121">
        <f t="shared" si="16"/>
        <v>436</v>
      </c>
      <c r="E121">
        <f t="shared" si="10"/>
        <v>76</v>
      </c>
      <c r="F121">
        <f t="shared" si="17"/>
        <v>323.90047650414613</v>
      </c>
      <c r="G121">
        <f t="shared" si="11"/>
        <v>0.46310521558643003</v>
      </c>
      <c r="H121">
        <f t="shared" ca="1" si="12"/>
        <v>500.88547482592566</v>
      </c>
      <c r="I121">
        <f t="shared" si="13"/>
        <v>1.9736842105263157</v>
      </c>
      <c r="J121">
        <f t="shared" si="15"/>
        <v>1.4280589185705528</v>
      </c>
    </row>
    <row r="122" spans="1:10">
      <c r="A122">
        <v>118</v>
      </c>
      <c r="B122">
        <f t="shared" si="8"/>
        <v>-0.99700399921107186</v>
      </c>
      <c r="C122">
        <v>100</v>
      </c>
      <c r="D122">
        <f t="shared" si="16"/>
        <v>412</v>
      </c>
      <c r="E122">
        <f t="shared" si="10"/>
        <v>100</v>
      </c>
      <c r="F122">
        <f t="shared" si="17"/>
        <v>321.10172054784431</v>
      </c>
      <c r="G122">
        <f t="shared" si="11"/>
        <v>0.46714168875856249</v>
      </c>
      <c r="H122">
        <f t="shared" ca="1" si="12"/>
        <v>476.49723165434926</v>
      </c>
      <c r="I122">
        <f t="shared" si="13"/>
        <v>1.5</v>
      </c>
      <c r="J122">
        <f t="shared" si="15"/>
        <v>1.428958182088421</v>
      </c>
    </row>
    <row r="123" spans="1:10">
      <c r="A123">
        <v>119</v>
      </c>
      <c r="B123">
        <f t="shared" si="8"/>
        <v>-0.85379075898382595</v>
      </c>
      <c r="C123">
        <v>100</v>
      </c>
      <c r="D123">
        <f t="shared" si="16"/>
        <v>427</v>
      </c>
      <c r="E123">
        <f t="shared" si="10"/>
        <v>85</v>
      </c>
      <c r="F123">
        <f t="shared" si="17"/>
        <v>318.15044904099625</v>
      </c>
      <c r="G123">
        <f t="shared" si="11"/>
        <v>0.47147505355452535</v>
      </c>
      <c r="H123">
        <f t="shared" ca="1" si="12"/>
        <v>464.85249464454745</v>
      </c>
      <c r="I123">
        <f t="shared" si="13"/>
        <v>1.7647058823529411</v>
      </c>
      <c r="J123">
        <f t="shared" si="15"/>
        <v>1.4331550283417274</v>
      </c>
    </row>
    <row r="124" spans="1:10">
      <c r="A124">
        <v>120</v>
      </c>
      <c r="B124">
        <f t="shared" si="8"/>
        <v>-0.38778163540943045</v>
      </c>
      <c r="C124">
        <v>100</v>
      </c>
      <c r="D124">
        <f t="shared" si="16"/>
        <v>473</v>
      </c>
      <c r="E124">
        <f t="shared" si="10"/>
        <v>39</v>
      </c>
      <c r="F124">
        <f t="shared" si="17"/>
        <v>314.66106842798382</v>
      </c>
      <c r="G124">
        <f t="shared" si="11"/>
        <v>0.476703396290445</v>
      </c>
      <c r="H124">
        <f t="shared" ca="1" si="12"/>
        <v>471.4802113153122</v>
      </c>
      <c r="I124">
        <f t="shared" si="13"/>
        <v>3.8461538461538463</v>
      </c>
      <c r="J124">
        <f t="shared" si="15"/>
        <v>1.4633175135643788</v>
      </c>
    </row>
    <row r="125" spans="1:10">
      <c r="A125">
        <v>121</v>
      </c>
      <c r="B125">
        <f t="shared" si="8"/>
        <v>0.22483754950689241</v>
      </c>
      <c r="C125">
        <v>100</v>
      </c>
      <c r="D125">
        <f t="shared" si="16"/>
        <v>534</v>
      </c>
      <c r="E125">
        <f t="shared" si="10"/>
        <v>22</v>
      </c>
      <c r="F125">
        <f t="shared" si="17"/>
        <v>311.00280507263403</v>
      </c>
      <c r="G125">
        <f t="shared" si="11"/>
        <v>0.48231076232565756</v>
      </c>
      <c r="H125">
        <f t="shared" ca="1" si="12"/>
        <v>493.18988026929935</v>
      </c>
      <c r="I125">
        <f t="shared" si="13"/>
        <v>6.8181818181818183</v>
      </c>
      <c r="J125">
        <f t="shared" si="15"/>
        <v>1.5302533173720967</v>
      </c>
    </row>
    <row r="126" spans="1:10">
      <c r="A126">
        <v>122</v>
      </c>
      <c r="B126">
        <f t="shared" si="8"/>
        <v>0.75245155646946715</v>
      </c>
      <c r="C126">
        <v>100</v>
      </c>
      <c r="D126">
        <f t="shared" si="16"/>
        <v>587</v>
      </c>
      <c r="E126">
        <f t="shared" si="10"/>
        <v>75</v>
      </c>
      <c r="F126">
        <f t="shared" si="17"/>
        <v>308.05277000922609</v>
      </c>
      <c r="G126">
        <f t="shared" si="11"/>
        <v>0.4869295607876129</v>
      </c>
      <c r="H126">
        <f t="shared" ca="1" si="12"/>
        <v>522.71245033732748</v>
      </c>
      <c r="I126">
        <f t="shared" si="13"/>
        <v>2</v>
      </c>
      <c r="J126">
        <f t="shared" si="15"/>
        <v>1.5361251509049454</v>
      </c>
    </row>
    <row r="127" spans="1:10">
      <c r="A127">
        <v>123</v>
      </c>
      <c r="B127">
        <f t="shared" si="8"/>
        <v>0.995583373515179</v>
      </c>
      <c r="C127">
        <v>100</v>
      </c>
      <c r="D127">
        <f t="shared" si="16"/>
        <v>612</v>
      </c>
      <c r="E127">
        <f t="shared" si="10"/>
        <v>100</v>
      </c>
      <c r="F127">
        <f t="shared" si="17"/>
        <v>305.45211038411077</v>
      </c>
      <c r="G127">
        <f t="shared" si="11"/>
        <v>0.49107534340284204</v>
      </c>
      <c r="H127">
        <f t="shared" ca="1" si="12"/>
        <v>548.83065075521313</v>
      </c>
      <c r="I127">
        <f t="shared" si="13"/>
        <v>1.5</v>
      </c>
      <c r="J127">
        <f t="shared" si="15"/>
        <v>1.5</v>
      </c>
    </row>
    <row r="128" spans="1:10">
      <c r="A128">
        <v>124</v>
      </c>
      <c r="B128">
        <f t="shared" si="8"/>
        <v>0.86231124015732896</v>
      </c>
      <c r="C128">
        <v>100</v>
      </c>
      <c r="D128">
        <f t="shared" si="16"/>
        <v>598</v>
      </c>
      <c r="E128">
        <f t="shared" si="10"/>
        <v>86</v>
      </c>
      <c r="F128">
        <f t="shared" si="17"/>
        <v>302.70895900430941</v>
      </c>
      <c r="G128">
        <f t="shared" si="11"/>
        <v>0.49552547269624941</v>
      </c>
      <c r="H128">
        <f t="shared" ca="1" si="12"/>
        <v>561.55254726962494</v>
      </c>
      <c r="I128">
        <f t="shared" si="13"/>
        <v>1.7441860465116279</v>
      </c>
      <c r="J128">
        <f t="shared" si="15"/>
        <v>1.5030523255813955</v>
      </c>
    </row>
    <row r="129" spans="1:10">
      <c r="A129">
        <v>125</v>
      </c>
      <c r="B129">
        <f t="shared" si="8"/>
        <v>0.40302185308962235</v>
      </c>
      <c r="C129">
        <v>100</v>
      </c>
      <c r="D129">
        <f t="shared" si="16"/>
        <v>552</v>
      </c>
      <c r="E129">
        <f t="shared" si="10"/>
        <v>40</v>
      </c>
      <c r="F129">
        <f t="shared" si="17"/>
        <v>299.42509701675556</v>
      </c>
      <c r="G129">
        <f t="shared" si="11"/>
        <v>0.50096001135003765</v>
      </c>
      <c r="H129">
        <f t="shared" ca="1" si="12"/>
        <v>555.0825609761032</v>
      </c>
      <c r="I129">
        <f t="shared" si="13"/>
        <v>3.75</v>
      </c>
      <c r="J129">
        <f t="shared" si="15"/>
        <v>1.531139171511628</v>
      </c>
    </row>
    <row r="130" spans="1:10">
      <c r="A130">
        <v>126</v>
      </c>
      <c r="B130">
        <f t="shared" si="8"/>
        <v>-0.20863952173666145</v>
      </c>
      <c r="C130">
        <v>100</v>
      </c>
      <c r="D130">
        <f t="shared" si="16"/>
        <v>491</v>
      </c>
      <c r="E130">
        <f t="shared" si="10"/>
        <v>21</v>
      </c>
      <c r="F130">
        <f t="shared" si="17"/>
        <v>295.9447833040461</v>
      </c>
      <c r="G130">
        <f t="shared" si="11"/>
        <v>0.50685130626510766</v>
      </c>
      <c r="H130">
        <f t="shared" ca="1" si="12"/>
        <v>532.27405225060431</v>
      </c>
      <c r="I130">
        <f t="shared" si="13"/>
        <v>7.1428571428571432</v>
      </c>
      <c r="J130">
        <f t="shared" si="15"/>
        <v>1.601285646153447</v>
      </c>
    </row>
    <row r="131" spans="1:10">
      <c r="A131">
        <v>127</v>
      </c>
      <c r="B131">
        <f t="shared" si="8"/>
        <v>-0.74141976788890174</v>
      </c>
      <c r="C131">
        <v>100</v>
      </c>
      <c r="D131">
        <f t="shared" si="16"/>
        <v>438</v>
      </c>
      <c r="E131">
        <f t="shared" si="10"/>
        <v>74</v>
      </c>
      <c r="F131">
        <f t="shared" si="17"/>
        <v>293.1704735127455</v>
      </c>
      <c r="G131">
        <f t="shared" si="11"/>
        <v>0.51164770518228464</v>
      </c>
      <c r="H131">
        <f t="shared" ca="1" si="12"/>
        <v>501.25539819117205</v>
      </c>
      <c r="I131">
        <f t="shared" si="13"/>
        <v>2.0270270270270272</v>
      </c>
      <c r="J131">
        <f t="shared" si="15"/>
        <v>1.6066074134143669</v>
      </c>
    </row>
    <row r="132" spans="1:10">
      <c r="A132">
        <v>128</v>
      </c>
      <c r="B132">
        <f t="shared" si="8"/>
        <v>-0.99388865392337522</v>
      </c>
      <c r="C132">
        <v>100</v>
      </c>
      <c r="D132">
        <f t="shared" si="16"/>
        <v>413</v>
      </c>
      <c r="E132">
        <f t="shared" si="10"/>
        <v>99</v>
      </c>
      <c r="F132">
        <f t="shared" si="17"/>
        <v>290.74334259383619</v>
      </c>
      <c r="G132">
        <f t="shared" si="11"/>
        <v>0.5159189498950888</v>
      </c>
      <c r="H132">
        <f t="shared" ca="1" si="12"/>
        <v>473.82199770776344</v>
      </c>
      <c r="I132">
        <f t="shared" si="13"/>
        <v>1.5151515151515151</v>
      </c>
      <c r="J132">
        <f t="shared" si="15"/>
        <v>1.5151515151515151</v>
      </c>
    </row>
    <row r="133" spans="1:10">
      <c r="A133">
        <v>129</v>
      </c>
      <c r="B133">
        <f t="shared" si="8"/>
        <v>-0.87059431856418279</v>
      </c>
      <c r="C133">
        <v>100</v>
      </c>
      <c r="D133">
        <f t="shared" si="16"/>
        <v>425</v>
      </c>
      <c r="E133">
        <f t="shared" si="10"/>
        <v>87</v>
      </c>
      <c r="F133">
        <f t="shared" si="17"/>
        <v>288.19655081141326</v>
      </c>
      <c r="G133">
        <f t="shared" si="11"/>
        <v>0.52047812361972112</v>
      </c>
      <c r="H133">
        <f t="shared" ca="1" si="12"/>
        <v>460.47266576164759</v>
      </c>
      <c r="I133">
        <f t="shared" si="13"/>
        <v>1.7241379310344827</v>
      </c>
      <c r="J133">
        <f t="shared" si="15"/>
        <v>1.5177638453500522</v>
      </c>
    </row>
    <row r="134" spans="1:10">
      <c r="A134">
        <v>130</v>
      </c>
      <c r="B134">
        <f t="shared" ref="B134:B197" si="18">SIN(A134/$E$1)</f>
        <v>-0.41815111488928308</v>
      </c>
      <c r="C134">
        <v>100</v>
      </c>
      <c r="D134">
        <f t="shared" si="16"/>
        <v>470</v>
      </c>
      <c r="E134">
        <f t="shared" ref="E134:E197" si="19">ABS(512-D134)</f>
        <v>42</v>
      </c>
      <c r="F134">
        <f t="shared" si="17"/>
        <v>285.11909392627058</v>
      </c>
      <c r="G134">
        <f t="shared" ref="G134:G197" si="20">$B$1/F134</f>
        <v>0.52609594795776371</v>
      </c>
      <c r="H134">
        <f t="shared" ref="H134:H197" ca="1" si="21">((OFFSET(D134,-$B$2,0)-512)*G134)+512</f>
        <v>466.22965252767455</v>
      </c>
      <c r="I134">
        <f t="shared" ref="I134:I197" si="22">$B$1/E134</f>
        <v>3.5714285714285716</v>
      </c>
      <c r="J134">
        <f t="shared" si="15"/>
        <v>1.5434346544260336</v>
      </c>
    </row>
    <row r="135" spans="1:10">
      <c r="A135">
        <v>131</v>
      </c>
      <c r="B135">
        <f t="shared" si="18"/>
        <v>0.19238405345378726</v>
      </c>
      <c r="C135">
        <v>100</v>
      </c>
      <c r="D135">
        <f t="shared" si="16"/>
        <v>531</v>
      </c>
      <c r="E135">
        <f t="shared" si="19"/>
        <v>19</v>
      </c>
      <c r="F135">
        <f t="shared" si="17"/>
        <v>281.79260525219217</v>
      </c>
      <c r="G135">
        <f t="shared" si="20"/>
        <v>0.53230637427748151</v>
      </c>
      <c r="H135">
        <f t="shared" ca="1" si="21"/>
        <v>489.64313228034575</v>
      </c>
      <c r="I135">
        <f t="shared" si="22"/>
        <v>7.8947368421052628</v>
      </c>
      <c r="J135">
        <f t="shared" ref="J135:J198" si="23">J134+(I135-J134) / IF(I135&lt;J134,$B$2,$B$3)</f>
        <v>1.6228259317720239</v>
      </c>
    </row>
    <row r="136" spans="1:10">
      <c r="A136">
        <v>132</v>
      </c>
      <c r="B136">
        <f t="shared" si="18"/>
        <v>0.73018385915316686</v>
      </c>
      <c r="C136">
        <v>100</v>
      </c>
      <c r="D136">
        <f t="shared" si="16"/>
        <v>585</v>
      </c>
      <c r="E136">
        <f t="shared" si="19"/>
        <v>73</v>
      </c>
      <c r="F136">
        <f t="shared" si="17"/>
        <v>279.18269768653977</v>
      </c>
      <c r="G136">
        <f t="shared" si="20"/>
        <v>0.53728257962610826</v>
      </c>
      <c r="H136">
        <f t="shared" ca="1" si="21"/>
        <v>522.20836901289601</v>
      </c>
      <c r="I136">
        <f t="shared" si="22"/>
        <v>2.0547945205479454</v>
      </c>
      <c r="J136">
        <f t="shared" si="23"/>
        <v>1.6282255391317229</v>
      </c>
    </row>
    <row r="137" spans="1:10">
      <c r="A137">
        <v>133</v>
      </c>
      <c r="B137">
        <f t="shared" si="18"/>
        <v>0.99192030700863454</v>
      </c>
      <c r="C137">
        <v>100</v>
      </c>
      <c r="D137">
        <f t="shared" si="16"/>
        <v>611</v>
      </c>
      <c r="E137">
        <f t="shared" si="19"/>
        <v>99</v>
      </c>
      <c r="F137">
        <f t="shared" si="17"/>
        <v>276.930413965458</v>
      </c>
      <c r="G137">
        <f t="shared" si="20"/>
        <v>0.54165231565612637</v>
      </c>
      <c r="H137">
        <f t="shared" ca="1" si="21"/>
        <v>551.54061904289722</v>
      </c>
      <c r="I137">
        <f t="shared" si="22"/>
        <v>1.5151515151515151</v>
      </c>
      <c r="J137">
        <f t="shared" si="23"/>
        <v>1.5151515151515151</v>
      </c>
    </row>
    <row r="138" spans="1:10">
      <c r="A138">
        <v>134</v>
      </c>
      <c r="B138">
        <f t="shared" si="18"/>
        <v>0.87863771379142452</v>
      </c>
      <c r="C138">
        <v>100</v>
      </c>
      <c r="D138">
        <f t="shared" si="16"/>
        <v>600</v>
      </c>
      <c r="E138">
        <f t="shared" si="19"/>
        <v>88</v>
      </c>
      <c r="F138">
        <f t="shared" si="17"/>
        <v>274.56878379088977</v>
      </c>
      <c r="G138">
        <f t="shared" si="20"/>
        <v>0.54631119360691516</v>
      </c>
      <c r="H138">
        <f t="shared" ca="1" si="21"/>
        <v>566.08480816708459</v>
      </c>
      <c r="I138">
        <f t="shared" si="22"/>
        <v>1.7045454545454546</v>
      </c>
      <c r="J138">
        <f t="shared" si="23"/>
        <v>1.5175189393939394</v>
      </c>
    </row>
    <row r="139" spans="1:10">
      <c r="A139">
        <v>135</v>
      </c>
      <c r="B139">
        <f t="shared" si="18"/>
        <v>0.43316525557381835</v>
      </c>
      <c r="C139">
        <v>100</v>
      </c>
      <c r="D139">
        <f t="shared" si="16"/>
        <v>555</v>
      </c>
      <c r="E139">
        <f t="shared" si="19"/>
        <v>43</v>
      </c>
      <c r="F139">
        <f t="shared" si="17"/>
        <v>271.67417399350364</v>
      </c>
      <c r="G139">
        <f t="shared" si="20"/>
        <v>0.55213198146536679</v>
      </c>
      <c r="H139">
        <f t="shared" ca="1" si="21"/>
        <v>560.58761436895225</v>
      </c>
      <c r="I139">
        <f t="shared" si="22"/>
        <v>3.4883720930232558</v>
      </c>
      <c r="J139">
        <f t="shared" si="23"/>
        <v>1.5421546038143059</v>
      </c>
    </row>
    <row r="140" spans="1:10">
      <c r="A140">
        <v>136</v>
      </c>
      <c r="B140">
        <f t="shared" si="18"/>
        <v>-0.17607561994858709</v>
      </c>
      <c r="C140">
        <v>100</v>
      </c>
      <c r="D140">
        <f t="shared" si="16"/>
        <v>494</v>
      </c>
      <c r="E140">
        <f t="shared" si="19"/>
        <v>18</v>
      </c>
      <c r="F140">
        <f t="shared" si="17"/>
        <v>268.50324681858484</v>
      </c>
      <c r="G140">
        <f t="shared" si="20"/>
        <v>0.55865246240894817</v>
      </c>
      <c r="H140">
        <f t="shared" ca="1" si="21"/>
        <v>536.02205588358481</v>
      </c>
      <c r="I140">
        <f t="shared" si="22"/>
        <v>8.3333333333333339</v>
      </c>
      <c r="J140">
        <f t="shared" si="23"/>
        <v>1.6270443379332937</v>
      </c>
    </row>
    <row r="141" spans="1:10">
      <c r="A141">
        <v>137</v>
      </c>
      <c r="B141">
        <f t="shared" si="18"/>
        <v>-0.71874692361846104</v>
      </c>
      <c r="C141">
        <v>100</v>
      </c>
      <c r="D141">
        <f t="shared" si="16"/>
        <v>440</v>
      </c>
      <c r="E141">
        <f t="shared" si="19"/>
        <v>72</v>
      </c>
      <c r="F141">
        <f t="shared" si="17"/>
        <v>266.04695623335255</v>
      </c>
      <c r="G141">
        <f t="shared" si="20"/>
        <v>0.56381024659584322</v>
      </c>
      <c r="H141">
        <f t="shared" ca="1" si="21"/>
        <v>501.85141556127485</v>
      </c>
      <c r="I141">
        <f t="shared" si="22"/>
        <v>2.0833333333333335</v>
      </c>
      <c r="J141">
        <f t="shared" si="23"/>
        <v>1.6327479503757942</v>
      </c>
    </row>
    <row r="142" spans="1:10">
      <c r="A142">
        <v>138</v>
      </c>
      <c r="B142">
        <f t="shared" si="18"/>
        <v>-0.9896788746762244</v>
      </c>
      <c r="C142">
        <v>100</v>
      </c>
      <c r="D142">
        <f t="shared" si="16"/>
        <v>413</v>
      </c>
      <c r="E142">
        <f t="shared" si="19"/>
        <v>99</v>
      </c>
      <c r="F142">
        <f t="shared" si="17"/>
        <v>263.95886928043564</v>
      </c>
      <c r="G142">
        <f t="shared" si="20"/>
        <v>0.56827035366876322</v>
      </c>
      <c r="H142">
        <f t="shared" ca="1" si="21"/>
        <v>471.08453453584906</v>
      </c>
      <c r="I142">
        <f t="shared" si="22"/>
        <v>1.5151515151515151</v>
      </c>
      <c r="J142">
        <f t="shared" si="23"/>
        <v>1.5151515151515151</v>
      </c>
    </row>
    <row r="143" spans="1:10">
      <c r="A143">
        <v>139</v>
      </c>
      <c r="B143">
        <f t="shared" si="18"/>
        <v>-0.88643921141322812</v>
      </c>
      <c r="C143">
        <v>100</v>
      </c>
      <c r="D143">
        <f t="shared" si="16"/>
        <v>423</v>
      </c>
      <c r="E143">
        <f t="shared" si="19"/>
        <v>89</v>
      </c>
      <c r="F143">
        <f t="shared" si="17"/>
        <v>261.77188341443019</v>
      </c>
      <c r="G143">
        <f t="shared" si="20"/>
        <v>0.57301799583465596</v>
      </c>
      <c r="H143">
        <f t="shared" ca="1" si="21"/>
        <v>455.27121841236908</v>
      </c>
      <c r="I143">
        <f t="shared" si="22"/>
        <v>1.6853932584269662</v>
      </c>
      <c r="J143">
        <f t="shared" si="23"/>
        <v>1.5172795369424583</v>
      </c>
    </row>
    <row r="144" spans="1:10">
      <c r="A144">
        <v>140</v>
      </c>
      <c r="B144">
        <f t="shared" si="18"/>
        <v>-0.44806014160260915</v>
      </c>
      <c r="C144">
        <v>100</v>
      </c>
      <c r="D144">
        <f t="shared" si="16"/>
        <v>467</v>
      </c>
      <c r="E144">
        <f t="shared" si="19"/>
        <v>45</v>
      </c>
      <c r="F144">
        <f t="shared" si="17"/>
        <v>259.06223487174981</v>
      </c>
      <c r="G144">
        <f t="shared" si="20"/>
        <v>0.57901144902211754</v>
      </c>
      <c r="H144">
        <f t="shared" ca="1" si="21"/>
        <v>460.46798103703156</v>
      </c>
      <c r="I144">
        <f t="shared" si="22"/>
        <v>3.3333333333333335</v>
      </c>
      <c r="J144">
        <f t="shared" si="23"/>
        <v>1.5399802093973443</v>
      </c>
    </row>
    <row r="145" spans="1:10">
      <c r="A145">
        <v>141</v>
      </c>
      <c r="B145">
        <f t="shared" si="18"/>
        <v>0.15971871109322489</v>
      </c>
      <c r="C145">
        <v>100</v>
      </c>
      <c r="D145">
        <f t="shared" si="16"/>
        <v>528</v>
      </c>
      <c r="E145">
        <f t="shared" si="19"/>
        <v>16</v>
      </c>
      <c r="F145">
        <f t="shared" si="17"/>
        <v>256.02395693585294</v>
      </c>
      <c r="G145">
        <f t="shared" si="20"/>
        <v>0.58588267205628208</v>
      </c>
      <c r="H145">
        <f t="shared" ca="1" si="21"/>
        <v>485.63527975746729</v>
      </c>
      <c r="I145">
        <f t="shared" si="22"/>
        <v>9.375</v>
      </c>
      <c r="J145">
        <f t="shared" si="23"/>
        <v>1.6379179567798774</v>
      </c>
    </row>
    <row r="146" spans="1:10">
      <c r="A146">
        <v>142</v>
      </c>
      <c r="B146">
        <f t="shared" si="18"/>
        <v>0.70711210998563778</v>
      </c>
      <c r="C146">
        <v>100</v>
      </c>
      <c r="D146">
        <f t="shared" si="16"/>
        <v>583</v>
      </c>
      <c r="E146">
        <f t="shared" si="19"/>
        <v>71</v>
      </c>
      <c r="F146">
        <f t="shared" si="17"/>
        <v>253.71115747415479</v>
      </c>
      <c r="G146">
        <f t="shared" si="20"/>
        <v>0.59122350586919026</v>
      </c>
      <c r="H146">
        <f t="shared" ca="1" si="21"/>
        <v>521.459576093907</v>
      </c>
      <c r="I146">
        <f t="shared" si="22"/>
        <v>2.112676056338028</v>
      </c>
      <c r="J146">
        <f t="shared" si="23"/>
        <v>1.6438524330243542</v>
      </c>
    </row>
    <row r="147" spans="1:10">
      <c r="A147">
        <v>143</v>
      </c>
      <c r="B147">
        <f t="shared" si="18"/>
        <v>0.9871649740145142</v>
      </c>
      <c r="C147">
        <v>100</v>
      </c>
      <c r="D147">
        <f t="shared" si="16"/>
        <v>611</v>
      </c>
      <c r="E147">
        <f t="shared" si="19"/>
        <v>99</v>
      </c>
      <c r="F147">
        <f t="shared" si="17"/>
        <v>251.77726800572785</v>
      </c>
      <c r="G147">
        <f t="shared" si="20"/>
        <v>0.59576466608013057</v>
      </c>
      <c r="H147">
        <f t="shared" ca="1" si="21"/>
        <v>554.29929129168931</v>
      </c>
      <c r="I147">
        <f t="shared" si="22"/>
        <v>1.5151515151515151</v>
      </c>
      <c r="J147">
        <f t="shared" si="23"/>
        <v>1.5151515151515151</v>
      </c>
    </row>
    <row r="148" spans="1:10">
      <c r="A148">
        <v>144</v>
      </c>
      <c r="B148">
        <f t="shared" si="18"/>
        <v>0.89399666360055785</v>
      </c>
      <c r="C148">
        <v>100</v>
      </c>
      <c r="D148">
        <f t="shared" si="16"/>
        <v>601</v>
      </c>
      <c r="E148">
        <f t="shared" si="19"/>
        <v>89</v>
      </c>
      <c r="F148">
        <f t="shared" si="17"/>
        <v>249.74255215565626</v>
      </c>
      <c r="G148">
        <f t="shared" si="20"/>
        <v>0.60061851176450687</v>
      </c>
      <c r="H148">
        <f t="shared" ca="1" si="21"/>
        <v>571.46123266468612</v>
      </c>
      <c r="I148">
        <f t="shared" si="22"/>
        <v>1.6853932584269662</v>
      </c>
      <c r="J148">
        <f t="shared" si="23"/>
        <v>1.5172795369424583</v>
      </c>
    </row>
    <row r="149" spans="1:10">
      <c r="A149">
        <v>145</v>
      </c>
      <c r="B149">
        <f t="shared" si="18"/>
        <v>0.46283167226701638</v>
      </c>
      <c r="C149">
        <v>100</v>
      </c>
      <c r="D149">
        <f t="shared" si="16"/>
        <v>558</v>
      </c>
      <c r="E149">
        <f t="shared" si="19"/>
        <v>46</v>
      </c>
      <c r="F149">
        <f t="shared" si="17"/>
        <v>247.19577025371055</v>
      </c>
      <c r="G149">
        <f t="shared" si="20"/>
        <v>0.6068064993427954</v>
      </c>
      <c r="H149">
        <f t="shared" ca="1" si="21"/>
        <v>566.00577844150882</v>
      </c>
      <c r="I149">
        <f t="shared" si="22"/>
        <v>3.2608695652173911</v>
      </c>
      <c r="J149">
        <f t="shared" si="23"/>
        <v>1.539074412295895</v>
      </c>
    </row>
    <row r="150" spans="1:10">
      <c r="A150">
        <v>146</v>
      </c>
      <c r="B150">
        <f t="shared" si="18"/>
        <v>-0.14331783010560539</v>
      </c>
      <c r="C150">
        <v>100</v>
      </c>
      <c r="D150">
        <f t="shared" si="16"/>
        <v>498</v>
      </c>
      <c r="E150">
        <f t="shared" si="19"/>
        <v>14</v>
      </c>
      <c r="F150">
        <f t="shared" si="17"/>
        <v>244.28082312553917</v>
      </c>
      <c r="G150">
        <f t="shared" si="20"/>
        <v>0.614047382355974</v>
      </c>
      <c r="H150">
        <f t="shared" ca="1" si="21"/>
        <v>540.24617958837484</v>
      </c>
      <c r="I150">
        <f t="shared" si="22"/>
        <v>10.714285714285714</v>
      </c>
      <c r="J150">
        <f t="shared" si="23"/>
        <v>1.6537645535707677</v>
      </c>
    </row>
    <row r="151" spans="1:10">
      <c r="A151">
        <v>147</v>
      </c>
      <c r="B151">
        <f t="shared" si="18"/>
        <v>-0.69528262143333752</v>
      </c>
      <c r="C151">
        <v>100</v>
      </c>
      <c r="D151">
        <f t="shared" si="16"/>
        <v>442</v>
      </c>
      <c r="E151">
        <f t="shared" si="19"/>
        <v>70</v>
      </c>
      <c r="F151">
        <f t="shared" si="17"/>
        <v>242.10231283646993</v>
      </c>
      <c r="G151">
        <f t="shared" si="20"/>
        <v>0.61957276757334734</v>
      </c>
      <c r="H151">
        <f t="shared" ca="1" si="21"/>
        <v>503.32598125397311</v>
      </c>
      <c r="I151">
        <f t="shared" si="22"/>
        <v>2.1428571428571428</v>
      </c>
      <c r="J151">
        <f t="shared" si="23"/>
        <v>1.6598782109368473</v>
      </c>
    </row>
    <row r="152" spans="1:10">
      <c r="A152">
        <v>148</v>
      </c>
      <c r="B152">
        <f t="shared" si="18"/>
        <v>-0.98437929712508443</v>
      </c>
      <c r="C152">
        <v>100</v>
      </c>
      <c r="D152">
        <f t="shared" si="16"/>
        <v>414</v>
      </c>
      <c r="E152">
        <f t="shared" si="19"/>
        <v>98</v>
      </c>
      <c r="F152">
        <f t="shared" si="17"/>
        <v>240.30103392601407</v>
      </c>
      <c r="G152">
        <f t="shared" si="20"/>
        <v>0.6242170395579042</v>
      </c>
      <c r="H152">
        <f t="shared" ca="1" si="21"/>
        <v>468.30480723094672</v>
      </c>
      <c r="I152">
        <f t="shared" si="22"/>
        <v>1.5306122448979591</v>
      </c>
      <c r="J152">
        <f t="shared" si="23"/>
        <v>1.5306122448979591</v>
      </c>
    </row>
    <row r="153" spans="1:10">
      <c r="A153">
        <v>149</v>
      </c>
      <c r="B153">
        <f t="shared" si="18"/>
        <v>-0.90130798971248693</v>
      </c>
      <c r="C153">
        <v>100</v>
      </c>
      <c r="D153">
        <f t="shared" si="16"/>
        <v>422</v>
      </c>
      <c r="E153">
        <f t="shared" si="19"/>
        <v>90</v>
      </c>
      <c r="F153">
        <f t="shared" si="17"/>
        <v>238.4222710019389</v>
      </c>
      <c r="G153">
        <f t="shared" si="20"/>
        <v>0.6291358578611147</v>
      </c>
      <c r="H153">
        <f t="shared" ca="1" si="21"/>
        <v>450.34468592961076</v>
      </c>
      <c r="I153">
        <f t="shared" si="22"/>
        <v>1.6666666666666667</v>
      </c>
      <c r="J153">
        <f t="shared" si="23"/>
        <v>1.532312925170068</v>
      </c>
    </row>
    <row r="154" spans="1:10">
      <c r="A154">
        <v>150</v>
      </c>
      <c r="B154">
        <f t="shared" si="18"/>
        <v>-0.47747578081934605</v>
      </c>
      <c r="C154">
        <v>100</v>
      </c>
      <c r="D154">
        <f t="shared" si="16"/>
        <v>464</v>
      </c>
      <c r="E154">
        <f t="shared" si="19"/>
        <v>48</v>
      </c>
      <c r="F154">
        <f t="shared" si="17"/>
        <v>236.04199261441465</v>
      </c>
      <c r="G154">
        <f t="shared" si="20"/>
        <v>0.63548014630189908</v>
      </c>
      <c r="H154">
        <f t="shared" ca="1" si="21"/>
        <v>454.80678683282906</v>
      </c>
      <c r="I154">
        <f t="shared" si="22"/>
        <v>3.125</v>
      </c>
      <c r="J154">
        <f t="shared" si="23"/>
        <v>1.5522215136054422</v>
      </c>
    </row>
    <row r="155" spans="1:10">
      <c r="A155">
        <v>151</v>
      </c>
      <c r="B155">
        <f t="shared" si="18"/>
        <v>0.1268774923095938</v>
      </c>
      <c r="C155">
        <v>100</v>
      </c>
      <c r="D155">
        <f t="shared" si="16"/>
        <v>525</v>
      </c>
      <c r="E155">
        <f t="shared" si="19"/>
        <v>13</v>
      </c>
      <c r="F155">
        <f t="shared" si="17"/>
        <v>233.25396770673447</v>
      </c>
      <c r="G155">
        <f t="shared" si="20"/>
        <v>0.64307587765706087</v>
      </c>
      <c r="H155">
        <f t="shared" ca="1" si="21"/>
        <v>481.13235787246106</v>
      </c>
      <c r="I155">
        <f t="shared" si="22"/>
        <v>11.538461538461538</v>
      </c>
      <c r="J155">
        <f t="shared" si="23"/>
        <v>1.6770495139161434</v>
      </c>
    </row>
    <row r="156" spans="1:10">
      <c r="A156">
        <v>152</v>
      </c>
      <c r="B156">
        <f t="shared" si="18"/>
        <v>0.68326171473612096</v>
      </c>
      <c r="C156">
        <v>100</v>
      </c>
      <c r="D156">
        <f t="shared" si="16"/>
        <v>580</v>
      </c>
      <c r="E156">
        <f t="shared" si="19"/>
        <v>68</v>
      </c>
      <c r="F156">
        <f t="shared" si="17"/>
        <v>231.18829311040028</v>
      </c>
      <c r="G156">
        <f t="shared" si="20"/>
        <v>0.64882178064427287</v>
      </c>
      <c r="H156">
        <f t="shared" ca="1" si="21"/>
        <v>520.4346831483756</v>
      </c>
      <c r="I156">
        <f t="shared" si="22"/>
        <v>2.2058823529411766</v>
      </c>
      <c r="J156">
        <f t="shared" si="23"/>
        <v>1.6836599244039563</v>
      </c>
    </row>
    <row r="157" spans="1:10">
      <c r="A157">
        <v>153</v>
      </c>
      <c r="B157">
        <f t="shared" si="18"/>
        <v>0.9813226109321842</v>
      </c>
      <c r="C157">
        <v>100</v>
      </c>
      <c r="D157">
        <f t="shared" si="16"/>
        <v>610</v>
      </c>
      <c r="E157">
        <f t="shared" si="19"/>
        <v>98</v>
      </c>
      <c r="F157">
        <f t="shared" si="17"/>
        <v>229.52343944652029</v>
      </c>
      <c r="G157">
        <f t="shared" si="20"/>
        <v>0.65352802468329385</v>
      </c>
      <c r="H157">
        <f t="shared" ca="1" si="21"/>
        <v>556.43990567846402</v>
      </c>
      <c r="I157">
        <f t="shared" si="22"/>
        <v>1.5306122448979591</v>
      </c>
      <c r="J157">
        <f t="shared" si="23"/>
        <v>1.5306122448979591</v>
      </c>
    </row>
    <row r="158" spans="1:10">
      <c r="A158">
        <v>154</v>
      </c>
      <c r="B158">
        <f t="shared" si="18"/>
        <v>0.90837117686901769</v>
      </c>
      <c r="C158">
        <v>100</v>
      </c>
      <c r="D158">
        <f t="shared" si="16"/>
        <v>603</v>
      </c>
      <c r="E158">
        <f t="shared" si="19"/>
        <v>91</v>
      </c>
      <c r="F158">
        <f t="shared" si="17"/>
        <v>227.7918964534388</v>
      </c>
      <c r="G158">
        <f t="shared" si="20"/>
        <v>0.65849576888113914</v>
      </c>
      <c r="H158">
        <f t="shared" ca="1" si="21"/>
        <v>576.53258535035161</v>
      </c>
      <c r="I158">
        <f t="shared" si="22"/>
        <v>1.6483516483516483</v>
      </c>
      <c r="J158">
        <f t="shared" si="23"/>
        <v>1.5320839874411303</v>
      </c>
    </row>
    <row r="159" spans="1:10">
      <c r="A159">
        <v>155</v>
      </c>
      <c r="B159">
        <f t="shared" si="18"/>
        <v>0.49198843559246502</v>
      </c>
      <c r="C159">
        <v>100</v>
      </c>
      <c r="D159">
        <f t="shared" si="16"/>
        <v>561</v>
      </c>
      <c r="E159">
        <f t="shared" si="19"/>
        <v>49</v>
      </c>
      <c r="F159">
        <f t="shared" si="17"/>
        <v>225.55699774777082</v>
      </c>
      <c r="G159">
        <f t="shared" si="20"/>
        <v>0.66502037843107642</v>
      </c>
      <c r="H159">
        <f t="shared" ca="1" si="21"/>
        <v>572.51685443722795</v>
      </c>
      <c r="I159">
        <f t="shared" si="22"/>
        <v>3.0612244897959182</v>
      </c>
      <c r="J159">
        <f t="shared" si="23"/>
        <v>1.5511982437205651</v>
      </c>
    </row>
    <row r="160" spans="1:10">
      <c r="A160">
        <v>156</v>
      </c>
      <c r="B160">
        <f t="shared" si="18"/>
        <v>-0.11040222389190282</v>
      </c>
      <c r="C160">
        <v>100</v>
      </c>
      <c r="D160">
        <f t="shared" si="16"/>
        <v>501</v>
      </c>
      <c r="E160">
        <f t="shared" si="19"/>
        <v>11</v>
      </c>
      <c r="F160">
        <f t="shared" si="17"/>
        <v>222.87503527592369</v>
      </c>
      <c r="G160">
        <f t="shared" si="20"/>
        <v>0.67302288842847313</v>
      </c>
      <c r="H160">
        <f t="shared" ca="1" si="21"/>
        <v>544.97812153299515</v>
      </c>
      <c r="I160">
        <f t="shared" si="22"/>
        <v>13.636363636363637</v>
      </c>
      <c r="J160">
        <f t="shared" si="23"/>
        <v>1.7022628111286036</v>
      </c>
    </row>
    <row r="161" spans="1:10">
      <c r="A161">
        <v>157</v>
      </c>
      <c r="B161">
        <f t="shared" si="18"/>
        <v>-0.67105269936784706</v>
      </c>
      <c r="C161">
        <v>100</v>
      </c>
      <c r="D161">
        <f t="shared" si="16"/>
        <v>445</v>
      </c>
      <c r="E161">
        <f t="shared" si="19"/>
        <v>67</v>
      </c>
      <c r="F161">
        <f t="shared" si="17"/>
        <v>220.92659733497464</v>
      </c>
      <c r="G161">
        <f t="shared" si="20"/>
        <v>0.67895854011894319</v>
      </c>
      <c r="H161">
        <f t="shared" ca="1" si="21"/>
        <v>504.53145605869162</v>
      </c>
      <c r="I161">
        <f t="shared" si="22"/>
        <v>2.2388059701492535</v>
      </c>
      <c r="J161">
        <f t="shared" si="23"/>
        <v>1.7089696006163617</v>
      </c>
    </row>
    <row r="162" spans="1:10">
      <c r="A162">
        <v>158</v>
      </c>
      <c r="B162">
        <f t="shared" si="18"/>
        <v>-0.97799575697159002</v>
      </c>
      <c r="C162">
        <v>100</v>
      </c>
      <c r="D162">
        <f t="shared" si="16"/>
        <v>414</v>
      </c>
      <c r="E162">
        <f t="shared" si="19"/>
        <v>98</v>
      </c>
      <c r="F162">
        <f t="shared" si="17"/>
        <v>219.39001486828747</v>
      </c>
      <c r="G162">
        <f t="shared" si="20"/>
        <v>0.68371388775397868</v>
      </c>
      <c r="H162">
        <f t="shared" ca="1" si="21"/>
        <v>466.19116952048341</v>
      </c>
      <c r="I162">
        <f t="shared" si="22"/>
        <v>1.5306122448979591</v>
      </c>
      <c r="J162">
        <f t="shared" si="23"/>
        <v>1.5306122448979591</v>
      </c>
    </row>
    <row r="163" spans="1:10">
      <c r="A163">
        <v>159</v>
      </c>
      <c r="B163">
        <f t="shared" si="18"/>
        <v>-0.91518428050524814</v>
      </c>
      <c r="C163">
        <v>100</v>
      </c>
      <c r="D163">
        <f t="shared" si="16"/>
        <v>420</v>
      </c>
      <c r="E163">
        <f t="shared" si="19"/>
        <v>92</v>
      </c>
      <c r="F163">
        <f t="shared" si="17"/>
        <v>217.79763968243387</v>
      </c>
      <c r="G163">
        <f t="shared" si="20"/>
        <v>0.68871269779925914</v>
      </c>
      <c r="H163">
        <f t="shared" ca="1" si="21"/>
        <v>444.50615561567258</v>
      </c>
      <c r="I163">
        <f t="shared" si="22"/>
        <v>1.6304347826086956</v>
      </c>
      <c r="J163">
        <f t="shared" si="23"/>
        <v>1.5318600266193434</v>
      </c>
    </row>
    <row r="164" spans="1:10">
      <c r="A164">
        <v>160</v>
      </c>
      <c r="B164">
        <f t="shared" si="18"/>
        <v>-0.50636564110975879</v>
      </c>
      <c r="C164">
        <v>100</v>
      </c>
      <c r="D164">
        <f t="shared" si="16"/>
        <v>461</v>
      </c>
      <c r="E164">
        <f t="shared" si="19"/>
        <v>51</v>
      </c>
      <c r="F164">
        <f t="shared" si="17"/>
        <v>215.71266918640345</v>
      </c>
      <c r="G164">
        <f t="shared" si="20"/>
        <v>0.69536944939650591</v>
      </c>
      <c r="H164">
        <f t="shared" ca="1" si="21"/>
        <v>448.02601065552147</v>
      </c>
      <c r="I164">
        <f t="shared" si="22"/>
        <v>2.9411764705882355</v>
      </c>
      <c r="J164">
        <f t="shared" si="23"/>
        <v>1.5494764821689546</v>
      </c>
    </row>
    <row r="165" spans="1:10">
      <c r="A165">
        <v>161</v>
      </c>
      <c r="B165">
        <f t="shared" si="18"/>
        <v>9.3896560655988934E-2</v>
      </c>
      <c r="C165">
        <v>100</v>
      </c>
      <c r="D165">
        <f t="shared" si="16"/>
        <v>521</v>
      </c>
      <c r="E165">
        <f t="shared" si="19"/>
        <v>9</v>
      </c>
      <c r="F165">
        <f t="shared" si="17"/>
        <v>213.12876082157339</v>
      </c>
      <c r="G165">
        <f t="shared" si="20"/>
        <v>0.70379989740369497</v>
      </c>
      <c r="H165">
        <f t="shared" ca="1" si="21"/>
        <v>476.10620523241153</v>
      </c>
      <c r="I165">
        <f t="shared" si="22"/>
        <v>16.666666666666668</v>
      </c>
      <c r="J165">
        <f t="shared" si="23"/>
        <v>1.738441359475176</v>
      </c>
    </row>
    <row r="166" spans="1:10">
      <c r="A166">
        <v>162</v>
      </c>
      <c r="B166">
        <f t="shared" si="18"/>
        <v>0.6586589365905422</v>
      </c>
      <c r="C166">
        <v>100</v>
      </c>
      <c r="D166">
        <f t="shared" si="16"/>
        <v>578</v>
      </c>
      <c r="E166">
        <f t="shared" si="19"/>
        <v>66</v>
      </c>
      <c r="F166">
        <f t="shared" si="17"/>
        <v>211.28965131130371</v>
      </c>
      <c r="G166">
        <f t="shared" si="20"/>
        <v>0.70992591955673889</v>
      </c>
      <c r="H166">
        <f t="shared" ca="1" si="21"/>
        <v>518.38933327601069</v>
      </c>
      <c r="I166">
        <f t="shared" si="22"/>
        <v>2.2727272727272729</v>
      </c>
      <c r="J166">
        <f t="shared" si="23"/>
        <v>1.7451199333908272</v>
      </c>
    </row>
    <row r="167" spans="1:10">
      <c r="A167">
        <v>163</v>
      </c>
      <c r="B167">
        <f t="shared" si="18"/>
        <v>0.97439965115892224</v>
      </c>
      <c r="C167">
        <v>100</v>
      </c>
      <c r="D167">
        <f t="shared" si="16"/>
        <v>609</v>
      </c>
      <c r="E167">
        <f t="shared" si="19"/>
        <v>97</v>
      </c>
      <c r="F167">
        <f t="shared" si="17"/>
        <v>209.86103066991242</v>
      </c>
      <c r="G167">
        <f t="shared" si="20"/>
        <v>0.71475871209235109</v>
      </c>
      <c r="H167">
        <f t="shared" ca="1" si="21"/>
        <v>559.17407499809519</v>
      </c>
      <c r="I167">
        <f t="shared" si="22"/>
        <v>1.5463917525773196</v>
      </c>
      <c r="J167">
        <f t="shared" si="23"/>
        <v>1.5463917525773196</v>
      </c>
    </row>
    <row r="168" spans="1:10">
      <c r="A168">
        <v>164</v>
      </c>
      <c r="B168">
        <f t="shared" si="18"/>
        <v>0.92174542490672928</v>
      </c>
      <c r="C168">
        <v>100</v>
      </c>
      <c r="D168">
        <f t="shared" si="16"/>
        <v>604</v>
      </c>
      <c r="E168">
        <f t="shared" si="19"/>
        <v>92</v>
      </c>
      <c r="F168">
        <f t="shared" si="17"/>
        <v>208.38776778653852</v>
      </c>
      <c r="G168">
        <f t="shared" si="20"/>
        <v>0.71981192367131708</v>
      </c>
      <c r="H168">
        <f t="shared" ca="1" si="21"/>
        <v>581.82175659611778</v>
      </c>
      <c r="I168">
        <f t="shared" si="22"/>
        <v>1.6304347826086956</v>
      </c>
      <c r="J168">
        <f t="shared" si="23"/>
        <v>1.5474422904527119</v>
      </c>
    </row>
    <row r="169" spans="1:10">
      <c r="A169">
        <v>165</v>
      </c>
      <c r="B169">
        <f t="shared" si="18"/>
        <v>0.52060343918512519</v>
      </c>
      <c r="C169">
        <v>100</v>
      </c>
      <c r="D169">
        <f t="shared" ref="D169:D217" si="24">ROUND(B169*C169,0)+512</f>
        <v>564</v>
      </c>
      <c r="E169">
        <f t="shared" si="19"/>
        <v>52</v>
      </c>
      <c r="F169">
        <f t="shared" ref="F169:F217" si="25" xml:space="preserve"> F168+(E169-F168) / IF(E169&gt;F168,$B$2,$B$3)</f>
        <v>206.43292068920678</v>
      </c>
      <c r="G169">
        <f t="shared" si="20"/>
        <v>0.72662828922442635</v>
      </c>
      <c r="H169">
        <f t="shared" ca="1" si="21"/>
        <v>578.84980260864722</v>
      </c>
      <c r="I169">
        <f t="shared" si="22"/>
        <v>2.8846153846153846</v>
      </c>
      <c r="J169">
        <f t="shared" si="23"/>
        <v>1.5641569541297453</v>
      </c>
    </row>
    <row r="170" spans="1:10">
      <c r="A170">
        <v>166</v>
      </c>
      <c r="B170">
        <f t="shared" si="18"/>
        <v>-7.7365046773301027E-2</v>
      </c>
      <c r="C170">
        <v>100</v>
      </c>
      <c r="D170">
        <f t="shared" si="24"/>
        <v>504</v>
      </c>
      <c r="E170">
        <f t="shared" si="19"/>
        <v>8</v>
      </c>
      <c r="F170">
        <f t="shared" si="25"/>
        <v>203.9525091805917</v>
      </c>
      <c r="G170">
        <f t="shared" si="20"/>
        <v>0.73546533260437141</v>
      </c>
      <c r="H170">
        <f t="shared" ca="1" si="21"/>
        <v>550.24419729542728</v>
      </c>
      <c r="I170">
        <f t="shared" si="22"/>
        <v>18.75</v>
      </c>
      <c r="J170">
        <f t="shared" si="23"/>
        <v>1.7789799922031235</v>
      </c>
    </row>
    <row r="171" spans="1:10">
      <c r="A171">
        <v>167</v>
      </c>
      <c r="B171">
        <f t="shared" si="18"/>
        <v>-0.64608383852901174</v>
      </c>
      <c r="C171">
        <v>100</v>
      </c>
      <c r="D171">
        <f t="shared" si="24"/>
        <v>447</v>
      </c>
      <c r="E171">
        <f t="shared" si="19"/>
        <v>65</v>
      </c>
      <c r="F171">
        <f t="shared" si="25"/>
        <v>202.2156028158343</v>
      </c>
      <c r="G171">
        <f t="shared" si="20"/>
        <v>0.74178252276908074</v>
      </c>
      <c r="H171">
        <f t="shared" ca="1" si="21"/>
        <v>506.06573981784737</v>
      </c>
      <c r="I171">
        <f t="shared" si="22"/>
        <v>2.3076923076923075</v>
      </c>
      <c r="J171">
        <f t="shared" si="23"/>
        <v>1.7855888961467383</v>
      </c>
    </row>
    <row r="172" spans="1:10">
      <c r="A172">
        <v>168</v>
      </c>
      <c r="B172">
        <f t="shared" si="18"/>
        <v>-0.97053528353748475</v>
      </c>
      <c r="C172">
        <v>100</v>
      </c>
      <c r="D172">
        <f t="shared" si="24"/>
        <v>415</v>
      </c>
      <c r="E172">
        <f t="shared" si="19"/>
        <v>97</v>
      </c>
      <c r="F172">
        <f t="shared" si="25"/>
        <v>200.90040778063639</v>
      </c>
      <c r="G172">
        <f t="shared" si="20"/>
        <v>0.74663860395836201</v>
      </c>
      <c r="H172">
        <f t="shared" ca="1" si="21"/>
        <v>463.46849074270648</v>
      </c>
      <c r="I172">
        <f t="shared" si="22"/>
        <v>1.5463917525773196</v>
      </c>
      <c r="J172">
        <f t="shared" si="23"/>
        <v>1.5463917525773196</v>
      </c>
    </row>
    <row r="173" spans="1:10">
      <c r="A173">
        <v>169</v>
      </c>
      <c r="B173">
        <f t="shared" si="18"/>
        <v>-0.92805280372586774</v>
      </c>
      <c r="C173">
        <v>100</v>
      </c>
      <c r="D173">
        <f t="shared" si="24"/>
        <v>419</v>
      </c>
      <c r="E173">
        <f t="shared" si="19"/>
        <v>93</v>
      </c>
      <c r="F173">
        <f t="shared" si="25"/>
        <v>199.55165268337842</v>
      </c>
      <c r="G173">
        <f t="shared" si="20"/>
        <v>0.75168507994268385</v>
      </c>
      <c r="H173">
        <f t="shared" ca="1" si="21"/>
        <v>439.0865472455597</v>
      </c>
      <c r="I173">
        <f t="shared" si="22"/>
        <v>1.6129032258064515</v>
      </c>
      <c r="J173">
        <f t="shared" si="23"/>
        <v>1.5472231459926837</v>
      </c>
    </row>
    <row r="174" spans="1:10">
      <c r="A174">
        <v>170</v>
      </c>
      <c r="B174">
        <f t="shared" si="18"/>
        <v>-0.53469791001270217</v>
      </c>
      <c r="C174">
        <v>100</v>
      </c>
      <c r="D174">
        <f t="shared" si="24"/>
        <v>459</v>
      </c>
      <c r="E174">
        <f t="shared" si="19"/>
        <v>53</v>
      </c>
      <c r="F174">
        <f t="shared" si="25"/>
        <v>197.71975702483618</v>
      </c>
      <c r="G174">
        <f t="shared" si="20"/>
        <v>0.75864952626437854</v>
      </c>
      <c r="H174">
        <f t="shared" ca="1" si="21"/>
        <v>441.44559405741279</v>
      </c>
      <c r="I174">
        <f t="shared" si="22"/>
        <v>2.8301886792452828</v>
      </c>
      <c r="J174">
        <f t="shared" si="23"/>
        <v>1.5632602151583412</v>
      </c>
    </row>
    <row r="175" spans="1:10">
      <c r="A175">
        <v>171</v>
      </c>
      <c r="B175">
        <f t="shared" si="18"/>
        <v>6.0812233532225327E-2</v>
      </c>
      <c r="C175">
        <v>100</v>
      </c>
      <c r="D175">
        <f t="shared" si="24"/>
        <v>518</v>
      </c>
      <c r="E175">
        <f t="shared" si="19"/>
        <v>6</v>
      </c>
      <c r="F175">
        <f t="shared" si="25"/>
        <v>195.32326006202572</v>
      </c>
      <c r="G175">
        <f t="shared" si="20"/>
        <v>0.76795769204531439</v>
      </c>
      <c r="H175">
        <f t="shared" ca="1" si="21"/>
        <v>471.29824232159831</v>
      </c>
      <c r="I175">
        <f t="shared" si="22"/>
        <v>25</v>
      </c>
      <c r="J175">
        <f t="shared" si="23"/>
        <v>1.8562194624688619</v>
      </c>
    </row>
    <row r="176" spans="1:10">
      <c r="A176">
        <v>172</v>
      </c>
      <c r="B176">
        <f t="shared" si="18"/>
        <v>0.63333086723144871</v>
      </c>
      <c r="C176">
        <v>100</v>
      </c>
      <c r="D176">
        <f t="shared" si="24"/>
        <v>575</v>
      </c>
      <c r="E176">
        <f t="shared" si="19"/>
        <v>63</v>
      </c>
      <c r="F176">
        <f t="shared" si="25"/>
        <v>193.6692193112504</v>
      </c>
      <c r="G176">
        <f t="shared" si="20"/>
        <v>0.77451646954249054</v>
      </c>
      <c r="H176">
        <f t="shared" ca="1" si="21"/>
        <v>516.64709881725491</v>
      </c>
      <c r="I176">
        <f t="shared" si="22"/>
        <v>2.3809523809523809</v>
      </c>
      <c r="J176">
        <f t="shared" si="23"/>
        <v>1.862778623949906</v>
      </c>
    </row>
    <row r="177" spans="1:10">
      <c r="A177">
        <v>173</v>
      </c>
      <c r="B177">
        <f t="shared" si="18"/>
        <v>0.96640371800569591</v>
      </c>
      <c r="C177">
        <v>100</v>
      </c>
      <c r="D177">
        <f t="shared" si="24"/>
        <v>609</v>
      </c>
      <c r="E177">
        <f t="shared" si="19"/>
        <v>97</v>
      </c>
      <c r="F177">
        <f t="shared" si="25"/>
        <v>192.46085406985978</v>
      </c>
      <c r="G177">
        <f t="shared" si="20"/>
        <v>0.77937927026735909</v>
      </c>
      <c r="H177">
        <f t="shared" ca="1" si="21"/>
        <v>561.10089402684366</v>
      </c>
      <c r="I177">
        <f t="shared" si="22"/>
        <v>1.5463917525773196</v>
      </c>
      <c r="J177">
        <f t="shared" si="23"/>
        <v>1.5463917525773196</v>
      </c>
    </row>
    <row r="178" spans="1:10">
      <c r="A178">
        <v>174</v>
      </c>
      <c r="B178">
        <f t="shared" si="18"/>
        <v>0.93410468047923145</v>
      </c>
      <c r="C178">
        <v>100</v>
      </c>
      <c r="D178">
        <f t="shared" si="24"/>
        <v>605</v>
      </c>
      <c r="E178">
        <f t="shared" si="19"/>
        <v>93</v>
      </c>
      <c r="F178">
        <f t="shared" si="25"/>
        <v>191.21759339398653</v>
      </c>
      <c r="G178">
        <f t="shared" si="20"/>
        <v>0.78444664707676026</v>
      </c>
      <c r="H178">
        <f t="shared" ca="1" si="21"/>
        <v>588.09132476644572</v>
      </c>
      <c r="I178">
        <f t="shared" si="22"/>
        <v>1.6129032258064515</v>
      </c>
      <c r="J178">
        <f t="shared" si="23"/>
        <v>1.5472231459926837</v>
      </c>
    </row>
    <row r="179" spans="1:10">
      <c r="A179">
        <v>175</v>
      </c>
      <c r="B179">
        <f t="shared" si="18"/>
        <v>0.54864517324602879</v>
      </c>
      <c r="C179">
        <v>100</v>
      </c>
      <c r="D179">
        <f t="shared" si="24"/>
        <v>567</v>
      </c>
      <c r="E179">
        <f t="shared" si="19"/>
        <v>55</v>
      </c>
      <c r="F179">
        <f t="shared" si="25"/>
        <v>189.51487347656169</v>
      </c>
      <c r="G179">
        <f t="shared" si="20"/>
        <v>0.79149460540125516</v>
      </c>
      <c r="H179">
        <f t="shared" ca="1" si="21"/>
        <v>585.60899830231676</v>
      </c>
      <c r="I179">
        <f t="shared" si="22"/>
        <v>2.7272727272727271</v>
      </c>
      <c r="J179">
        <f t="shared" si="23"/>
        <v>1.5619737657586843</v>
      </c>
    </row>
    <row r="180" spans="1:10">
      <c r="A180">
        <v>176</v>
      </c>
      <c r="B180">
        <f t="shared" si="18"/>
        <v>-4.4242678085070965E-2</v>
      </c>
      <c r="C180">
        <v>100</v>
      </c>
      <c r="D180">
        <f t="shared" si="24"/>
        <v>508</v>
      </c>
      <c r="E180">
        <f t="shared" si="19"/>
        <v>4</v>
      </c>
      <c r="F180">
        <f t="shared" si="25"/>
        <v>187.19593755810467</v>
      </c>
      <c r="G180">
        <f t="shared" si="20"/>
        <v>0.80129944034410872</v>
      </c>
      <c r="H180">
        <f t="shared" ca="1" si="21"/>
        <v>556.07146921892593</v>
      </c>
      <c r="I180">
        <f t="shared" si="22"/>
        <v>37.5</v>
      </c>
      <c r="J180">
        <f t="shared" si="23"/>
        <v>2.0111990936867006</v>
      </c>
    </row>
    <row r="181" spans="1:10">
      <c r="A181">
        <v>177</v>
      </c>
      <c r="B181">
        <f t="shared" si="18"/>
        <v>-0.62040353371629742</v>
      </c>
      <c r="C181">
        <v>100</v>
      </c>
      <c r="D181">
        <f t="shared" si="24"/>
        <v>450</v>
      </c>
      <c r="E181">
        <f t="shared" si="19"/>
        <v>62</v>
      </c>
      <c r="F181">
        <f t="shared" si="25"/>
        <v>185.63098833862836</v>
      </c>
      <c r="G181">
        <f t="shared" si="20"/>
        <v>0.80805473990350007</v>
      </c>
      <c r="H181">
        <f t="shared" ca="1" si="21"/>
        <v>508.76778104038601</v>
      </c>
      <c r="I181">
        <f t="shared" si="22"/>
        <v>2.4193548387096775</v>
      </c>
      <c r="J181">
        <f t="shared" si="23"/>
        <v>2.0163010404994877</v>
      </c>
    </row>
    <row r="182" spans="1:10">
      <c r="A182">
        <v>178</v>
      </c>
      <c r="B182">
        <f t="shared" si="18"/>
        <v>-0.9620060920241873</v>
      </c>
      <c r="C182">
        <v>100</v>
      </c>
      <c r="D182">
        <f t="shared" si="24"/>
        <v>416</v>
      </c>
      <c r="E182">
        <f t="shared" si="19"/>
        <v>96</v>
      </c>
      <c r="F182">
        <f t="shared" si="25"/>
        <v>184.5106009843955</v>
      </c>
      <c r="G182">
        <f t="shared" si="20"/>
        <v>0.81296141901725127</v>
      </c>
      <c r="H182">
        <f t="shared" ca="1" si="21"/>
        <v>461.59639202093041</v>
      </c>
      <c r="I182">
        <f t="shared" si="22"/>
        <v>1.5625</v>
      </c>
      <c r="J182">
        <f t="shared" si="23"/>
        <v>1.5625</v>
      </c>
    </row>
    <row r="183" spans="1:10">
      <c r="A183">
        <v>179</v>
      </c>
      <c r="B183">
        <f t="shared" si="18"/>
        <v>-0.93989938902561998</v>
      </c>
      <c r="C183">
        <v>100</v>
      </c>
      <c r="D183">
        <f t="shared" si="24"/>
        <v>418</v>
      </c>
      <c r="E183">
        <f t="shared" si="19"/>
        <v>94</v>
      </c>
      <c r="F183">
        <f t="shared" si="25"/>
        <v>183.37921847209054</v>
      </c>
      <c r="G183">
        <f t="shared" si="20"/>
        <v>0.81797709276871688</v>
      </c>
      <c r="H183">
        <f t="shared" ca="1" si="21"/>
        <v>433.47419909420319</v>
      </c>
      <c r="I183">
        <f t="shared" si="22"/>
        <v>1.5957446808510638</v>
      </c>
      <c r="J183">
        <f t="shared" si="23"/>
        <v>1.5629155585106382</v>
      </c>
    </row>
    <row r="184" spans="1:10">
      <c r="A184">
        <v>180</v>
      </c>
      <c r="B184">
        <f t="shared" si="18"/>
        <v>-0.562441389066343</v>
      </c>
      <c r="C184">
        <v>100</v>
      </c>
      <c r="D184">
        <f t="shared" si="24"/>
        <v>456</v>
      </c>
      <c r="E184">
        <f t="shared" si="19"/>
        <v>56</v>
      </c>
      <c r="F184">
        <f t="shared" si="25"/>
        <v>181.78697824118942</v>
      </c>
      <c r="G184">
        <f t="shared" si="20"/>
        <v>0.82514161053375656</v>
      </c>
      <c r="H184">
        <f t="shared" ca="1" si="21"/>
        <v>434.43668860982689</v>
      </c>
      <c r="I184">
        <f t="shared" si="22"/>
        <v>2.6785714285714284</v>
      </c>
      <c r="J184">
        <f t="shared" si="23"/>
        <v>1.5768612568863982</v>
      </c>
    </row>
    <row r="185" spans="1:10">
      <c r="A185">
        <v>181</v>
      </c>
      <c r="B185">
        <f t="shared" si="18"/>
        <v>2.7660942193441063E-2</v>
      </c>
      <c r="C185">
        <v>100</v>
      </c>
      <c r="D185">
        <f t="shared" si="24"/>
        <v>515</v>
      </c>
      <c r="E185">
        <f t="shared" si="19"/>
        <v>3</v>
      </c>
      <c r="F185">
        <f t="shared" si="25"/>
        <v>179.55214101317455</v>
      </c>
      <c r="G185">
        <f t="shared" si="20"/>
        <v>0.83541192632726013</v>
      </c>
      <c r="H185">
        <f t="shared" ca="1" si="21"/>
        <v>465.21693212567345</v>
      </c>
      <c r="I185">
        <f t="shared" si="22"/>
        <v>50</v>
      </c>
      <c r="J185">
        <f t="shared" si="23"/>
        <v>2.1821504911753182</v>
      </c>
    </row>
    <row r="186" spans="1:10">
      <c r="A186">
        <v>182</v>
      </c>
      <c r="B186">
        <f t="shared" si="18"/>
        <v>0.60730539700563591</v>
      </c>
      <c r="C186">
        <v>100</v>
      </c>
      <c r="D186">
        <f t="shared" si="24"/>
        <v>573</v>
      </c>
      <c r="E186">
        <f t="shared" si="19"/>
        <v>61</v>
      </c>
      <c r="F186">
        <f t="shared" si="25"/>
        <v>178.07023925050987</v>
      </c>
      <c r="G186">
        <f t="shared" si="20"/>
        <v>0.84236423015627804</v>
      </c>
      <c r="H186">
        <f t="shared" ca="1" si="21"/>
        <v>514.52709269046886</v>
      </c>
      <c r="I186">
        <f t="shared" si="22"/>
        <v>2.459016393442623</v>
      </c>
      <c r="J186">
        <f t="shared" si="23"/>
        <v>2.1856113149536593</v>
      </c>
    </row>
    <row r="187" spans="1:10">
      <c r="A187">
        <v>183</v>
      </c>
      <c r="B187">
        <f t="shared" si="18"/>
        <v>0.95734361630264964</v>
      </c>
      <c r="C187">
        <v>100</v>
      </c>
      <c r="D187">
        <f t="shared" si="24"/>
        <v>608</v>
      </c>
      <c r="E187">
        <f t="shared" si="19"/>
        <v>96</v>
      </c>
      <c r="F187">
        <f t="shared" si="25"/>
        <v>177.04436125987849</v>
      </c>
      <c r="G187">
        <f t="shared" si="20"/>
        <v>0.84724528323056381</v>
      </c>
      <c r="H187">
        <f t="shared" ca="1" si="21"/>
        <v>563.68196227706437</v>
      </c>
      <c r="I187">
        <f t="shared" si="22"/>
        <v>1.5625</v>
      </c>
      <c r="J187">
        <f t="shared" si="23"/>
        <v>1.5625</v>
      </c>
    </row>
    <row r="188" spans="1:10">
      <c r="A188">
        <v>184</v>
      </c>
      <c r="B188">
        <f t="shared" si="18"/>
        <v>0.94543533402477031</v>
      </c>
      <c r="C188">
        <v>100</v>
      </c>
      <c r="D188">
        <f t="shared" si="24"/>
        <v>607</v>
      </c>
      <c r="E188">
        <f t="shared" si="19"/>
        <v>95</v>
      </c>
      <c r="F188">
        <f t="shared" si="25"/>
        <v>176.01880674413002</v>
      </c>
      <c r="G188">
        <f t="shared" si="20"/>
        <v>0.85218166612189183</v>
      </c>
      <c r="H188">
        <f t="shared" ca="1" si="21"/>
        <v>593.80943994770166</v>
      </c>
      <c r="I188">
        <f t="shared" si="22"/>
        <v>1.5789473684210527</v>
      </c>
      <c r="J188">
        <f t="shared" si="23"/>
        <v>1.5627055921052631</v>
      </c>
    </row>
    <row r="189" spans="1:10">
      <c r="A189">
        <v>185</v>
      </c>
      <c r="B189">
        <f t="shared" si="18"/>
        <v>0.57608275923972119</v>
      </c>
      <c r="C189">
        <v>100</v>
      </c>
      <c r="D189">
        <f t="shared" si="24"/>
        <v>570</v>
      </c>
      <c r="E189">
        <f t="shared" si="19"/>
        <v>58</v>
      </c>
      <c r="F189">
        <f t="shared" si="25"/>
        <v>174.54357165982839</v>
      </c>
      <c r="G189">
        <f t="shared" si="20"/>
        <v>0.85938427049228794</v>
      </c>
      <c r="H189">
        <f t="shared" ca="1" si="21"/>
        <v>593.64150569676735</v>
      </c>
      <c r="I189">
        <f t="shared" si="22"/>
        <v>2.5862068965517242</v>
      </c>
      <c r="J189">
        <f t="shared" si="23"/>
        <v>1.5754993584108439</v>
      </c>
    </row>
    <row r="190" spans="1:10">
      <c r="A190">
        <v>186</v>
      </c>
      <c r="B190">
        <f t="shared" si="18"/>
        <v>-1.1071590972334944E-2</v>
      </c>
      <c r="C190">
        <v>100</v>
      </c>
      <c r="D190">
        <f t="shared" si="24"/>
        <v>511</v>
      </c>
      <c r="E190">
        <f t="shared" si="19"/>
        <v>1</v>
      </c>
      <c r="F190">
        <f t="shared" si="25"/>
        <v>172.37427701408052</v>
      </c>
      <c r="G190">
        <f t="shared" si="20"/>
        <v>0.87019944389815851</v>
      </c>
      <c r="H190">
        <f t="shared" ca="1" si="21"/>
        <v>562.47156774609323</v>
      </c>
      <c r="I190">
        <f t="shared" si="22"/>
        <v>150</v>
      </c>
      <c r="J190">
        <f t="shared" si="23"/>
        <v>3.4308056164307086</v>
      </c>
    </row>
    <row r="191" spans="1:10">
      <c r="A191">
        <v>187</v>
      </c>
      <c r="B191">
        <f t="shared" si="18"/>
        <v>-0.5940400631453423</v>
      </c>
      <c r="C191">
        <v>100</v>
      </c>
      <c r="D191">
        <f t="shared" si="24"/>
        <v>453</v>
      </c>
      <c r="E191">
        <f t="shared" si="19"/>
        <v>59</v>
      </c>
      <c r="F191">
        <f t="shared" si="25"/>
        <v>170.9570985514045</v>
      </c>
      <c r="G191">
        <f t="shared" si="20"/>
        <v>0.87741311282781875</v>
      </c>
      <c r="H191">
        <f t="shared" ca="1" si="21"/>
        <v>511.12258688717219</v>
      </c>
      <c r="I191">
        <f t="shared" si="22"/>
        <v>2.5423728813559321</v>
      </c>
      <c r="J191">
        <f t="shared" si="23"/>
        <v>2.5423728813559321</v>
      </c>
    </row>
    <row r="192" spans="1:10">
      <c r="A192">
        <v>188</v>
      </c>
      <c r="B192">
        <f t="shared" si="18"/>
        <v>-0.95241757446651187</v>
      </c>
      <c r="C192">
        <v>100</v>
      </c>
      <c r="D192">
        <f t="shared" si="24"/>
        <v>417</v>
      </c>
      <c r="E192">
        <f t="shared" si="19"/>
        <v>95</v>
      </c>
      <c r="F192">
        <f t="shared" si="25"/>
        <v>170.00763481951194</v>
      </c>
      <c r="G192">
        <f t="shared" si="20"/>
        <v>0.8823133158651788</v>
      </c>
      <c r="H192">
        <f t="shared" ca="1" si="21"/>
        <v>459.94351436395448</v>
      </c>
      <c r="I192">
        <f t="shared" si="22"/>
        <v>1.5789473684210527</v>
      </c>
      <c r="J192">
        <f t="shared" si="23"/>
        <v>1.5789473684210527</v>
      </c>
    </row>
    <row r="193" spans="1:10">
      <c r="A193">
        <v>189</v>
      </c>
      <c r="B193">
        <f t="shared" si="18"/>
        <v>-0.950710991376569</v>
      </c>
      <c r="C193">
        <v>100</v>
      </c>
      <c r="D193">
        <f t="shared" si="24"/>
        <v>417</v>
      </c>
      <c r="E193">
        <f t="shared" si="19"/>
        <v>95</v>
      </c>
      <c r="F193">
        <f t="shared" si="25"/>
        <v>169.07003938426803</v>
      </c>
      <c r="G193">
        <f t="shared" si="20"/>
        <v>0.88720627585041834</v>
      </c>
      <c r="H193">
        <f t="shared" ca="1" si="21"/>
        <v>427.71540379421026</v>
      </c>
      <c r="I193">
        <f t="shared" si="22"/>
        <v>1.5789473684210527</v>
      </c>
      <c r="J193">
        <f t="shared" si="23"/>
        <v>1.5789473684210527</v>
      </c>
    </row>
    <row r="194" spans="1:10">
      <c r="A194">
        <v>190</v>
      </c>
      <c r="B194">
        <f t="shared" si="18"/>
        <v>-0.58956552816276953</v>
      </c>
      <c r="C194">
        <v>100</v>
      </c>
      <c r="D194">
        <f t="shared" si="24"/>
        <v>453</v>
      </c>
      <c r="E194">
        <f t="shared" si="19"/>
        <v>59</v>
      </c>
      <c r="F194">
        <f t="shared" si="25"/>
        <v>167.69416389196468</v>
      </c>
      <c r="G194">
        <f t="shared" si="20"/>
        <v>0.89448551171188062</v>
      </c>
      <c r="H194">
        <f t="shared" ca="1" si="21"/>
        <v>427.02387638737133</v>
      </c>
      <c r="I194">
        <f t="shared" si="22"/>
        <v>2.5423728813559321</v>
      </c>
      <c r="J194">
        <f t="shared" si="23"/>
        <v>1.5909901873327386</v>
      </c>
    </row>
    <row r="195" spans="1:10">
      <c r="A195">
        <v>191</v>
      </c>
      <c r="B195">
        <f t="shared" si="18"/>
        <v>-5.5208083666729675E-3</v>
      </c>
      <c r="C195">
        <v>100</v>
      </c>
      <c r="D195">
        <f t="shared" si="24"/>
        <v>511</v>
      </c>
      <c r="E195">
        <f t="shared" si="19"/>
        <v>1</v>
      </c>
      <c r="F195">
        <f t="shared" si="25"/>
        <v>165.61048684331513</v>
      </c>
      <c r="G195">
        <f t="shared" si="20"/>
        <v>0.90573974425856085</v>
      </c>
      <c r="H195">
        <f t="shared" ca="1" si="21"/>
        <v>458.5613550887449</v>
      </c>
      <c r="I195">
        <f t="shared" si="22"/>
        <v>150</v>
      </c>
      <c r="J195">
        <f t="shared" si="23"/>
        <v>3.4461028099910793</v>
      </c>
    </row>
    <row r="196" spans="1:10">
      <c r="A196">
        <v>192</v>
      </c>
      <c r="B196">
        <f t="shared" si="18"/>
        <v>0.58061118421231428</v>
      </c>
      <c r="C196">
        <v>100</v>
      </c>
      <c r="D196">
        <f t="shared" si="24"/>
        <v>570</v>
      </c>
      <c r="E196">
        <f t="shared" si="19"/>
        <v>58</v>
      </c>
      <c r="F196">
        <f t="shared" si="25"/>
        <v>164.2653557577737</v>
      </c>
      <c r="G196">
        <f t="shared" si="20"/>
        <v>0.91315663797782498</v>
      </c>
      <c r="H196">
        <f t="shared" ca="1" si="21"/>
        <v>511.08684336202219</v>
      </c>
      <c r="I196">
        <f t="shared" si="22"/>
        <v>2.5862068965517242</v>
      </c>
      <c r="J196">
        <f t="shared" si="23"/>
        <v>2.5862068965517242</v>
      </c>
    </row>
    <row r="197" spans="1:10">
      <c r="A197">
        <v>193</v>
      </c>
      <c r="B197">
        <f t="shared" si="18"/>
        <v>0.94722932270354721</v>
      </c>
      <c r="C197">
        <v>100</v>
      </c>
      <c r="D197">
        <f t="shared" si="24"/>
        <v>607</v>
      </c>
      <c r="E197">
        <f t="shared" si="19"/>
        <v>95</v>
      </c>
      <c r="F197">
        <f t="shared" si="25"/>
        <v>163.39953881080154</v>
      </c>
      <c r="G197">
        <f t="shared" si="20"/>
        <v>0.91799524705931568</v>
      </c>
      <c r="H197">
        <f t="shared" ca="1" si="21"/>
        <v>565.24372432944028</v>
      </c>
      <c r="I197">
        <f t="shared" si="22"/>
        <v>1.5789473684210527</v>
      </c>
      <c r="J197">
        <f t="shared" si="23"/>
        <v>1.5789473684210527</v>
      </c>
    </row>
    <row r="198" spans="1:10">
      <c r="A198">
        <v>194</v>
      </c>
      <c r="B198">
        <f t="shared" ref="B198:B217" si="26">SIN(A198/$E$1)</f>
        <v>0.9557249086406524</v>
      </c>
      <c r="C198">
        <v>100</v>
      </c>
      <c r="D198">
        <f t="shared" si="24"/>
        <v>608</v>
      </c>
      <c r="E198">
        <f t="shared" ref="E198:E204" si="27">ABS(512-D198)</f>
        <v>96</v>
      </c>
      <c r="F198">
        <f t="shared" si="25"/>
        <v>162.55704457566654</v>
      </c>
      <c r="G198">
        <f t="shared" ref="G198:G204" si="28">$B$1/F198</f>
        <v>0.92275299659608712</v>
      </c>
      <c r="H198">
        <f t="shared" ref="H198:H204" ca="1" si="29">((OFFSET(D198,-$B$2,0)-512)*G198)+512</f>
        <v>599.66153467662832</v>
      </c>
      <c r="I198">
        <f t="shared" ref="I198:I204" si="30">$B$1/E198</f>
        <v>1.5625</v>
      </c>
      <c r="J198">
        <f t="shared" si="23"/>
        <v>1.5625</v>
      </c>
    </row>
    <row r="199" spans="1:10">
      <c r="A199">
        <v>195</v>
      </c>
      <c r="B199">
        <f t="shared" si="26"/>
        <v>0.60288598389657855</v>
      </c>
      <c r="C199">
        <v>100</v>
      </c>
      <c r="D199">
        <f t="shared" si="24"/>
        <v>572</v>
      </c>
      <c r="E199">
        <f t="shared" si="27"/>
        <v>60</v>
      </c>
      <c r="F199">
        <f t="shared" si="25"/>
        <v>161.2750815184707</v>
      </c>
      <c r="G199">
        <f t="shared" si="28"/>
        <v>0.93008788826946354</v>
      </c>
      <c r="H199">
        <f t="shared" ca="1" si="29"/>
        <v>601.28843727386845</v>
      </c>
      <c r="I199">
        <f t="shared" si="30"/>
        <v>2.5</v>
      </c>
      <c r="J199">
        <f t="shared" ref="J199:J204" si="31">J198+(I199-J198) / IF(I199&lt;J198,$B$2,$B$3)</f>
        <v>1.57421875</v>
      </c>
    </row>
    <row r="200" spans="1:10">
      <c r="A200">
        <v>196</v>
      </c>
      <c r="B200">
        <f t="shared" si="26"/>
        <v>2.2111687772831401E-2</v>
      </c>
      <c r="C200">
        <v>100</v>
      </c>
      <c r="D200">
        <f t="shared" si="24"/>
        <v>514</v>
      </c>
      <c r="E200">
        <f t="shared" si="27"/>
        <v>2</v>
      </c>
      <c r="F200">
        <f t="shared" si="25"/>
        <v>159.2841429994898</v>
      </c>
      <c r="G200">
        <f t="shared" si="28"/>
        <v>0.94171332547823328</v>
      </c>
      <c r="H200">
        <f t="shared" ca="1" si="29"/>
        <v>568.50279952869403</v>
      </c>
      <c r="I200">
        <f t="shared" si="30"/>
        <v>75</v>
      </c>
      <c r="J200">
        <f t="shared" si="31"/>
        <v>2.4920410156249999</v>
      </c>
    </row>
    <row r="201" spans="1:10">
      <c r="A201">
        <v>197</v>
      </c>
      <c r="B201">
        <f t="shared" si="26"/>
        <v>-0.56702245730901712</v>
      </c>
      <c r="C201">
        <v>100</v>
      </c>
      <c r="D201">
        <f t="shared" si="24"/>
        <v>455</v>
      </c>
      <c r="E201">
        <f t="shared" si="27"/>
        <v>57</v>
      </c>
      <c r="F201">
        <f t="shared" si="25"/>
        <v>158.00559121199618</v>
      </c>
      <c r="G201">
        <f t="shared" si="28"/>
        <v>0.94933349414670354</v>
      </c>
      <c r="H201">
        <f t="shared" ca="1" si="29"/>
        <v>513.89866698829337</v>
      </c>
      <c r="I201">
        <f t="shared" si="30"/>
        <v>2.6315789473684212</v>
      </c>
      <c r="J201">
        <f t="shared" si="31"/>
        <v>2.4937852397717926</v>
      </c>
    </row>
    <row r="202" spans="1:10">
      <c r="A202">
        <v>198</v>
      </c>
      <c r="B202">
        <f t="shared" si="26"/>
        <v>-0.94178028939050085</v>
      </c>
      <c r="C202">
        <v>100</v>
      </c>
      <c r="D202">
        <f t="shared" si="24"/>
        <v>418</v>
      </c>
      <c r="E202">
        <f t="shared" si="27"/>
        <v>94</v>
      </c>
      <c r="F202">
        <f t="shared" si="25"/>
        <v>157.20552132184622</v>
      </c>
      <c r="G202">
        <f t="shared" si="28"/>
        <v>0.95416496023002662</v>
      </c>
      <c r="H202">
        <f t="shared" ca="1" si="29"/>
        <v>457.61259726688849</v>
      </c>
      <c r="I202">
        <f t="shared" si="30"/>
        <v>1.5957446808510638</v>
      </c>
      <c r="J202">
        <f t="shared" si="31"/>
        <v>1.5957446808510638</v>
      </c>
    </row>
    <row r="203" spans="1:10">
      <c r="A203">
        <v>199</v>
      </c>
      <c r="B203">
        <f t="shared" si="26"/>
        <v>-0.9604757054362778</v>
      </c>
      <c r="C203">
        <v>100</v>
      </c>
      <c r="D203">
        <f t="shared" si="24"/>
        <v>416</v>
      </c>
      <c r="E203">
        <f t="shared" si="27"/>
        <v>96</v>
      </c>
      <c r="F203">
        <f t="shared" si="25"/>
        <v>156.44045230532313</v>
      </c>
      <c r="G203">
        <f t="shared" si="28"/>
        <v>0.95883128557597508</v>
      </c>
      <c r="H203">
        <f t="shared" ca="1" si="29"/>
        <v>421.86985915585831</v>
      </c>
      <c r="I203">
        <f t="shared" si="30"/>
        <v>1.5625</v>
      </c>
      <c r="J203">
        <f t="shared" si="31"/>
        <v>1.5625</v>
      </c>
    </row>
    <row r="204" spans="1:10">
      <c r="A204">
        <v>200</v>
      </c>
      <c r="B204">
        <f t="shared" si="26"/>
        <v>-0.61604045918865646</v>
      </c>
      <c r="C204">
        <v>100</v>
      </c>
      <c r="D204">
        <f t="shared" si="24"/>
        <v>450</v>
      </c>
      <c r="E204">
        <f t="shared" si="27"/>
        <v>62</v>
      </c>
      <c r="F204">
        <f t="shared" si="25"/>
        <v>155.2599466515066</v>
      </c>
      <c r="G204">
        <f t="shared" si="28"/>
        <v>0.96612167680752226</v>
      </c>
      <c r="H204">
        <f t="shared" ca="1" si="29"/>
        <v>419.25231902647783</v>
      </c>
      <c r="I204">
        <f t="shared" si="30"/>
        <v>2.4193548387096775</v>
      </c>
      <c r="J204">
        <f t="shared" si="31"/>
        <v>1.573210685483871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2015-11-17T20:30:44Z</dcterms:created>
  <dcterms:modified xsi:type="dcterms:W3CDTF">2015-11-18T21:26:04Z</dcterms:modified>
</cp:coreProperties>
</file>