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31100" windowHeight="19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4" i="1" l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5" i="1"/>
  <c r="B5" i="1"/>
  <c r="D5" i="1"/>
  <c r="F5" i="1"/>
  <c r="B6" i="1"/>
  <c r="D6" i="1"/>
  <c r="F6" i="1"/>
  <c r="G6" i="1"/>
  <c r="B7" i="1"/>
  <c r="D7" i="1"/>
  <c r="F7" i="1"/>
  <c r="G7" i="1"/>
  <c r="B8" i="1"/>
  <c r="D8" i="1"/>
  <c r="F8" i="1"/>
  <c r="G8" i="1"/>
  <c r="B9" i="1"/>
  <c r="D9" i="1"/>
  <c r="F9" i="1"/>
  <c r="G9" i="1"/>
  <c r="B10" i="1"/>
  <c r="D10" i="1"/>
  <c r="F10" i="1"/>
  <c r="G10" i="1"/>
  <c r="B11" i="1"/>
  <c r="D11" i="1"/>
  <c r="F11" i="1"/>
  <c r="G11" i="1"/>
  <c r="B12" i="1"/>
  <c r="D12" i="1"/>
  <c r="F12" i="1"/>
  <c r="G12" i="1"/>
  <c r="B13" i="1"/>
  <c r="D13" i="1"/>
  <c r="F13" i="1"/>
  <c r="G13" i="1"/>
  <c r="B14" i="1"/>
  <c r="D14" i="1"/>
  <c r="F14" i="1"/>
  <c r="G14" i="1"/>
  <c r="B15" i="1"/>
  <c r="D15" i="1"/>
  <c r="F15" i="1"/>
  <c r="G15" i="1"/>
  <c r="B16" i="1"/>
  <c r="D16" i="1"/>
  <c r="F16" i="1"/>
  <c r="G16" i="1"/>
  <c r="B17" i="1"/>
  <c r="D17" i="1"/>
  <c r="F17" i="1"/>
  <c r="G17" i="1"/>
  <c r="B18" i="1"/>
  <c r="D18" i="1"/>
  <c r="F18" i="1"/>
  <c r="G18" i="1"/>
  <c r="B19" i="1"/>
  <c r="D19" i="1"/>
  <c r="F19" i="1"/>
  <c r="G19" i="1"/>
  <c r="B20" i="1"/>
  <c r="D20" i="1"/>
  <c r="F20" i="1"/>
  <c r="G20" i="1"/>
  <c r="B21" i="1"/>
  <c r="D21" i="1"/>
  <c r="F21" i="1"/>
  <c r="G21" i="1"/>
  <c r="B22" i="1"/>
  <c r="D22" i="1"/>
  <c r="F22" i="1"/>
  <c r="G22" i="1"/>
  <c r="B23" i="1"/>
  <c r="D23" i="1"/>
  <c r="F23" i="1"/>
  <c r="G23" i="1"/>
  <c r="B24" i="1"/>
  <c r="D24" i="1"/>
  <c r="F24" i="1"/>
  <c r="G24" i="1"/>
  <c r="B25" i="1"/>
  <c r="D25" i="1"/>
  <c r="F25" i="1"/>
  <c r="G25" i="1"/>
  <c r="B26" i="1"/>
  <c r="D26" i="1"/>
  <c r="F26" i="1"/>
  <c r="G26" i="1"/>
  <c r="B27" i="1"/>
  <c r="D27" i="1"/>
  <c r="F27" i="1"/>
  <c r="G27" i="1"/>
  <c r="B28" i="1"/>
  <c r="D28" i="1"/>
  <c r="F28" i="1"/>
  <c r="G28" i="1"/>
  <c r="B29" i="1"/>
  <c r="D29" i="1"/>
  <c r="F29" i="1"/>
  <c r="G29" i="1"/>
  <c r="B30" i="1"/>
  <c r="D30" i="1"/>
  <c r="F30" i="1"/>
  <c r="G30" i="1"/>
  <c r="B31" i="1"/>
  <c r="D31" i="1"/>
  <c r="F31" i="1"/>
  <c r="G31" i="1"/>
  <c r="B32" i="1"/>
  <c r="D32" i="1"/>
  <c r="F32" i="1"/>
  <c r="G32" i="1"/>
  <c r="B33" i="1"/>
  <c r="D33" i="1"/>
  <c r="F33" i="1"/>
  <c r="G33" i="1"/>
  <c r="B34" i="1"/>
  <c r="D34" i="1"/>
  <c r="F34" i="1"/>
  <c r="G34" i="1"/>
  <c r="B35" i="1"/>
  <c r="D35" i="1"/>
  <c r="F35" i="1"/>
  <c r="G35" i="1"/>
  <c r="B36" i="1"/>
  <c r="D36" i="1"/>
  <c r="F36" i="1"/>
  <c r="G36" i="1"/>
  <c r="B37" i="1"/>
  <c r="D37" i="1"/>
  <c r="F37" i="1"/>
  <c r="G37" i="1"/>
  <c r="B38" i="1"/>
  <c r="D38" i="1"/>
  <c r="F38" i="1"/>
  <c r="G38" i="1"/>
  <c r="B39" i="1"/>
  <c r="D39" i="1"/>
  <c r="F39" i="1"/>
  <c r="G39" i="1"/>
  <c r="B40" i="1"/>
  <c r="D40" i="1"/>
  <c r="F40" i="1"/>
  <c r="G40" i="1"/>
  <c r="B41" i="1"/>
  <c r="D41" i="1"/>
  <c r="F41" i="1"/>
  <c r="G41" i="1"/>
  <c r="B42" i="1"/>
  <c r="D42" i="1"/>
  <c r="F42" i="1"/>
  <c r="G42" i="1"/>
  <c r="B43" i="1"/>
  <c r="D43" i="1"/>
  <c r="F43" i="1"/>
  <c r="G43" i="1"/>
  <c r="B44" i="1"/>
  <c r="D44" i="1"/>
  <c r="F44" i="1"/>
  <c r="G44" i="1"/>
  <c r="B45" i="1"/>
  <c r="D45" i="1"/>
  <c r="F45" i="1"/>
  <c r="G45" i="1"/>
  <c r="B46" i="1"/>
  <c r="D46" i="1"/>
  <c r="F46" i="1"/>
  <c r="G46" i="1"/>
  <c r="B47" i="1"/>
  <c r="D47" i="1"/>
  <c r="F47" i="1"/>
  <c r="G47" i="1"/>
  <c r="B48" i="1"/>
  <c r="D48" i="1"/>
  <c r="F48" i="1"/>
  <c r="G48" i="1"/>
  <c r="B49" i="1"/>
  <c r="D49" i="1"/>
  <c r="F49" i="1"/>
  <c r="G49" i="1"/>
  <c r="B50" i="1"/>
  <c r="D50" i="1"/>
  <c r="F50" i="1"/>
  <c r="G50" i="1"/>
  <c r="B51" i="1"/>
  <c r="D51" i="1"/>
  <c r="F51" i="1"/>
  <c r="G51" i="1"/>
  <c r="B52" i="1"/>
  <c r="D52" i="1"/>
  <c r="F52" i="1"/>
  <c r="G52" i="1"/>
  <c r="B53" i="1"/>
  <c r="D53" i="1"/>
  <c r="F53" i="1"/>
  <c r="G53" i="1"/>
  <c r="B54" i="1"/>
  <c r="D54" i="1"/>
  <c r="F54" i="1"/>
  <c r="G54" i="1"/>
  <c r="B55" i="1"/>
  <c r="D55" i="1"/>
  <c r="F55" i="1"/>
  <c r="G55" i="1"/>
  <c r="B56" i="1"/>
  <c r="D56" i="1"/>
  <c r="F56" i="1"/>
  <c r="G56" i="1"/>
  <c r="B57" i="1"/>
  <c r="D57" i="1"/>
  <c r="F57" i="1"/>
  <c r="G57" i="1"/>
  <c r="B58" i="1"/>
  <c r="D58" i="1"/>
  <c r="F58" i="1"/>
  <c r="G58" i="1"/>
  <c r="B59" i="1"/>
  <c r="D59" i="1"/>
  <c r="F59" i="1"/>
  <c r="G59" i="1"/>
  <c r="B60" i="1"/>
  <c r="D60" i="1"/>
  <c r="F60" i="1"/>
  <c r="G60" i="1"/>
  <c r="B61" i="1"/>
  <c r="D61" i="1"/>
  <c r="F61" i="1"/>
  <c r="G61" i="1"/>
  <c r="B62" i="1"/>
  <c r="D62" i="1"/>
  <c r="F62" i="1"/>
  <c r="G62" i="1"/>
  <c r="B63" i="1"/>
  <c r="D63" i="1"/>
  <c r="F63" i="1"/>
  <c r="G63" i="1"/>
  <c r="B64" i="1"/>
  <c r="D64" i="1"/>
  <c r="F64" i="1"/>
  <c r="G64" i="1"/>
  <c r="B65" i="1"/>
  <c r="D65" i="1"/>
  <c r="F65" i="1"/>
  <c r="G65" i="1"/>
  <c r="B66" i="1"/>
  <c r="D66" i="1"/>
  <c r="F66" i="1"/>
  <c r="G66" i="1"/>
  <c r="B67" i="1"/>
  <c r="D67" i="1"/>
  <c r="F67" i="1"/>
  <c r="G67" i="1"/>
  <c r="B68" i="1"/>
  <c r="D68" i="1"/>
  <c r="F68" i="1"/>
  <c r="G68" i="1"/>
  <c r="B69" i="1"/>
  <c r="D69" i="1"/>
  <c r="F69" i="1"/>
  <c r="G69" i="1"/>
  <c r="B70" i="1"/>
  <c r="D70" i="1"/>
  <c r="F70" i="1"/>
  <c r="G70" i="1"/>
  <c r="B71" i="1"/>
  <c r="D71" i="1"/>
  <c r="F71" i="1"/>
  <c r="G71" i="1"/>
  <c r="B72" i="1"/>
  <c r="D72" i="1"/>
  <c r="F72" i="1"/>
  <c r="G72" i="1"/>
  <c r="B73" i="1"/>
  <c r="D73" i="1"/>
  <c r="F73" i="1"/>
  <c r="G73" i="1"/>
  <c r="B74" i="1"/>
  <c r="D74" i="1"/>
  <c r="F74" i="1"/>
  <c r="G74" i="1"/>
  <c r="B75" i="1"/>
  <c r="D75" i="1"/>
  <c r="F75" i="1"/>
  <c r="G75" i="1"/>
  <c r="B76" i="1"/>
  <c r="D76" i="1"/>
  <c r="F76" i="1"/>
  <c r="G76" i="1"/>
  <c r="B77" i="1"/>
  <c r="D77" i="1"/>
  <c r="F77" i="1"/>
  <c r="G77" i="1"/>
  <c r="B78" i="1"/>
  <c r="D78" i="1"/>
  <c r="F78" i="1"/>
  <c r="G78" i="1"/>
  <c r="B79" i="1"/>
  <c r="D79" i="1"/>
  <c r="F79" i="1"/>
  <c r="G79" i="1"/>
  <c r="B80" i="1"/>
  <c r="D80" i="1"/>
  <c r="F80" i="1"/>
  <c r="G80" i="1"/>
  <c r="B81" i="1"/>
  <c r="D81" i="1"/>
  <c r="F81" i="1"/>
  <c r="G81" i="1"/>
  <c r="B82" i="1"/>
  <c r="D82" i="1"/>
  <c r="F82" i="1"/>
  <c r="G82" i="1"/>
  <c r="B83" i="1"/>
  <c r="D83" i="1"/>
  <c r="F83" i="1"/>
  <c r="G83" i="1"/>
  <c r="B84" i="1"/>
  <c r="D84" i="1"/>
  <c r="F84" i="1"/>
  <c r="G84" i="1"/>
  <c r="B85" i="1"/>
  <c r="D85" i="1"/>
  <c r="F85" i="1"/>
  <c r="G85" i="1"/>
  <c r="B86" i="1"/>
  <c r="D86" i="1"/>
  <c r="F86" i="1"/>
  <c r="G86" i="1"/>
  <c r="B87" i="1"/>
  <c r="D87" i="1"/>
  <c r="F87" i="1"/>
  <c r="G87" i="1"/>
  <c r="B88" i="1"/>
  <c r="D88" i="1"/>
  <c r="F88" i="1"/>
  <c r="G88" i="1"/>
  <c r="B89" i="1"/>
  <c r="D89" i="1"/>
  <c r="F89" i="1"/>
  <c r="G89" i="1"/>
  <c r="B90" i="1"/>
  <c r="D90" i="1"/>
  <c r="F90" i="1"/>
  <c r="G90" i="1"/>
  <c r="B91" i="1"/>
  <c r="D91" i="1"/>
  <c r="F91" i="1"/>
  <c r="G91" i="1"/>
  <c r="B92" i="1"/>
  <c r="D92" i="1"/>
  <c r="F92" i="1"/>
  <c r="G92" i="1"/>
  <c r="B93" i="1"/>
  <c r="D93" i="1"/>
  <c r="F93" i="1"/>
  <c r="G93" i="1"/>
  <c r="B94" i="1"/>
  <c r="D94" i="1"/>
  <c r="F94" i="1"/>
  <c r="G94" i="1"/>
  <c r="B95" i="1"/>
  <c r="D95" i="1"/>
  <c r="F95" i="1"/>
  <c r="G95" i="1"/>
  <c r="B96" i="1"/>
  <c r="D96" i="1"/>
  <c r="F96" i="1"/>
  <c r="G96" i="1"/>
  <c r="B97" i="1"/>
  <c r="D97" i="1"/>
  <c r="F97" i="1"/>
  <c r="G97" i="1"/>
  <c r="B98" i="1"/>
  <c r="D98" i="1"/>
  <c r="F98" i="1"/>
  <c r="G98" i="1"/>
  <c r="B99" i="1"/>
  <c r="D99" i="1"/>
  <c r="F99" i="1"/>
  <c r="G99" i="1"/>
  <c r="B100" i="1"/>
  <c r="D100" i="1"/>
  <c r="F100" i="1"/>
  <c r="G100" i="1"/>
  <c r="B101" i="1"/>
  <c r="D101" i="1"/>
  <c r="F101" i="1"/>
  <c r="G101" i="1"/>
  <c r="B102" i="1"/>
  <c r="D102" i="1"/>
  <c r="F102" i="1"/>
  <c r="G102" i="1"/>
  <c r="B103" i="1"/>
  <c r="D103" i="1"/>
  <c r="F103" i="1"/>
  <c r="G103" i="1"/>
  <c r="B104" i="1"/>
  <c r="D104" i="1"/>
  <c r="F104" i="1"/>
  <c r="G104" i="1"/>
  <c r="B105" i="1"/>
  <c r="D105" i="1"/>
  <c r="F105" i="1"/>
  <c r="G105" i="1"/>
  <c r="B106" i="1"/>
  <c r="D106" i="1"/>
  <c r="F106" i="1"/>
  <c r="G106" i="1"/>
  <c r="B107" i="1"/>
  <c r="D107" i="1"/>
  <c r="F107" i="1"/>
  <c r="G107" i="1"/>
  <c r="B108" i="1"/>
  <c r="D108" i="1"/>
  <c r="F108" i="1"/>
  <c r="G108" i="1"/>
  <c r="B109" i="1"/>
  <c r="D109" i="1"/>
  <c r="F109" i="1"/>
  <c r="G109" i="1"/>
  <c r="B110" i="1"/>
  <c r="D110" i="1"/>
  <c r="F110" i="1"/>
  <c r="G110" i="1"/>
  <c r="B111" i="1"/>
  <c r="D111" i="1"/>
  <c r="F111" i="1"/>
  <c r="G111" i="1"/>
  <c r="B112" i="1"/>
  <c r="D112" i="1"/>
  <c r="F112" i="1"/>
  <c r="G112" i="1"/>
  <c r="B113" i="1"/>
  <c r="D113" i="1"/>
  <c r="F113" i="1"/>
  <c r="G113" i="1"/>
  <c r="B114" i="1"/>
  <c r="D114" i="1"/>
  <c r="F114" i="1"/>
  <c r="G114" i="1"/>
  <c r="B115" i="1"/>
  <c r="D115" i="1"/>
  <c r="F115" i="1"/>
  <c r="G115" i="1"/>
  <c r="B116" i="1"/>
  <c r="D116" i="1"/>
  <c r="F116" i="1"/>
  <c r="G116" i="1"/>
  <c r="B117" i="1"/>
  <c r="D117" i="1"/>
  <c r="F117" i="1"/>
  <c r="G117" i="1"/>
  <c r="B118" i="1"/>
  <c r="D118" i="1"/>
  <c r="F118" i="1"/>
  <c r="G118" i="1"/>
  <c r="B119" i="1"/>
  <c r="D119" i="1"/>
  <c r="F119" i="1"/>
  <c r="G119" i="1"/>
  <c r="B120" i="1"/>
  <c r="D120" i="1"/>
  <c r="F120" i="1"/>
  <c r="G120" i="1"/>
  <c r="B121" i="1"/>
  <c r="D121" i="1"/>
  <c r="F121" i="1"/>
  <c r="G121" i="1"/>
  <c r="B122" i="1"/>
  <c r="D122" i="1"/>
  <c r="F122" i="1"/>
  <c r="G122" i="1"/>
  <c r="B123" i="1"/>
  <c r="D123" i="1"/>
  <c r="F123" i="1"/>
  <c r="G123" i="1"/>
  <c r="B124" i="1"/>
  <c r="D124" i="1"/>
  <c r="F124" i="1"/>
  <c r="G124" i="1"/>
  <c r="B125" i="1"/>
  <c r="D125" i="1"/>
  <c r="F125" i="1"/>
  <c r="G125" i="1"/>
  <c r="B126" i="1"/>
  <c r="D126" i="1"/>
  <c r="F126" i="1"/>
  <c r="G126" i="1"/>
  <c r="B127" i="1"/>
  <c r="D127" i="1"/>
  <c r="F127" i="1"/>
  <c r="G127" i="1"/>
  <c r="B128" i="1"/>
  <c r="D128" i="1"/>
  <c r="F128" i="1"/>
  <c r="G128" i="1"/>
  <c r="B129" i="1"/>
  <c r="D129" i="1"/>
  <c r="F129" i="1"/>
  <c r="G129" i="1"/>
  <c r="B130" i="1"/>
  <c r="D130" i="1"/>
  <c r="F130" i="1"/>
  <c r="G130" i="1"/>
  <c r="B131" i="1"/>
  <c r="D131" i="1"/>
  <c r="F131" i="1"/>
  <c r="G131" i="1"/>
  <c r="B132" i="1"/>
  <c r="D132" i="1"/>
  <c r="F132" i="1"/>
  <c r="G132" i="1"/>
  <c r="B133" i="1"/>
  <c r="D133" i="1"/>
  <c r="F133" i="1"/>
  <c r="G133" i="1"/>
  <c r="B134" i="1"/>
  <c r="D134" i="1"/>
  <c r="F134" i="1"/>
  <c r="G134" i="1"/>
  <c r="B135" i="1"/>
  <c r="D135" i="1"/>
  <c r="F135" i="1"/>
  <c r="G135" i="1"/>
  <c r="B136" i="1"/>
  <c r="D136" i="1"/>
  <c r="F136" i="1"/>
  <c r="G136" i="1"/>
  <c r="B137" i="1"/>
  <c r="D137" i="1"/>
  <c r="F137" i="1"/>
  <c r="G137" i="1"/>
  <c r="B138" i="1"/>
  <c r="D138" i="1"/>
  <c r="F138" i="1"/>
  <c r="G138" i="1"/>
  <c r="B139" i="1"/>
  <c r="D139" i="1"/>
  <c r="F139" i="1"/>
  <c r="G139" i="1"/>
  <c r="B140" i="1"/>
  <c r="D140" i="1"/>
  <c r="F140" i="1"/>
  <c r="G140" i="1"/>
  <c r="B141" i="1"/>
  <c r="D141" i="1"/>
  <c r="F141" i="1"/>
  <c r="G141" i="1"/>
  <c r="B142" i="1"/>
  <c r="D142" i="1"/>
  <c r="F142" i="1"/>
  <c r="G142" i="1"/>
  <c r="B143" i="1"/>
  <c r="D143" i="1"/>
  <c r="F143" i="1"/>
  <c r="G143" i="1"/>
  <c r="B144" i="1"/>
  <c r="D144" i="1"/>
  <c r="F144" i="1"/>
  <c r="G144" i="1"/>
  <c r="B145" i="1"/>
  <c r="D145" i="1"/>
  <c r="F145" i="1"/>
  <c r="G145" i="1"/>
  <c r="B146" i="1"/>
  <c r="D146" i="1"/>
  <c r="F146" i="1"/>
  <c r="G146" i="1"/>
  <c r="B147" i="1"/>
  <c r="D147" i="1"/>
  <c r="F147" i="1"/>
  <c r="G147" i="1"/>
  <c r="B148" i="1"/>
  <c r="D148" i="1"/>
  <c r="F148" i="1"/>
  <c r="G148" i="1"/>
  <c r="B149" i="1"/>
  <c r="D149" i="1"/>
  <c r="F149" i="1"/>
  <c r="G149" i="1"/>
  <c r="B150" i="1"/>
  <c r="D150" i="1"/>
  <c r="F150" i="1"/>
  <c r="G150" i="1"/>
  <c r="B151" i="1"/>
  <c r="D151" i="1"/>
  <c r="F151" i="1"/>
  <c r="G151" i="1"/>
  <c r="B152" i="1"/>
  <c r="D152" i="1"/>
  <c r="F152" i="1"/>
  <c r="G152" i="1"/>
  <c r="B153" i="1"/>
  <c r="D153" i="1"/>
  <c r="F153" i="1"/>
  <c r="G153" i="1"/>
  <c r="B154" i="1"/>
  <c r="D154" i="1"/>
  <c r="F154" i="1"/>
  <c r="G154" i="1"/>
  <c r="B155" i="1"/>
  <c r="D155" i="1"/>
  <c r="F155" i="1"/>
  <c r="G155" i="1"/>
  <c r="B156" i="1"/>
  <c r="D156" i="1"/>
  <c r="F156" i="1"/>
  <c r="G156" i="1"/>
  <c r="B157" i="1"/>
  <c r="D157" i="1"/>
  <c r="F157" i="1"/>
  <c r="G157" i="1"/>
  <c r="B158" i="1"/>
  <c r="D158" i="1"/>
  <c r="F158" i="1"/>
  <c r="G158" i="1"/>
  <c r="B159" i="1"/>
  <c r="D159" i="1"/>
  <c r="F159" i="1"/>
  <c r="G159" i="1"/>
  <c r="B160" i="1"/>
  <c r="D160" i="1"/>
  <c r="F160" i="1"/>
  <c r="G160" i="1"/>
  <c r="B161" i="1"/>
  <c r="D161" i="1"/>
  <c r="F161" i="1"/>
  <c r="G161" i="1"/>
  <c r="B162" i="1"/>
  <c r="D162" i="1"/>
  <c r="F162" i="1"/>
  <c r="G162" i="1"/>
  <c r="B163" i="1"/>
  <c r="D163" i="1"/>
  <c r="F163" i="1"/>
  <c r="G163" i="1"/>
  <c r="B164" i="1"/>
  <c r="D164" i="1"/>
  <c r="F164" i="1"/>
  <c r="G164" i="1"/>
  <c r="B165" i="1"/>
  <c r="D165" i="1"/>
  <c r="F165" i="1"/>
  <c r="G165" i="1"/>
  <c r="B166" i="1"/>
  <c r="D166" i="1"/>
  <c r="F166" i="1"/>
  <c r="G166" i="1"/>
  <c r="B167" i="1"/>
  <c r="D167" i="1"/>
  <c r="F167" i="1"/>
  <c r="G167" i="1"/>
  <c r="B168" i="1"/>
  <c r="D168" i="1"/>
  <c r="F168" i="1"/>
  <c r="G168" i="1"/>
  <c r="B169" i="1"/>
  <c r="D169" i="1"/>
  <c r="F169" i="1"/>
  <c r="G169" i="1"/>
  <c r="B170" i="1"/>
  <c r="D170" i="1"/>
  <c r="F170" i="1"/>
  <c r="G170" i="1"/>
  <c r="B171" i="1"/>
  <c r="D171" i="1"/>
  <c r="F171" i="1"/>
  <c r="G171" i="1"/>
  <c r="B172" i="1"/>
  <c r="D172" i="1"/>
  <c r="F172" i="1"/>
  <c r="G172" i="1"/>
  <c r="B173" i="1"/>
  <c r="D173" i="1"/>
  <c r="F173" i="1"/>
  <c r="G173" i="1"/>
  <c r="B174" i="1"/>
  <c r="D174" i="1"/>
  <c r="F174" i="1"/>
  <c r="G174" i="1"/>
  <c r="B175" i="1"/>
  <c r="D175" i="1"/>
  <c r="F175" i="1"/>
  <c r="G175" i="1"/>
  <c r="B176" i="1"/>
  <c r="D176" i="1"/>
  <c r="F176" i="1"/>
  <c r="G176" i="1"/>
  <c r="B177" i="1"/>
  <c r="D177" i="1"/>
  <c r="F177" i="1"/>
  <c r="G177" i="1"/>
  <c r="B178" i="1"/>
  <c r="D178" i="1"/>
  <c r="F178" i="1"/>
  <c r="G178" i="1"/>
  <c r="B179" i="1"/>
  <c r="D179" i="1"/>
  <c r="F179" i="1"/>
  <c r="G179" i="1"/>
  <c r="B180" i="1"/>
  <c r="D180" i="1"/>
  <c r="F180" i="1"/>
  <c r="G180" i="1"/>
  <c r="B181" i="1"/>
  <c r="D181" i="1"/>
  <c r="F181" i="1"/>
  <c r="G181" i="1"/>
  <c r="B182" i="1"/>
  <c r="D182" i="1"/>
  <c r="F182" i="1"/>
  <c r="G182" i="1"/>
  <c r="B183" i="1"/>
  <c r="D183" i="1"/>
  <c r="F183" i="1"/>
  <c r="G183" i="1"/>
  <c r="B184" i="1"/>
  <c r="D184" i="1"/>
  <c r="F184" i="1"/>
  <c r="G184" i="1"/>
  <c r="B185" i="1"/>
  <c r="D185" i="1"/>
  <c r="F185" i="1"/>
  <c r="G185" i="1"/>
  <c r="B186" i="1"/>
  <c r="D186" i="1"/>
  <c r="F186" i="1"/>
  <c r="G186" i="1"/>
  <c r="B187" i="1"/>
  <c r="D187" i="1"/>
  <c r="F187" i="1"/>
  <c r="G187" i="1"/>
  <c r="B188" i="1"/>
  <c r="D188" i="1"/>
  <c r="F188" i="1"/>
  <c r="G188" i="1"/>
  <c r="B189" i="1"/>
  <c r="D189" i="1"/>
  <c r="F189" i="1"/>
  <c r="G189" i="1"/>
  <c r="B190" i="1"/>
  <c r="D190" i="1"/>
  <c r="F190" i="1"/>
  <c r="G190" i="1"/>
  <c r="B191" i="1"/>
  <c r="D191" i="1"/>
  <c r="F191" i="1"/>
  <c r="G191" i="1"/>
  <c r="B192" i="1"/>
  <c r="D192" i="1"/>
  <c r="F192" i="1"/>
  <c r="G192" i="1"/>
  <c r="B193" i="1"/>
  <c r="D193" i="1"/>
  <c r="F193" i="1"/>
  <c r="G193" i="1"/>
  <c r="B194" i="1"/>
  <c r="D194" i="1"/>
  <c r="F194" i="1"/>
  <c r="G194" i="1"/>
  <c r="B195" i="1"/>
  <c r="D195" i="1"/>
  <c r="F195" i="1"/>
  <c r="G195" i="1"/>
  <c r="B196" i="1"/>
  <c r="D196" i="1"/>
  <c r="F196" i="1"/>
  <c r="G196" i="1"/>
  <c r="B197" i="1"/>
  <c r="D197" i="1"/>
  <c r="F197" i="1"/>
  <c r="G197" i="1"/>
  <c r="B198" i="1"/>
  <c r="D198" i="1"/>
  <c r="F198" i="1"/>
  <c r="G198" i="1"/>
  <c r="B199" i="1"/>
  <c r="D199" i="1"/>
  <c r="F199" i="1"/>
  <c r="G199" i="1"/>
  <c r="B200" i="1"/>
  <c r="D200" i="1"/>
  <c r="F200" i="1"/>
  <c r="G200" i="1"/>
  <c r="B201" i="1"/>
  <c r="D201" i="1"/>
  <c r="F201" i="1"/>
  <c r="G201" i="1"/>
  <c r="B202" i="1"/>
  <c r="D202" i="1"/>
  <c r="F202" i="1"/>
  <c r="G202" i="1"/>
  <c r="B203" i="1"/>
  <c r="D203" i="1"/>
  <c r="F203" i="1"/>
  <c r="G203" i="1"/>
  <c r="B204" i="1"/>
  <c r="D204" i="1"/>
  <c r="F204" i="1"/>
  <c r="G204" i="1"/>
  <c r="G5" i="1"/>
</calcChain>
</file>

<file path=xl/sharedStrings.xml><?xml version="1.0" encoding="utf-8"?>
<sst xmlns="http://schemas.openxmlformats.org/spreadsheetml/2006/main" count="14" uniqueCount="14">
  <si>
    <t>sine</t>
  </si>
  <si>
    <t>modulation</t>
  </si>
  <si>
    <t>input</t>
  </si>
  <si>
    <t>Attack</t>
  </si>
  <si>
    <t>Decay</t>
  </si>
  <si>
    <t>detector</t>
  </si>
  <si>
    <t>sample</t>
  </si>
  <si>
    <t>freq</t>
  </si>
  <si>
    <t>averaged detector</t>
  </si>
  <si>
    <t>output</t>
  </si>
  <si>
    <t>gain</t>
  </si>
  <si>
    <t>Detector Target</t>
  </si>
  <si>
    <t>https://stackoverflow.com/questions/28820904/how-to-efficiently-compute-average-on-the-fly-moving-average</t>
  </si>
  <si>
    <t>moving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</si>
</sst>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input</c:v>
                </c:pt>
              </c:strCache>
            </c:strRef>
          </c:tx>
          <c:spPr>
            <a:ln w="12700" cmpd="sng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Sheet1!$D$5:$D$204</c:f>
              <c:numCache>
                <c:formatCode>General</c:formatCode>
                <c:ptCount val="200"/>
                <c:pt idx="0">
                  <c:v>560.0</c:v>
                </c:pt>
                <c:pt idx="1">
                  <c:v>596.0</c:v>
                </c:pt>
                <c:pt idx="2">
                  <c:v>612.0</c:v>
                </c:pt>
                <c:pt idx="3">
                  <c:v>603.0</c:v>
                </c:pt>
                <c:pt idx="4">
                  <c:v>572.0</c:v>
                </c:pt>
                <c:pt idx="5">
                  <c:v>526.0</c:v>
                </c:pt>
                <c:pt idx="6">
                  <c:v>477.0</c:v>
                </c:pt>
                <c:pt idx="7">
                  <c:v>436.0</c:v>
                </c:pt>
                <c:pt idx="8">
                  <c:v>414.0</c:v>
                </c:pt>
                <c:pt idx="9">
                  <c:v>416.0</c:v>
                </c:pt>
                <c:pt idx="10">
                  <c:v>441.0</c:v>
                </c:pt>
                <c:pt idx="11">
                  <c:v>484.0</c:v>
                </c:pt>
                <c:pt idx="12">
                  <c:v>534.0</c:v>
                </c:pt>
                <c:pt idx="13">
                  <c:v>578.0</c:v>
                </c:pt>
                <c:pt idx="14">
                  <c:v>606.0</c:v>
                </c:pt>
                <c:pt idx="15">
                  <c:v>611.0</c:v>
                </c:pt>
                <c:pt idx="16">
                  <c:v>592.0</c:v>
                </c:pt>
                <c:pt idx="17">
                  <c:v>553.0</c:v>
                </c:pt>
                <c:pt idx="18">
                  <c:v>504.0</c:v>
                </c:pt>
                <c:pt idx="19">
                  <c:v>458.0</c:v>
                </c:pt>
                <c:pt idx="20">
                  <c:v>424.0</c:v>
                </c:pt>
                <c:pt idx="21">
                  <c:v>412.0</c:v>
                </c:pt>
                <c:pt idx="22">
                  <c:v>424.0</c:v>
                </c:pt>
                <c:pt idx="23">
                  <c:v>458.0</c:v>
                </c:pt>
                <c:pt idx="24">
                  <c:v>505.0</c:v>
                </c:pt>
                <c:pt idx="25">
                  <c:v>554.0</c:v>
                </c:pt>
                <c:pt idx="26">
                  <c:v>592.0</c:v>
                </c:pt>
                <c:pt idx="27">
                  <c:v>611.0</c:v>
                </c:pt>
                <c:pt idx="28">
                  <c:v>605.0</c:v>
                </c:pt>
                <c:pt idx="29">
                  <c:v>577.0</c:v>
                </c:pt>
                <c:pt idx="30">
                  <c:v>533.0</c:v>
                </c:pt>
                <c:pt idx="31">
                  <c:v>483.0</c:v>
                </c:pt>
                <c:pt idx="32">
                  <c:v>441.0</c:v>
                </c:pt>
                <c:pt idx="33">
                  <c:v>416.0</c:v>
                </c:pt>
                <c:pt idx="34">
                  <c:v>414.0</c:v>
                </c:pt>
                <c:pt idx="35">
                  <c:v>437.0</c:v>
                </c:pt>
                <c:pt idx="36">
                  <c:v>478.0</c:v>
                </c:pt>
                <c:pt idx="37">
                  <c:v>527.0</c:v>
                </c:pt>
                <c:pt idx="38">
                  <c:v>573.0</c:v>
                </c:pt>
                <c:pt idx="39">
                  <c:v>603.0</c:v>
                </c:pt>
                <c:pt idx="40">
                  <c:v>612.0</c:v>
                </c:pt>
                <c:pt idx="41">
                  <c:v>596.0</c:v>
                </c:pt>
                <c:pt idx="42">
                  <c:v>559.0</c:v>
                </c:pt>
                <c:pt idx="43">
                  <c:v>511.0</c:v>
                </c:pt>
                <c:pt idx="44">
                  <c:v>463.0</c:v>
                </c:pt>
                <c:pt idx="45">
                  <c:v>427.0</c:v>
                </c:pt>
                <c:pt idx="46">
                  <c:v>412.0</c:v>
                </c:pt>
                <c:pt idx="47">
                  <c:v>421.0</c:v>
                </c:pt>
                <c:pt idx="48">
                  <c:v>453.0</c:v>
                </c:pt>
                <c:pt idx="49">
                  <c:v>499.0</c:v>
                </c:pt>
                <c:pt idx="50">
                  <c:v>696.0</c:v>
                </c:pt>
                <c:pt idx="51">
                  <c:v>902.0</c:v>
                </c:pt>
                <c:pt idx="52">
                  <c:v>1013.0</c:v>
                </c:pt>
                <c:pt idx="53">
                  <c:v>1002.0</c:v>
                </c:pt>
                <c:pt idx="54">
                  <c:v>870.0</c:v>
                </c:pt>
                <c:pt idx="55">
                  <c:v>651.0</c:v>
                </c:pt>
                <c:pt idx="56">
                  <c:v>397.0</c:v>
                </c:pt>
                <c:pt idx="57">
                  <c:v>172.0</c:v>
                </c:pt>
                <c:pt idx="58">
                  <c:v>30.0</c:v>
                </c:pt>
                <c:pt idx="59">
                  <c:v>6.0</c:v>
                </c:pt>
                <c:pt idx="60">
                  <c:v>106.0</c:v>
                </c:pt>
                <c:pt idx="61">
                  <c:v>305.0</c:v>
                </c:pt>
                <c:pt idx="62">
                  <c:v>555.0</c:v>
                </c:pt>
                <c:pt idx="63">
                  <c:v>794.0</c:v>
                </c:pt>
                <c:pt idx="64">
                  <c:v>965.0</c:v>
                </c:pt>
                <c:pt idx="65">
                  <c:v>1024.0</c:v>
                </c:pt>
                <c:pt idx="66">
                  <c:v>958.0</c:v>
                </c:pt>
                <c:pt idx="67">
                  <c:v>783.0</c:v>
                </c:pt>
                <c:pt idx="68">
                  <c:v>541.0</c:v>
                </c:pt>
                <c:pt idx="69">
                  <c:v>293.0</c:v>
                </c:pt>
                <c:pt idx="70">
                  <c:v>98.0</c:v>
                </c:pt>
                <c:pt idx="71">
                  <c:v>4.0</c:v>
                </c:pt>
                <c:pt idx="72">
                  <c:v>35.0</c:v>
                </c:pt>
                <c:pt idx="73">
                  <c:v>183.0</c:v>
                </c:pt>
                <c:pt idx="74">
                  <c:v>411.0</c:v>
                </c:pt>
                <c:pt idx="75">
                  <c:v>542.0</c:v>
                </c:pt>
                <c:pt idx="76">
                  <c:v>584.0</c:v>
                </c:pt>
                <c:pt idx="77">
                  <c:v>608.0</c:v>
                </c:pt>
                <c:pt idx="78">
                  <c:v>609.0</c:v>
                </c:pt>
                <c:pt idx="79">
                  <c:v>587.0</c:v>
                </c:pt>
                <c:pt idx="80">
                  <c:v>545.0</c:v>
                </c:pt>
                <c:pt idx="81">
                  <c:v>496.0</c:v>
                </c:pt>
                <c:pt idx="82">
                  <c:v>451.0</c:v>
                </c:pt>
                <c:pt idx="83">
                  <c:v>420.0</c:v>
                </c:pt>
                <c:pt idx="84">
                  <c:v>412.0</c:v>
                </c:pt>
                <c:pt idx="85">
                  <c:v>429.0</c:v>
                </c:pt>
                <c:pt idx="86">
                  <c:v>466.0</c:v>
                </c:pt>
                <c:pt idx="87">
                  <c:v>514.0</c:v>
                </c:pt>
                <c:pt idx="88">
                  <c:v>561.0</c:v>
                </c:pt>
                <c:pt idx="89">
                  <c:v>597.0</c:v>
                </c:pt>
                <c:pt idx="90">
                  <c:v>612.0</c:v>
                </c:pt>
                <c:pt idx="91">
                  <c:v>602.0</c:v>
                </c:pt>
                <c:pt idx="92">
                  <c:v>570.0</c:v>
                </c:pt>
                <c:pt idx="93">
                  <c:v>524.0</c:v>
                </c:pt>
                <c:pt idx="94">
                  <c:v>475.0</c:v>
                </c:pt>
                <c:pt idx="95">
                  <c:v>435.0</c:v>
                </c:pt>
                <c:pt idx="96">
                  <c:v>414.0</c:v>
                </c:pt>
                <c:pt idx="97">
                  <c:v>417.0</c:v>
                </c:pt>
                <c:pt idx="98">
                  <c:v>443.0</c:v>
                </c:pt>
                <c:pt idx="99">
                  <c:v>486.0</c:v>
                </c:pt>
                <c:pt idx="100">
                  <c:v>535.0</c:v>
                </c:pt>
                <c:pt idx="101">
                  <c:v>579.0</c:v>
                </c:pt>
                <c:pt idx="102">
                  <c:v>606.0</c:v>
                </c:pt>
                <c:pt idx="103">
                  <c:v>611.0</c:v>
                </c:pt>
                <c:pt idx="104">
                  <c:v>591.0</c:v>
                </c:pt>
                <c:pt idx="105">
                  <c:v>552.0</c:v>
                </c:pt>
                <c:pt idx="106">
                  <c:v>503.0</c:v>
                </c:pt>
                <c:pt idx="107">
                  <c:v>456.0</c:v>
                </c:pt>
                <c:pt idx="108">
                  <c:v>423.0</c:v>
                </c:pt>
                <c:pt idx="109">
                  <c:v>412.0</c:v>
                </c:pt>
                <c:pt idx="110">
                  <c:v>425.0</c:v>
                </c:pt>
                <c:pt idx="111">
                  <c:v>460.0</c:v>
                </c:pt>
                <c:pt idx="112">
                  <c:v>507.0</c:v>
                </c:pt>
                <c:pt idx="113">
                  <c:v>556.0</c:v>
                </c:pt>
                <c:pt idx="114">
                  <c:v>593.0</c:v>
                </c:pt>
                <c:pt idx="115">
                  <c:v>611.0</c:v>
                </c:pt>
                <c:pt idx="116">
                  <c:v>605.0</c:v>
                </c:pt>
                <c:pt idx="117">
                  <c:v>576.0</c:v>
                </c:pt>
                <c:pt idx="118">
                  <c:v>531.0</c:v>
                </c:pt>
                <c:pt idx="119">
                  <c:v>482.0</c:v>
                </c:pt>
                <c:pt idx="120">
                  <c:v>440.0</c:v>
                </c:pt>
                <c:pt idx="121">
                  <c:v>415.0</c:v>
                </c:pt>
                <c:pt idx="122">
                  <c:v>415.0</c:v>
                </c:pt>
                <c:pt idx="123">
                  <c:v>438.0</c:v>
                </c:pt>
                <c:pt idx="124">
                  <c:v>479.0</c:v>
                </c:pt>
                <c:pt idx="125">
                  <c:v>529.0</c:v>
                </c:pt>
                <c:pt idx="126">
                  <c:v>574.0</c:v>
                </c:pt>
                <c:pt idx="127">
                  <c:v>604.0</c:v>
                </c:pt>
                <c:pt idx="128">
                  <c:v>612.0</c:v>
                </c:pt>
                <c:pt idx="129">
                  <c:v>595.0</c:v>
                </c:pt>
                <c:pt idx="130">
                  <c:v>558.0</c:v>
                </c:pt>
                <c:pt idx="131">
                  <c:v>509.0</c:v>
                </c:pt>
                <c:pt idx="132">
                  <c:v>462.0</c:v>
                </c:pt>
                <c:pt idx="133">
                  <c:v>426.0</c:v>
                </c:pt>
                <c:pt idx="134">
                  <c:v>412.0</c:v>
                </c:pt>
                <c:pt idx="135">
                  <c:v>422.0</c:v>
                </c:pt>
                <c:pt idx="136">
                  <c:v>454.0</c:v>
                </c:pt>
                <c:pt idx="137">
                  <c:v>501.0</c:v>
                </c:pt>
                <c:pt idx="138">
                  <c:v>550.0</c:v>
                </c:pt>
                <c:pt idx="139">
                  <c:v>589.0</c:v>
                </c:pt>
                <c:pt idx="140">
                  <c:v>610.0</c:v>
                </c:pt>
                <c:pt idx="141">
                  <c:v>607.0</c:v>
                </c:pt>
                <c:pt idx="142">
                  <c:v>581.0</c:v>
                </c:pt>
                <c:pt idx="143">
                  <c:v>537.0</c:v>
                </c:pt>
                <c:pt idx="144">
                  <c:v>488.0</c:v>
                </c:pt>
                <c:pt idx="145">
                  <c:v>444.0</c:v>
                </c:pt>
                <c:pt idx="146">
                  <c:v>417.0</c:v>
                </c:pt>
                <c:pt idx="147">
                  <c:v>413.0</c:v>
                </c:pt>
                <c:pt idx="148">
                  <c:v>434.0</c:v>
                </c:pt>
                <c:pt idx="149">
                  <c:v>473.0</c:v>
                </c:pt>
                <c:pt idx="150">
                  <c:v>522.0</c:v>
                </c:pt>
                <c:pt idx="151">
                  <c:v>569.0</c:v>
                </c:pt>
                <c:pt idx="152">
                  <c:v>601.0</c:v>
                </c:pt>
                <c:pt idx="153">
                  <c:v>612.0</c:v>
                </c:pt>
                <c:pt idx="154">
                  <c:v>598.0</c:v>
                </c:pt>
                <c:pt idx="155">
                  <c:v>563.0</c:v>
                </c:pt>
                <c:pt idx="156">
                  <c:v>516.0</c:v>
                </c:pt>
                <c:pt idx="157">
                  <c:v>468.0</c:v>
                </c:pt>
                <c:pt idx="158">
                  <c:v>430.0</c:v>
                </c:pt>
                <c:pt idx="159">
                  <c:v>413.0</c:v>
                </c:pt>
                <c:pt idx="160">
                  <c:v>419.0</c:v>
                </c:pt>
                <c:pt idx="161">
                  <c:v>449.0</c:v>
                </c:pt>
                <c:pt idx="162">
                  <c:v>494.0</c:v>
                </c:pt>
                <c:pt idx="163">
                  <c:v>543.0</c:v>
                </c:pt>
                <c:pt idx="164">
                  <c:v>585.0</c:v>
                </c:pt>
                <c:pt idx="165">
                  <c:v>609.0</c:v>
                </c:pt>
                <c:pt idx="166">
                  <c:v>609.0</c:v>
                </c:pt>
                <c:pt idx="167">
                  <c:v>585.0</c:v>
                </c:pt>
                <c:pt idx="168">
                  <c:v>544.0</c:v>
                </c:pt>
                <c:pt idx="169">
                  <c:v>494.0</c:v>
                </c:pt>
                <c:pt idx="170">
                  <c:v>449.0</c:v>
                </c:pt>
                <c:pt idx="171">
                  <c:v>420.0</c:v>
                </c:pt>
                <c:pt idx="172">
                  <c:v>413.0</c:v>
                </c:pt>
                <c:pt idx="173">
                  <c:v>430.0</c:v>
                </c:pt>
                <c:pt idx="174">
                  <c:v>467.0</c:v>
                </c:pt>
                <c:pt idx="175">
                  <c:v>516.0</c:v>
                </c:pt>
                <c:pt idx="176">
                  <c:v>563.0</c:v>
                </c:pt>
                <c:pt idx="177">
                  <c:v>598.0</c:v>
                </c:pt>
                <c:pt idx="178">
                  <c:v>612.0</c:v>
                </c:pt>
                <c:pt idx="179">
                  <c:v>601.0</c:v>
                </c:pt>
                <c:pt idx="180">
                  <c:v>569.0</c:v>
                </c:pt>
                <c:pt idx="181">
                  <c:v>523.0</c:v>
                </c:pt>
                <c:pt idx="182">
                  <c:v>474.0</c:v>
                </c:pt>
                <c:pt idx="183">
                  <c:v>434.0</c:v>
                </c:pt>
                <c:pt idx="184">
                  <c:v>414.0</c:v>
                </c:pt>
                <c:pt idx="185">
                  <c:v>417.0</c:v>
                </c:pt>
                <c:pt idx="186">
                  <c:v>444.0</c:v>
                </c:pt>
                <c:pt idx="187">
                  <c:v>487.0</c:v>
                </c:pt>
                <c:pt idx="188">
                  <c:v>537.0</c:v>
                </c:pt>
                <c:pt idx="189">
                  <c:v>580.0</c:v>
                </c:pt>
                <c:pt idx="190">
                  <c:v>607.0</c:v>
                </c:pt>
                <c:pt idx="191">
                  <c:v>610.0</c:v>
                </c:pt>
                <c:pt idx="192">
                  <c:v>590.0</c:v>
                </c:pt>
                <c:pt idx="193">
                  <c:v>550.0</c:v>
                </c:pt>
                <c:pt idx="194">
                  <c:v>501.0</c:v>
                </c:pt>
                <c:pt idx="195">
                  <c:v>455.0</c:v>
                </c:pt>
                <c:pt idx="196">
                  <c:v>422.0</c:v>
                </c:pt>
                <c:pt idx="197">
                  <c:v>412.0</c:v>
                </c:pt>
                <c:pt idx="198">
                  <c:v>426.0</c:v>
                </c:pt>
                <c:pt idx="199">
                  <c:v>461.0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detector</c:v>
                </c:pt>
              </c:strCache>
            </c:strRef>
          </c:tx>
          <c:spPr>
            <a:ln w="3175" cmpd="sng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Sheet1!$E$5:$E$204</c:f>
              <c:numCache>
                <c:formatCode>General</c:formatCode>
                <c:ptCount val="200"/>
                <c:pt idx="0">
                  <c:v>48.0</c:v>
                </c:pt>
                <c:pt idx="1">
                  <c:v>84.0</c:v>
                </c:pt>
                <c:pt idx="2">
                  <c:v>100.0</c:v>
                </c:pt>
                <c:pt idx="3">
                  <c:v>91.0</c:v>
                </c:pt>
                <c:pt idx="4">
                  <c:v>60.0</c:v>
                </c:pt>
                <c:pt idx="5">
                  <c:v>14.0</c:v>
                </c:pt>
                <c:pt idx="6">
                  <c:v>35.0</c:v>
                </c:pt>
                <c:pt idx="7">
                  <c:v>76.0</c:v>
                </c:pt>
                <c:pt idx="8">
                  <c:v>98.0</c:v>
                </c:pt>
                <c:pt idx="9">
                  <c:v>96.0</c:v>
                </c:pt>
                <c:pt idx="10">
                  <c:v>71.0</c:v>
                </c:pt>
                <c:pt idx="11">
                  <c:v>28.0</c:v>
                </c:pt>
                <c:pt idx="12">
                  <c:v>22.0</c:v>
                </c:pt>
                <c:pt idx="13">
                  <c:v>66.0</c:v>
                </c:pt>
                <c:pt idx="14">
                  <c:v>94.0</c:v>
                </c:pt>
                <c:pt idx="15">
                  <c:v>99.0</c:v>
                </c:pt>
                <c:pt idx="16">
                  <c:v>80.0</c:v>
                </c:pt>
                <c:pt idx="17">
                  <c:v>41.0</c:v>
                </c:pt>
                <c:pt idx="18">
                  <c:v>8.0</c:v>
                </c:pt>
                <c:pt idx="19">
                  <c:v>54.0</c:v>
                </c:pt>
                <c:pt idx="20">
                  <c:v>88.0</c:v>
                </c:pt>
                <c:pt idx="21">
                  <c:v>100.0</c:v>
                </c:pt>
                <c:pt idx="22">
                  <c:v>88.0</c:v>
                </c:pt>
                <c:pt idx="23">
                  <c:v>54.0</c:v>
                </c:pt>
                <c:pt idx="24">
                  <c:v>7.0</c:v>
                </c:pt>
                <c:pt idx="25">
                  <c:v>42.0</c:v>
                </c:pt>
                <c:pt idx="26">
                  <c:v>80.0</c:v>
                </c:pt>
                <c:pt idx="27">
                  <c:v>99.0</c:v>
                </c:pt>
                <c:pt idx="28">
                  <c:v>93.0</c:v>
                </c:pt>
                <c:pt idx="29">
                  <c:v>65.0</c:v>
                </c:pt>
                <c:pt idx="30">
                  <c:v>21.0</c:v>
                </c:pt>
                <c:pt idx="31">
                  <c:v>29.0</c:v>
                </c:pt>
                <c:pt idx="32">
                  <c:v>71.0</c:v>
                </c:pt>
                <c:pt idx="33">
                  <c:v>96.0</c:v>
                </c:pt>
                <c:pt idx="34">
                  <c:v>98.0</c:v>
                </c:pt>
                <c:pt idx="35">
                  <c:v>75.0</c:v>
                </c:pt>
                <c:pt idx="36">
                  <c:v>34.0</c:v>
                </c:pt>
                <c:pt idx="37">
                  <c:v>15.0</c:v>
                </c:pt>
                <c:pt idx="38">
                  <c:v>61.0</c:v>
                </c:pt>
                <c:pt idx="39">
                  <c:v>91.0</c:v>
                </c:pt>
                <c:pt idx="40">
                  <c:v>100.0</c:v>
                </c:pt>
                <c:pt idx="41">
                  <c:v>84.0</c:v>
                </c:pt>
                <c:pt idx="42">
                  <c:v>47.0</c:v>
                </c:pt>
                <c:pt idx="43">
                  <c:v>1.0</c:v>
                </c:pt>
                <c:pt idx="44">
                  <c:v>49.0</c:v>
                </c:pt>
                <c:pt idx="45">
                  <c:v>85.0</c:v>
                </c:pt>
                <c:pt idx="46">
                  <c:v>100.0</c:v>
                </c:pt>
                <c:pt idx="47">
                  <c:v>91.0</c:v>
                </c:pt>
                <c:pt idx="48">
                  <c:v>59.0</c:v>
                </c:pt>
                <c:pt idx="49">
                  <c:v>13.0</c:v>
                </c:pt>
                <c:pt idx="50">
                  <c:v>184.0</c:v>
                </c:pt>
                <c:pt idx="51">
                  <c:v>390.0</c:v>
                </c:pt>
                <c:pt idx="52">
                  <c:v>501.0</c:v>
                </c:pt>
                <c:pt idx="53">
                  <c:v>490.0</c:v>
                </c:pt>
                <c:pt idx="54">
                  <c:v>358.0</c:v>
                </c:pt>
                <c:pt idx="55">
                  <c:v>139.0</c:v>
                </c:pt>
                <c:pt idx="56">
                  <c:v>115.0</c:v>
                </c:pt>
                <c:pt idx="57">
                  <c:v>340.0</c:v>
                </c:pt>
                <c:pt idx="58">
                  <c:v>482.0</c:v>
                </c:pt>
                <c:pt idx="59">
                  <c:v>506.0</c:v>
                </c:pt>
                <c:pt idx="60">
                  <c:v>406.0</c:v>
                </c:pt>
                <c:pt idx="61">
                  <c:v>207.0</c:v>
                </c:pt>
                <c:pt idx="62">
                  <c:v>43.0</c:v>
                </c:pt>
                <c:pt idx="63">
                  <c:v>282.0</c:v>
                </c:pt>
                <c:pt idx="64">
                  <c:v>453.0</c:v>
                </c:pt>
                <c:pt idx="65">
                  <c:v>512.0</c:v>
                </c:pt>
                <c:pt idx="66">
                  <c:v>446.0</c:v>
                </c:pt>
                <c:pt idx="67">
                  <c:v>271.0</c:v>
                </c:pt>
                <c:pt idx="68">
                  <c:v>29.0</c:v>
                </c:pt>
                <c:pt idx="69">
                  <c:v>219.0</c:v>
                </c:pt>
                <c:pt idx="70">
                  <c:v>414.0</c:v>
                </c:pt>
                <c:pt idx="71">
                  <c:v>508.0</c:v>
                </c:pt>
                <c:pt idx="72">
                  <c:v>477.0</c:v>
                </c:pt>
                <c:pt idx="73">
                  <c:v>329.0</c:v>
                </c:pt>
                <c:pt idx="74">
                  <c:v>101.0</c:v>
                </c:pt>
                <c:pt idx="75">
                  <c:v>30.0</c:v>
                </c:pt>
                <c:pt idx="76">
                  <c:v>72.0</c:v>
                </c:pt>
                <c:pt idx="77">
                  <c:v>96.0</c:v>
                </c:pt>
                <c:pt idx="78">
                  <c:v>97.0</c:v>
                </c:pt>
                <c:pt idx="79">
                  <c:v>75.0</c:v>
                </c:pt>
                <c:pt idx="80">
                  <c:v>33.0</c:v>
                </c:pt>
                <c:pt idx="81">
                  <c:v>16.0</c:v>
                </c:pt>
                <c:pt idx="82">
                  <c:v>61.0</c:v>
                </c:pt>
                <c:pt idx="83">
                  <c:v>92.0</c:v>
                </c:pt>
                <c:pt idx="84">
                  <c:v>100.0</c:v>
                </c:pt>
                <c:pt idx="85">
                  <c:v>83.0</c:v>
                </c:pt>
                <c:pt idx="86">
                  <c:v>46.0</c:v>
                </c:pt>
                <c:pt idx="87">
                  <c:v>2.0</c:v>
                </c:pt>
                <c:pt idx="88">
                  <c:v>49.0</c:v>
                </c:pt>
                <c:pt idx="89">
                  <c:v>85.0</c:v>
                </c:pt>
                <c:pt idx="90">
                  <c:v>100.0</c:v>
                </c:pt>
                <c:pt idx="91">
                  <c:v>90.0</c:v>
                </c:pt>
                <c:pt idx="92">
                  <c:v>58.0</c:v>
                </c:pt>
                <c:pt idx="93">
                  <c:v>12.0</c:v>
                </c:pt>
                <c:pt idx="94">
                  <c:v>37.0</c:v>
                </c:pt>
                <c:pt idx="95">
                  <c:v>77.0</c:v>
                </c:pt>
                <c:pt idx="96">
                  <c:v>98.0</c:v>
                </c:pt>
                <c:pt idx="97">
                  <c:v>95.0</c:v>
                </c:pt>
                <c:pt idx="98">
                  <c:v>69.0</c:v>
                </c:pt>
                <c:pt idx="99">
                  <c:v>26.0</c:v>
                </c:pt>
                <c:pt idx="100">
                  <c:v>23.0</c:v>
                </c:pt>
                <c:pt idx="101">
                  <c:v>67.0</c:v>
                </c:pt>
                <c:pt idx="102">
                  <c:v>94.0</c:v>
                </c:pt>
                <c:pt idx="103">
                  <c:v>99.0</c:v>
                </c:pt>
                <c:pt idx="104">
                  <c:v>79.0</c:v>
                </c:pt>
                <c:pt idx="105">
                  <c:v>40.0</c:v>
                </c:pt>
                <c:pt idx="106">
                  <c:v>9.0</c:v>
                </c:pt>
                <c:pt idx="107">
                  <c:v>56.0</c:v>
                </c:pt>
                <c:pt idx="108">
                  <c:v>89.0</c:v>
                </c:pt>
                <c:pt idx="109">
                  <c:v>100.0</c:v>
                </c:pt>
                <c:pt idx="110">
                  <c:v>87.0</c:v>
                </c:pt>
                <c:pt idx="111">
                  <c:v>52.0</c:v>
                </c:pt>
                <c:pt idx="112">
                  <c:v>5.0</c:v>
                </c:pt>
                <c:pt idx="113">
                  <c:v>44.0</c:v>
                </c:pt>
                <c:pt idx="114">
                  <c:v>81.0</c:v>
                </c:pt>
                <c:pt idx="115">
                  <c:v>99.0</c:v>
                </c:pt>
                <c:pt idx="116">
                  <c:v>93.0</c:v>
                </c:pt>
                <c:pt idx="117">
                  <c:v>64.0</c:v>
                </c:pt>
                <c:pt idx="118">
                  <c:v>19.0</c:v>
                </c:pt>
                <c:pt idx="119">
                  <c:v>30.0</c:v>
                </c:pt>
                <c:pt idx="120">
                  <c:v>72.0</c:v>
                </c:pt>
                <c:pt idx="121">
                  <c:v>97.0</c:v>
                </c:pt>
                <c:pt idx="122">
                  <c:v>97.0</c:v>
                </c:pt>
                <c:pt idx="123">
                  <c:v>74.0</c:v>
                </c:pt>
                <c:pt idx="124">
                  <c:v>33.0</c:v>
                </c:pt>
                <c:pt idx="125">
                  <c:v>17.0</c:v>
                </c:pt>
                <c:pt idx="126">
                  <c:v>62.0</c:v>
                </c:pt>
                <c:pt idx="127">
                  <c:v>92.0</c:v>
                </c:pt>
                <c:pt idx="128">
                  <c:v>100.0</c:v>
                </c:pt>
                <c:pt idx="129">
                  <c:v>83.0</c:v>
                </c:pt>
                <c:pt idx="130">
                  <c:v>46.0</c:v>
                </c:pt>
                <c:pt idx="131">
                  <c:v>3.0</c:v>
                </c:pt>
                <c:pt idx="132">
                  <c:v>50.0</c:v>
                </c:pt>
                <c:pt idx="133">
                  <c:v>86.0</c:v>
                </c:pt>
                <c:pt idx="134">
                  <c:v>100.0</c:v>
                </c:pt>
                <c:pt idx="135">
                  <c:v>90.0</c:v>
                </c:pt>
                <c:pt idx="136">
                  <c:v>58.0</c:v>
                </c:pt>
                <c:pt idx="137">
                  <c:v>11.0</c:v>
                </c:pt>
                <c:pt idx="138">
                  <c:v>38.0</c:v>
                </c:pt>
                <c:pt idx="139">
                  <c:v>77.0</c:v>
                </c:pt>
                <c:pt idx="140">
                  <c:v>98.0</c:v>
                </c:pt>
                <c:pt idx="141">
                  <c:v>95.0</c:v>
                </c:pt>
                <c:pt idx="142">
                  <c:v>69.0</c:v>
                </c:pt>
                <c:pt idx="143">
                  <c:v>25.0</c:v>
                </c:pt>
                <c:pt idx="144">
                  <c:v>24.0</c:v>
                </c:pt>
                <c:pt idx="145">
                  <c:v>68.0</c:v>
                </c:pt>
                <c:pt idx="146">
                  <c:v>95.0</c:v>
                </c:pt>
                <c:pt idx="147">
                  <c:v>99.0</c:v>
                </c:pt>
                <c:pt idx="148">
                  <c:v>78.0</c:v>
                </c:pt>
                <c:pt idx="149">
                  <c:v>39.0</c:v>
                </c:pt>
                <c:pt idx="150">
                  <c:v>10.0</c:v>
                </c:pt>
                <c:pt idx="151">
                  <c:v>57.0</c:v>
                </c:pt>
                <c:pt idx="152">
                  <c:v>89.0</c:v>
                </c:pt>
                <c:pt idx="153">
                  <c:v>100.0</c:v>
                </c:pt>
                <c:pt idx="154">
                  <c:v>86.0</c:v>
                </c:pt>
                <c:pt idx="155">
                  <c:v>51.0</c:v>
                </c:pt>
                <c:pt idx="156">
                  <c:v>4.0</c:v>
                </c:pt>
                <c:pt idx="157">
                  <c:v>44.0</c:v>
                </c:pt>
                <c:pt idx="158">
                  <c:v>82.0</c:v>
                </c:pt>
                <c:pt idx="159">
                  <c:v>99.0</c:v>
                </c:pt>
                <c:pt idx="160">
                  <c:v>93.0</c:v>
                </c:pt>
                <c:pt idx="161">
                  <c:v>63.0</c:v>
                </c:pt>
                <c:pt idx="162">
                  <c:v>18.0</c:v>
                </c:pt>
                <c:pt idx="163">
                  <c:v>31.0</c:v>
                </c:pt>
                <c:pt idx="164">
                  <c:v>73.0</c:v>
                </c:pt>
                <c:pt idx="165">
                  <c:v>97.0</c:v>
                </c:pt>
                <c:pt idx="166">
                  <c:v>97.0</c:v>
                </c:pt>
                <c:pt idx="167">
                  <c:v>73.0</c:v>
                </c:pt>
                <c:pt idx="168">
                  <c:v>32.0</c:v>
                </c:pt>
                <c:pt idx="169">
                  <c:v>18.0</c:v>
                </c:pt>
                <c:pt idx="170">
                  <c:v>63.0</c:v>
                </c:pt>
                <c:pt idx="171">
                  <c:v>92.0</c:v>
                </c:pt>
                <c:pt idx="172">
                  <c:v>99.0</c:v>
                </c:pt>
                <c:pt idx="173">
                  <c:v>82.0</c:v>
                </c:pt>
                <c:pt idx="174">
                  <c:v>45.0</c:v>
                </c:pt>
                <c:pt idx="175">
                  <c:v>4.0</c:v>
                </c:pt>
                <c:pt idx="176">
                  <c:v>51.0</c:v>
                </c:pt>
                <c:pt idx="177">
                  <c:v>86.0</c:v>
                </c:pt>
                <c:pt idx="178">
                  <c:v>100.0</c:v>
                </c:pt>
                <c:pt idx="179">
                  <c:v>89.0</c:v>
                </c:pt>
                <c:pt idx="180">
                  <c:v>57.0</c:v>
                </c:pt>
                <c:pt idx="181">
                  <c:v>11.0</c:v>
                </c:pt>
                <c:pt idx="182">
                  <c:v>38.0</c:v>
                </c:pt>
                <c:pt idx="183">
                  <c:v>78.0</c:v>
                </c:pt>
                <c:pt idx="184">
                  <c:v>98.0</c:v>
                </c:pt>
                <c:pt idx="185">
                  <c:v>95.0</c:v>
                </c:pt>
                <c:pt idx="186">
                  <c:v>68.0</c:v>
                </c:pt>
                <c:pt idx="187">
                  <c:v>25.0</c:v>
                </c:pt>
                <c:pt idx="188">
                  <c:v>25.0</c:v>
                </c:pt>
                <c:pt idx="189">
                  <c:v>68.0</c:v>
                </c:pt>
                <c:pt idx="190">
                  <c:v>95.0</c:v>
                </c:pt>
                <c:pt idx="191">
                  <c:v>98.0</c:v>
                </c:pt>
                <c:pt idx="192">
                  <c:v>78.0</c:v>
                </c:pt>
                <c:pt idx="193">
                  <c:v>38.0</c:v>
                </c:pt>
                <c:pt idx="194">
                  <c:v>11.0</c:v>
                </c:pt>
                <c:pt idx="195">
                  <c:v>57.0</c:v>
                </c:pt>
                <c:pt idx="196">
                  <c:v>90.0</c:v>
                </c:pt>
                <c:pt idx="197">
                  <c:v>100.0</c:v>
                </c:pt>
                <c:pt idx="198">
                  <c:v>86.0</c:v>
                </c:pt>
                <c:pt idx="199">
                  <c:v>51.0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averaged detector</c:v>
                </c:pt>
              </c:strCache>
            </c:strRef>
          </c:tx>
          <c:spPr>
            <a:ln w="9525" cmpd="sng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Sheet1!$F$5:$F$204</c:f>
              <c:numCache>
                <c:formatCode>General</c:formatCode>
                <c:ptCount val="200"/>
                <c:pt idx="0">
                  <c:v>48.0</c:v>
                </c:pt>
                <c:pt idx="1">
                  <c:v>66.0</c:v>
                </c:pt>
                <c:pt idx="2">
                  <c:v>83.0</c:v>
                </c:pt>
                <c:pt idx="3">
                  <c:v>87.0</c:v>
                </c:pt>
                <c:pt idx="4">
                  <c:v>85.65000000000001</c:v>
                </c:pt>
                <c:pt idx="5">
                  <c:v>82.0675</c:v>
                </c:pt>
                <c:pt idx="6">
                  <c:v>79.714125</c:v>
                </c:pt>
                <c:pt idx="7">
                  <c:v>79.52841875000001</c:v>
                </c:pt>
                <c:pt idx="8">
                  <c:v>88.764209375</c:v>
                </c:pt>
                <c:pt idx="9">
                  <c:v>92.3821046875</c:v>
                </c:pt>
                <c:pt idx="10">
                  <c:v>91.312999453125</c:v>
                </c:pt>
                <c:pt idx="11">
                  <c:v>88.14734948046874</c:v>
                </c:pt>
                <c:pt idx="12">
                  <c:v>84.83998200644531</c:v>
                </c:pt>
                <c:pt idx="13">
                  <c:v>83.89798290612305</c:v>
                </c:pt>
                <c:pt idx="14">
                  <c:v>88.94899145306152</c:v>
                </c:pt>
                <c:pt idx="15">
                  <c:v>93.97449572653076</c:v>
                </c:pt>
                <c:pt idx="16">
                  <c:v>93.27577094020423</c:v>
                </c:pt>
                <c:pt idx="17">
                  <c:v>90.66198239319401</c:v>
                </c:pt>
                <c:pt idx="18">
                  <c:v>86.5288832735343</c:v>
                </c:pt>
                <c:pt idx="19">
                  <c:v>84.9024391098576</c:v>
                </c:pt>
                <c:pt idx="20">
                  <c:v>86.4512195549288</c:v>
                </c:pt>
                <c:pt idx="21">
                  <c:v>93.2256097774644</c:v>
                </c:pt>
                <c:pt idx="22">
                  <c:v>92.96432928859117</c:v>
                </c:pt>
                <c:pt idx="23">
                  <c:v>91.01611282416161</c:v>
                </c:pt>
                <c:pt idx="24">
                  <c:v>86.81530718295353</c:v>
                </c:pt>
                <c:pt idx="25">
                  <c:v>84.57454182380586</c:v>
                </c:pt>
                <c:pt idx="26">
                  <c:v>84.34581473261557</c:v>
                </c:pt>
                <c:pt idx="27">
                  <c:v>91.67290736630778</c:v>
                </c:pt>
                <c:pt idx="28">
                  <c:v>92.3364536831539</c:v>
                </c:pt>
                <c:pt idx="29">
                  <c:v>90.9696309989962</c:v>
                </c:pt>
                <c:pt idx="30">
                  <c:v>87.47114944904637</c:v>
                </c:pt>
                <c:pt idx="31">
                  <c:v>84.54759197659406</c:v>
                </c:pt>
                <c:pt idx="32">
                  <c:v>83.87021237776436</c:v>
                </c:pt>
                <c:pt idx="33">
                  <c:v>89.93510618888217</c:v>
                </c:pt>
                <c:pt idx="34">
                  <c:v>93.96755309444108</c:v>
                </c:pt>
                <c:pt idx="35">
                  <c:v>93.01917543971903</c:v>
                </c:pt>
                <c:pt idx="36">
                  <c:v>90.06821666773308</c:v>
                </c:pt>
                <c:pt idx="37">
                  <c:v>86.31480583434643</c:v>
                </c:pt>
                <c:pt idx="38">
                  <c:v>85.04906554262911</c:v>
                </c:pt>
                <c:pt idx="39">
                  <c:v>88.02453277131455</c:v>
                </c:pt>
                <c:pt idx="40">
                  <c:v>94.01226638565728</c:v>
                </c:pt>
                <c:pt idx="41">
                  <c:v>93.5116530663744</c:v>
                </c:pt>
                <c:pt idx="42">
                  <c:v>91.1860704130557</c:v>
                </c:pt>
                <c:pt idx="43">
                  <c:v>86.67676689240292</c:v>
                </c:pt>
                <c:pt idx="44">
                  <c:v>84.79292854778278</c:v>
                </c:pt>
                <c:pt idx="45">
                  <c:v>84.89646427389138</c:v>
                </c:pt>
                <c:pt idx="46">
                  <c:v>92.44823213694569</c:v>
                </c:pt>
                <c:pt idx="47">
                  <c:v>92.37582053009841</c:v>
                </c:pt>
                <c:pt idx="48">
                  <c:v>90.70702950359348</c:v>
                </c:pt>
                <c:pt idx="49">
                  <c:v>86.82167802841381</c:v>
                </c:pt>
                <c:pt idx="50">
                  <c:v>135.410839014207</c:v>
                </c:pt>
                <c:pt idx="51">
                  <c:v>262.7054195071034</c:v>
                </c:pt>
                <c:pt idx="52">
                  <c:v>381.8527097535517</c:v>
                </c:pt>
                <c:pt idx="53">
                  <c:v>435.9263548767759</c:v>
                </c:pt>
                <c:pt idx="54">
                  <c:v>432.0300371329371</c:v>
                </c:pt>
                <c:pt idx="55">
                  <c:v>417.3785352762902</c:v>
                </c:pt>
                <c:pt idx="56">
                  <c:v>402.2596085124757</c:v>
                </c:pt>
                <c:pt idx="57">
                  <c:v>399.146628086852</c:v>
                </c:pt>
                <c:pt idx="58">
                  <c:v>440.573314043426</c:v>
                </c:pt>
                <c:pt idx="59">
                  <c:v>473.286657021713</c:v>
                </c:pt>
                <c:pt idx="60">
                  <c:v>469.9223241706273</c:v>
                </c:pt>
                <c:pt idx="61">
                  <c:v>456.776207962096</c:v>
                </c:pt>
                <c:pt idx="62">
                  <c:v>436.0873975639912</c:v>
                </c:pt>
                <c:pt idx="63">
                  <c:v>428.3830276857916</c:v>
                </c:pt>
                <c:pt idx="64">
                  <c:v>440.6915138428958</c:v>
                </c:pt>
                <c:pt idx="65">
                  <c:v>476.345756921448</c:v>
                </c:pt>
                <c:pt idx="66">
                  <c:v>474.8284690753755</c:v>
                </c:pt>
                <c:pt idx="67">
                  <c:v>464.6370456216067</c:v>
                </c:pt>
                <c:pt idx="68">
                  <c:v>442.8551933405264</c:v>
                </c:pt>
                <c:pt idx="69">
                  <c:v>431.6624336735</c:v>
                </c:pt>
                <c:pt idx="70">
                  <c:v>430.779311989825</c:v>
                </c:pt>
                <c:pt idx="71">
                  <c:v>469.3896559949125</c:v>
                </c:pt>
                <c:pt idx="72">
                  <c:v>473.1948279974562</c:v>
                </c:pt>
                <c:pt idx="73">
                  <c:v>465.9850865975835</c:v>
                </c:pt>
                <c:pt idx="74">
                  <c:v>447.7358322677043</c:v>
                </c:pt>
                <c:pt idx="75">
                  <c:v>426.849040654319</c:v>
                </c:pt>
                <c:pt idx="76">
                  <c:v>409.1065886216031</c:v>
                </c:pt>
                <c:pt idx="77">
                  <c:v>393.451259190523</c:v>
                </c:pt>
                <c:pt idx="78">
                  <c:v>378.6286962309969</c:v>
                </c:pt>
                <c:pt idx="79">
                  <c:v>363.447261419447</c:v>
                </c:pt>
                <c:pt idx="80">
                  <c:v>346.9248983484747</c:v>
                </c:pt>
                <c:pt idx="81">
                  <c:v>330.378653431051</c:v>
                </c:pt>
                <c:pt idx="82">
                  <c:v>316.9097207594984</c:v>
                </c:pt>
                <c:pt idx="83">
                  <c:v>305.6642347215235</c:v>
                </c:pt>
                <c:pt idx="84">
                  <c:v>295.3810229854474</c:v>
                </c:pt>
                <c:pt idx="85">
                  <c:v>284.761971836175</c:v>
                </c:pt>
                <c:pt idx="86">
                  <c:v>272.8238732443662</c:v>
                </c:pt>
                <c:pt idx="87">
                  <c:v>259.282679582148</c:v>
                </c:pt>
                <c:pt idx="88">
                  <c:v>248.7685456030406</c:v>
                </c:pt>
                <c:pt idx="89">
                  <c:v>240.5801183228886</c:v>
                </c:pt>
                <c:pt idx="90">
                  <c:v>233.5511124067441</c:v>
                </c:pt>
                <c:pt idx="91">
                  <c:v>226.3735567864069</c:v>
                </c:pt>
                <c:pt idx="92">
                  <c:v>217.9548789470866</c:v>
                </c:pt>
                <c:pt idx="93">
                  <c:v>207.6571349997322</c:v>
                </c:pt>
                <c:pt idx="94">
                  <c:v>199.1242782497456</c:v>
                </c:pt>
                <c:pt idx="95">
                  <c:v>193.0180643372584</c:v>
                </c:pt>
                <c:pt idx="96">
                  <c:v>188.2671611203954</c:v>
                </c:pt>
                <c:pt idx="97">
                  <c:v>183.6038030643757</c:v>
                </c:pt>
                <c:pt idx="98">
                  <c:v>177.8736129111569</c:v>
                </c:pt>
                <c:pt idx="99">
                  <c:v>170.279932265599</c:v>
                </c:pt>
                <c:pt idx="100">
                  <c:v>162.9159356523191</c:v>
                </c:pt>
                <c:pt idx="101">
                  <c:v>158.1201388697031</c:v>
                </c:pt>
                <c:pt idx="102">
                  <c:v>154.914131926218</c:v>
                </c:pt>
                <c:pt idx="103">
                  <c:v>152.1184253299071</c:v>
                </c:pt>
                <c:pt idx="104">
                  <c:v>148.4625040634117</c:v>
                </c:pt>
                <c:pt idx="105">
                  <c:v>143.0393788602411</c:v>
                </c:pt>
                <c:pt idx="106">
                  <c:v>136.337409917229</c:v>
                </c:pt>
                <c:pt idx="107">
                  <c:v>132.3205394213676</c:v>
                </c:pt>
                <c:pt idx="108">
                  <c:v>130.1545124502993</c:v>
                </c:pt>
                <c:pt idx="109">
                  <c:v>128.6467868277843</c:v>
                </c:pt>
                <c:pt idx="110">
                  <c:v>126.5644474863951</c:v>
                </c:pt>
                <c:pt idx="111">
                  <c:v>122.8362251120753</c:v>
                </c:pt>
                <c:pt idx="112">
                  <c:v>116.9444138564716</c:v>
                </c:pt>
                <c:pt idx="113">
                  <c:v>113.297193163648</c:v>
                </c:pt>
                <c:pt idx="114">
                  <c:v>111.6823335054656</c:v>
                </c:pt>
                <c:pt idx="115">
                  <c:v>111.0482168301923</c:v>
                </c:pt>
                <c:pt idx="116">
                  <c:v>110.1458059886827</c:v>
                </c:pt>
                <c:pt idx="117">
                  <c:v>107.8385156892486</c:v>
                </c:pt>
                <c:pt idx="118">
                  <c:v>103.3965899047861</c:v>
                </c:pt>
                <c:pt idx="119">
                  <c:v>99.72676040954681</c:v>
                </c:pt>
                <c:pt idx="120">
                  <c:v>98.34042238906947</c:v>
                </c:pt>
                <c:pt idx="121">
                  <c:v>98.273401269616</c:v>
                </c:pt>
                <c:pt idx="122">
                  <c:v>98.2097312061352</c:v>
                </c:pt>
                <c:pt idx="123">
                  <c:v>96.99924464582844</c:v>
                </c:pt>
                <c:pt idx="124">
                  <c:v>93.79928241353701</c:v>
                </c:pt>
                <c:pt idx="125">
                  <c:v>89.95931829286016</c:v>
                </c:pt>
                <c:pt idx="126">
                  <c:v>88.56135237821715</c:v>
                </c:pt>
                <c:pt idx="127">
                  <c:v>90.28067618910857</c:v>
                </c:pt>
                <c:pt idx="128">
                  <c:v>95.14033809455429</c:v>
                </c:pt>
                <c:pt idx="129">
                  <c:v>94.53332118982658</c:v>
                </c:pt>
                <c:pt idx="130">
                  <c:v>92.10665513033525</c:v>
                </c:pt>
                <c:pt idx="131">
                  <c:v>87.65132237381849</c:v>
                </c:pt>
                <c:pt idx="132">
                  <c:v>85.76875625512755</c:v>
                </c:pt>
                <c:pt idx="133">
                  <c:v>85.88437812756378</c:v>
                </c:pt>
                <c:pt idx="134">
                  <c:v>92.94218906378188</c:v>
                </c:pt>
                <c:pt idx="135">
                  <c:v>92.79507961059279</c:v>
                </c:pt>
                <c:pt idx="136">
                  <c:v>91.05532563006315</c:v>
                </c:pt>
                <c:pt idx="137">
                  <c:v>87.05255934856</c:v>
                </c:pt>
                <c:pt idx="138">
                  <c:v>84.599931381132</c:v>
                </c:pt>
                <c:pt idx="139">
                  <c:v>84.21993481207539</c:v>
                </c:pt>
                <c:pt idx="140">
                  <c:v>91.1099674060377</c:v>
                </c:pt>
                <c:pt idx="141">
                  <c:v>93.05498370301884</c:v>
                </c:pt>
                <c:pt idx="142">
                  <c:v>91.85223451786791</c:v>
                </c:pt>
                <c:pt idx="143">
                  <c:v>88.50962279197452</c:v>
                </c:pt>
                <c:pt idx="144">
                  <c:v>85.2841416523758</c:v>
                </c:pt>
                <c:pt idx="145">
                  <c:v>84.419934569757</c:v>
                </c:pt>
                <c:pt idx="146">
                  <c:v>89.7099672848785</c:v>
                </c:pt>
                <c:pt idx="147">
                  <c:v>94.35498364243925</c:v>
                </c:pt>
                <c:pt idx="148">
                  <c:v>93.5372344603173</c:v>
                </c:pt>
                <c:pt idx="149">
                  <c:v>90.81037273730144</c:v>
                </c:pt>
                <c:pt idx="150">
                  <c:v>86.76985410043636</c:v>
                </c:pt>
                <c:pt idx="151">
                  <c:v>85.28136139541455</c:v>
                </c:pt>
                <c:pt idx="152">
                  <c:v>87.14068069770726</c:v>
                </c:pt>
                <c:pt idx="153">
                  <c:v>93.57034034885363</c:v>
                </c:pt>
                <c:pt idx="154">
                  <c:v>93.19182333141095</c:v>
                </c:pt>
                <c:pt idx="155">
                  <c:v>91.08223216484041</c:v>
                </c:pt>
                <c:pt idx="156">
                  <c:v>86.72812055659838</c:v>
                </c:pt>
                <c:pt idx="157">
                  <c:v>84.59171452876846</c:v>
                </c:pt>
                <c:pt idx="158">
                  <c:v>84.46212880233004</c:v>
                </c:pt>
                <c:pt idx="159">
                  <c:v>91.731064401165</c:v>
                </c:pt>
                <c:pt idx="160">
                  <c:v>92.36553220058251</c:v>
                </c:pt>
                <c:pt idx="161">
                  <c:v>90.89725559055338</c:v>
                </c:pt>
                <c:pt idx="162">
                  <c:v>87.25239281102571</c:v>
                </c:pt>
                <c:pt idx="163">
                  <c:v>84.43977317047442</c:v>
                </c:pt>
                <c:pt idx="164">
                  <c:v>83.8677845119507</c:v>
                </c:pt>
                <c:pt idx="165">
                  <c:v>90.43389225597535</c:v>
                </c:pt>
                <c:pt idx="166">
                  <c:v>93.71694612798768</c:v>
                </c:pt>
                <c:pt idx="167">
                  <c:v>92.68109882158829</c:v>
                </c:pt>
                <c:pt idx="168">
                  <c:v>89.64704388050887</c:v>
                </c:pt>
                <c:pt idx="169">
                  <c:v>86.06469168648343</c:v>
                </c:pt>
                <c:pt idx="170">
                  <c:v>84.91145710215926</c:v>
                </c:pt>
                <c:pt idx="171">
                  <c:v>88.45572855107963</c:v>
                </c:pt>
                <c:pt idx="172">
                  <c:v>93.72786427553981</c:v>
                </c:pt>
                <c:pt idx="173">
                  <c:v>93.14147106176283</c:v>
                </c:pt>
                <c:pt idx="174">
                  <c:v>90.73439750867469</c:v>
                </c:pt>
                <c:pt idx="175">
                  <c:v>86.39767763324095</c:v>
                </c:pt>
                <c:pt idx="176">
                  <c:v>84.62779375157891</c:v>
                </c:pt>
                <c:pt idx="177">
                  <c:v>85.31389687578945</c:v>
                </c:pt>
                <c:pt idx="178">
                  <c:v>92.65694843789473</c:v>
                </c:pt>
                <c:pt idx="179">
                  <c:v>92.47410101599999</c:v>
                </c:pt>
                <c:pt idx="180">
                  <c:v>90.70039596519998</c:v>
                </c:pt>
                <c:pt idx="181">
                  <c:v>86.71537616693999</c:v>
                </c:pt>
                <c:pt idx="182">
                  <c:v>84.27960735859298</c:v>
                </c:pt>
                <c:pt idx="183">
                  <c:v>83.96562699066333</c:v>
                </c:pt>
                <c:pt idx="184">
                  <c:v>90.98281349533166</c:v>
                </c:pt>
                <c:pt idx="185">
                  <c:v>92.99140674766583</c:v>
                </c:pt>
                <c:pt idx="186">
                  <c:v>91.74183641028254</c:v>
                </c:pt>
                <c:pt idx="187">
                  <c:v>88.4047445897684</c:v>
                </c:pt>
                <c:pt idx="188">
                  <c:v>85.23450736028</c:v>
                </c:pt>
                <c:pt idx="189">
                  <c:v>84.372781992266</c:v>
                </c:pt>
                <c:pt idx="190">
                  <c:v>89.686390996133</c:v>
                </c:pt>
                <c:pt idx="191">
                  <c:v>93.8431954980665</c:v>
                </c:pt>
                <c:pt idx="192">
                  <c:v>93.05103572316318</c:v>
                </c:pt>
                <c:pt idx="193">
                  <c:v>90.29848393700501</c:v>
                </c:pt>
                <c:pt idx="194">
                  <c:v>86.33355974015477</c:v>
                </c:pt>
                <c:pt idx="195">
                  <c:v>84.86688175314703</c:v>
                </c:pt>
                <c:pt idx="196">
                  <c:v>87.43344087657351</c:v>
                </c:pt>
                <c:pt idx="197">
                  <c:v>93.71672043828675</c:v>
                </c:pt>
                <c:pt idx="198">
                  <c:v>93.33088441637241</c:v>
                </c:pt>
                <c:pt idx="199">
                  <c:v>91.21434019555379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Sheet1!$H$4</c:f>
              <c:strCache>
                <c:ptCount val="1"/>
                <c:pt idx="0">
                  <c:v>output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Sheet1!$H$5:$H$204</c:f>
              <c:numCache>
                <c:formatCode>General</c:formatCode>
                <c:ptCount val="200"/>
                <c:pt idx="0">
                  <c:v>632.0</c:v>
                </c:pt>
                <c:pt idx="1">
                  <c:v>664.7272727272727</c:v>
                </c:pt>
                <c:pt idx="2">
                  <c:v>656.578313253012</c:v>
                </c:pt>
                <c:pt idx="3">
                  <c:v>637.5172413793103</c:v>
                </c:pt>
                <c:pt idx="4">
                  <c:v>596.0630472854641</c:v>
                </c:pt>
                <c:pt idx="5">
                  <c:v>532.4709537880403</c:v>
                </c:pt>
                <c:pt idx="6">
                  <c:v>459.3117217306218</c:v>
                </c:pt>
                <c:pt idx="7">
                  <c:v>397.3240119274973</c:v>
                </c:pt>
                <c:pt idx="8">
                  <c:v>379.5141694743451</c:v>
                </c:pt>
                <c:pt idx="9">
                  <c:v>387.3005245012702</c:v>
                </c:pt>
                <c:pt idx="10">
                  <c:v>418.6945555284963</c:v>
                </c:pt>
                <c:pt idx="11">
                  <c:v>473.882007572508</c:v>
                </c:pt>
                <c:pt idx="12">
                  <c:v>543.1174040536623</c:v>
                </c:pt>
                <c:pt idx="13">
                  <c:v>606.400362507666</c:v>
                </c:pt>
                <c:pt idx="14">
                  <c:v>638.8142540542741</c:v>
                </c:pt>
                <c:pt idx="15">
                  <c:v>638.4172785196021</c:v>
                </c:pt>
                <c:pt idx="16">
                  <c:v>614.9206181115803</c:v>
                </c:pt>
                <c:pt idx="17">
                  <c:v>566.2675096013492</c:v>
                </c:pt>
                <c:pt idx="18">
                  <c:v>500.9054386965187</c:v>
                </c:pt>
                <c:pt idx="19">
                  <c:v>435.6771043572099</c:v>
                </c:pt>
                <c:pt idx="20">
                  <c:v>389.8501904962664</c:v>
                </c:pt>
                <c:pt idx="21">
                  <c:v>383.2800052620221</c:v>
                </c:pt>
                <c:pt idx="22">
                  <c:v>398.4080440227954</c:v>
                </c:pt>
                <c:pt idx="23">
                  <c:v>440.8038150726232</c:v>
                </c:pt>
                <c:pt idx="24">
                  <c:v>502.3242869574856</c:v>
                </c:pt>
                <c:pt idx="25">
                  <c:v>571.5924008728281</c:v>
                </c:pt>
                <c:pt idx="26">
                  <c:v>625.8171470680902</c:v>
                </c:pt>
                <c:pt idx="27">
                  <c:v>641.5911773860268</c:v>
                </c:pt>
                <c:pt idx="28">
                  <c:v>632.8623415221767</c:v>
                </c:pt>
                <c:pt idx="29">
                  <c:v>597.742900288186</c:v>
                </c:pt>
                <c:pt idx="30">
                  <c:v>540.8094990848148</c:v>
                </c:pt>
                <c:pt idx="31">
                  <c:v>470.8397502679509</c:v>
                </c:pt>
                <c:pt idx="32">
                  <c:v>410.4144697091667</c:v>
                </c:pt>
                <c:pt idx="33">
                  <c:v>383.9076399842612</c:v>
                </c:pt>
                <c:pt idx="34">
                  <c:v>386.8504179077565</c:v>
                </c:pt>
                <c:pt idx="35">
                  <c:v>415.2457559696126</c:v>
                </c:pt>
                <c:pt idx="36">
                  <c:v>466.701001630227</c:v>
                </c:pt>
                <c:pt idx="37">
                  <c:v>532.8538961838659</c:v>
                </c:pt>
                <c:pt idx="38">
                  <c:v>598.0679650422614</c:v>
                </c:pt>
                <c:pt idx="39">
                  <c:v>636.0563244836513</c:v>
                </c:pt>
                <c:pt idx="40">
                  <c:v>639.642917901517</c:v>
                </c:pt>
                <c:pt idx="41">
                  <c:v>619.7940520722613</c:v>
                </c:pt>
                <c:pt idx="42">
                  <c:v>573.8515522650758</c:v>
                </c:pt>
                <c:pt idx="43">
                  <c:v>510.6155459611344</c:v>
                </c:pt>
                <c:pt idx="44">
                  <c:v>442.6545946613167</c:v>
                </c:pt>
                <c:pt idx="45">
                  <c:v>391.8536536563766</c:v>
                </c:pt>
                <c:pt idx="46">
                  <c:v>382.197626037628</c:v>
                </c:pt>
                <c:pt idx="47">
                  <c:v>393.7872476007725</c:v>
                </c:pt>
                <c:pt idx="48">
                  <c:v>433.9465124285708</c:v>
                </c:pt>
                <c:pt idx="49">
                  <c:v>494.0321371871036</c:v>
                </c:pt>
                <c:pt idx="50">
                  <c:v>675.0593249457928</c:v>
                </c:pt>
                <c:pt idx="51">
                  <c:v>690.1463058044546</c:v>
                </c:pt>
                <c:pt idx="52">
                  <c:v>669.4429052468988</c:v>
                </c:pt>
                <c:pt idx="53">
                  <c:v>646.8851688873482</c:v>
                </c:pt>
                <c:pt idx="54">
                  <c:v>611.4375305131412</c:v>
                </c:pt>
                <c:pt idx="55">
                  <c:v>551.9637225928699</c:v>
                </c:pt>
                <c:pt idx="56">
                  <c:v>477.6937964737963</c:v>
                </c:pt>
                <c:pt idx="57">
                  <c:v>409.7819249142644</c:v>
                </c:pt>
                <c:pt idx="58">
                  <c:v>380.7165151489432</c:v>
                </c:pt>
                <c:pt idx="59">
                  <c:v>383.7056585070508</c:v>
                </c:pt>
                <c:pt idx="60">
                  <c:v>408.3232911184064</c:v>
                </c:pt>
                <c:pt idx="61">
                  <c:v>457.6188838932231</c:v>
                </c:pt>
                <c:pt idx="62">
                  <c:v>523.8324905255782</c:v>
                </c:pt>
                <c:pt idx="63">
                  <c:v>590.9947262448987</c:v>
                </c:pt>
                <c:pt idx="64">
                  <c:v>635.3515924234</c:v>
                </c:pt>
                <c:pt idx="65">
                  <c:v>640.9819403390462</c:v>
                </c:pt>
                <c:pt idx="66">
                  <c:v>624.7143873749155</c:v>
                </c:pt>
                <c:pt idx="67">
                  <c:v>581.9901144483511</c:v>
                </c:pt>
                <c:pt idx="68">
                  <c:v>519.8580991085366</c:v>
                </c:pt>
                <c:pt idx="69">
                  <c:v>451.119094111679</c:v>
                </c:pt>
                <c:pt idx="70">
                  <c:v>396.674127523623</c:v>
                </c:pt>
                <c:pt idx="71">
                  <c:v>382.1292215935395</c:v>
                </c:pt>
                <c:pt idx="72">
                  <c:v>391.035026138731</c:v>
                </c:pt>
                <c:pt idx="73">
                  <c:v>427.2762585423807</c:v>
                </c:pt>
                <c:pt idx="74">
                  <c:v>484.9304667472909</c:v>
                </c:pt>
                <c:pt idx="75">
                  <c:v>520.4338950240617</c:v>
                </c:pt>
                <c:pt idx="76">
                  <c:v>533.1191905491198</c:v>
                </c:pt>
                <c:pt idx="77">
                  <c:v>541.2793573051486</c:v>
                </c:pt>
                <c:pt idx="78">
                  <c:v>542.7425192962621</c:v>
                </c:pt>
                <c:pt idx="79">
                  <c:v>536.7628774663218</c:v>
                </c:pt>
                <c:pt idx="80">
                  <c:v>523.4145742172195</c:v>
                </c:pt>
                <c:pt idx="81">
                  <c:v>506.1884865137005</c:v>
                </c:pt>
                <c:pt idx="82">
                  <c:v>488.901939194364</c:v>
                </c:pt>
                <c:pt idx="83">
                  <c:v>475.8819372830517</c:v>
                </c:pt>
                <c:pt idx="84">
                  <c:v>471.3745059221654</c:v>
                </c:pt>
                <c:pt idx="85">
                  <c:v>477.0234196097995</c:v>
                </c:pt>
                <c:pt idx="86">
                  <c:v>491.7671665079845</c:v>
                </c:pt>
                <c:pt idx="87">
                  <c:v>512.9256306683762</c:v>
                </c:pt>
                <c:pt idx="88">
                  <c:v>535.6364287363833</c:v>
                </c:pt>
                <c:pt idx="89">
                  <c:v>554.3975184279789</c:v>
                </c:pt>
                <c:pt idx="90">
                  <c:v>563.3806159017613</c:v>
                </c:pt>
                <c:pt idx="91">
                  <c:v>559.708752529741</c:v>
                </c:pt>
                <c:pt idx="92">
                  <c:v>543.9332149554207</c:v>
                </c:pt>
                <c:pt idx="93">
                  <c:v>518.93450769222</c:v>
                </c:pt>
                <c:pt idx="94">
                  <c:v>489.7023673907244</c:v>
                </c:pt>
                <c:pt idx="95">
                  <c:v>464.1288329580642</c:v>
                </c:pt>
                <c:pt idx="96">
                  <c:v>449.5355748181725</c:v>
                </c:pt>
                <c:pt idx="97">
                  <c:v>449.909782859983</c:v>
                </c:pt>
                <c:pt idx="98">
                  <c:v>465.4500937801514</c:v>
                </c:pt>
                <c:pt idx="99">
                  <c:v>493.6772302027142</c:v>
                </c:pt>
                <c:pt idx="100">
                  <c:v>528.9412524867436</c:v>
                </c:pt>
                <c:pt idx="101">
                  <c:v>562.8474129701167</c:v>
                </c:pt>
                <c:pt idx="102">
                  <c:v>584.8145318941748</c:v>
                </c:pt>
                <c:pt idx="103">
                  <c:v>590.097048232226</c:v>
                </c:pt>
                <c:pt idx="104">
                  <c:v>575.854506966627</c:v>
                </c:pt>
                <c:pt idx="105">
                  <c:v>545.557192699291</c:v>
                </c:pt>
                <c:pt idx="106">
                  <c:v>504.0784764749773</c:v>
                </c:pt>
                <c:pt idx="107">
                  <c:v>461.2142336376024</c:v>
                </c:pt>
                <c:pt idx="108">
                  <c:v>429.9436824821709</c:v>
                </c:pt>
                <c:pt idx="109">
                  <c:v>418.7213391340737</c:v>
                </c:pt>
                <c:pt idx="110">
                  <c:v>429.5123803932203</c:v>
                </c:pt>
                <c:pt idx="111">
                  <c:v>461.2006531924385</c:v>
                </c:pt>
                <c:pt idx="112">
                  <c:v>506.8693573278635</c:v>
                </c:pt>
                <c:pt idx="113">
                  <c:v>558.6030962688854</c:v>
                </c:pt>
                <c:pt idx="114">
                  <c:v>599.032565446211</c:v>
                </c:pt>
                <c:pt idx="115">
                  <c:v>618.9805561863827</c:v>
                </c:pt>
                <c:pt idx="116">
                  <c:v>613.3202445597127</c:v>
                </c:pt>
                <c:pt idx="117">
                  <c:v>583.2175974503485</c:v>
                </c:pt>
                <c:pt idx="118">
                  <c:v>534.0510173701044</c:v>
                </c:pt>
                <c:pt idx="119">
                  <c:v>475.9013642354778</c:v>
                </c:pt>
                <c:pt idx="120">
                  <c:v>424.1419270926343</c:v>
                </c:pt>
                <c:pt idx="121">
                  <c:v>393.5549289062936</c:v>
                </c:pt>
                <c:pt idx="122">
                  <c:v>393.478140128818</c:v>
                </c:pt>
                <c:pt idx="123">
                  <c:v>420.4528953558001</c:v>
                </c:pt>
                <c:pt idx="124">
                  <c:v>469.7821930178381</c:v>
                </c:pt>
                <c:pt idx="125">
                  <c:v>534.67691706332</c:v>
                </c:pt>
                <c:pt idx="126">
                  <c:v>596.0095572188887</c:v>
                </c:pt>
                <c:pt idx="127">
                  <c:v>634.2853047409038</c:v>
                </c:pt>
                <c:pt idx="128">
                  <c:v>638.1294655908612</c:v>
                </c:pt>
                <c:pt idx="129">
                  <c:v>617.359675029294</c:v>
                </c:pt>
                <c:pt idx="130">
                  <c:v>571.9305228508075</c:v>
                </c:pt>
                <c:pt idx="131">
                  <c:v>507.8928172416537</c:v>
                </c:pt>
                <c:pt idx="132">
                  <c:v>442.0444560236782</c:v>
                </c:pt>
                <c:pt idx="133">
                  <c:v>391.8384499603439</c:v>
                </c:pt>
                <c:pt idx="134">
                  <c:v>382.8874826289602</c:v>
                </c:pt>
                <c:pt idx="135">
                  <c:v>395.6145187296423</c:v>
                </c:pt>
                <c:pt idx="136">
                  <c:v>435.5629552490221</c:v>
                </c:pt>
                <c:pt idx="137">
                  <c:v>496.8367467897791</c:v>
                </c:pt>
                <c:pt idx="138">
                  <c:v>565.9007529386365</c:v>
                </c:pt>
                <c:pt idx="139">
                  <c:v>621.7127422458556</c:v>
                </c:pt>
                <c:pt idx="140">
                  <c:v>641.0747909895605</c:v>
                </c:pt>
                <c:pt idx="141">
                  <c:v>634.5082155339753</c:v>
                </c:pt>
                <c:pt idx="142">
                  <c:v>602.144785736152</c:v>
                </c:pt>
                <c:pt idx="143">
                  <c:v>545.8946196511417</c:v>
                </c:pt>
                <c:pt idx="144">
                  <c:v>478.2305330838753</c:v>
                </c:pt>
                <c:pt idx="145">
                  <c:v>415.3403657372263</c:v>
                </c:pt>
                <c:pt idx="146">
                  <c:v>384.9238194480806</c:v>
                </c:pt>
                <c:pt idx="147">
                  <c:v>386.0925010912028</c:v>
                </c:pt>
                <c:pt idx="148">
                  <c:v>411.9328978026292</c:v>
                </c:pt>
                <c:pt idx="149">
                  <c:v>460.464037103576</c:v>
                </c:pt>
                <c:pt idx="150">
                  <c:v>525.8296878845848</c:v>
                </c:pt>
                <c:pt idx="151">
                  <c:v>592.2050986063148</c:v>
                </c:pt>
                <c:pt idx="152">
                  <c:v>634.5604380696672</c:v>
                </c:pt>
                <c:pt idx="153">
                  <c:v>640.245766289414</c:v>
                </c:pt>
                <c:pt idx="154">
                  <c:v>622.7393291716138</c:v>
                </c:pt>
                <c:pt idx="155">
                  <c:v>579.1920291646348</c:v>
                </c:pt>
                <c:pt idx="156">
                  <c:v>517.5345370903863</c:v>
                </c:pt>
                <c:pt idx="157">
                  <c:v>449.5825395026797</c:v>
                </c:pt>
                <c:pt idx="158">
                  <c:v>395.498082045399</c:v>
                </c:pt>
                <c:pt idx="159">
                  <c:v>382.4909827706183</c:v>
                </c:pt>
                <c:pt idx="160">
                  <c:v>391.1757083609418</c:v>
                </c:pt>
                <c:pt idx="161">
                  <c:v>428.8291721143483</c:v>
                </c:pt>
                <c:pt idx="162">
                  <c:v>487.244231929797</c:v>
                </c:pt>
                <c:pt idx="163">
                  <c:v>556.0550686048118</c:v>
                </c:pt>
                <c:pt idx="164">
                  <c:v>616.4501181350719</c:v>
                </c:pt>
                <c:pt idx="165">
                  <c:v>640.7128056708285</c:v>
                </c:pt>
                <c:pt idx="166">
                  <c:v>636.2037911062898</c:v>
                </c:pt>
                <c:pt idx="167">
                  <c:v>606.5176536681233</c:v>
                </c:pt>
                <c:pt idx="168">
                  <c:v>554.8346528092812</c:v>
                </c:pt>
                <c:pt idx="169">
                  <c:v>486.9025999202036</c:v>
                </c:pt>
                <c:pt idx="170">
                  <c:v>422.9660785716542</c:v>
                </c:pt>
                <c:pt idx="171">
                  <c:v>387.1918029410063</c:v>
                </c:pt>
                <c:pt idx="172">
                  <c:v>385.2500725176523</c:v>
                </c:pt>
                <c:pt idx="173">
                  <c:v>406.3542560813215</c:v>
                </c:pt>
                <c:pt idx="174">
                  <c:v>452.4856355663382</c:v>
                </c:pt>
                <c:pt idx="175">
                  <c:v>517.5557048887079</c:v>
                </c:pt>
                <c:pt idx="176">
                  <c:v>584.3166672401385</c:v>
                </c:pt>
                <c:pt idx="177">
                  <c:v>632.9650523293424</c:v>
                </c:pt>
                <c:pt idx="178">
                  <c:v>641.5099849747723</c:v>
                </c:pt>
                <c:pt idx="179">
                  <c:v>627.4917958937729</c:v>
                </c:pt>
                <c:pt idx="180">
                  <c:v>587.4131217092413</c:v>
                </c:pt>
                <c:pt idx="181">
                  <c:v>527.2222138488888</c:v>
                </c:pt>
                <c:pt idx="182">
                  <c:v>457.8943848587464</c:v>
                </c:pt>
                <c:pt idx="183">
                  <c:v>400.5258130563261</c:v>
                </c:pt>
                <c:pt idx="184">
                  <c:v>382.7448192882779</c:v>
                </c:pt>
                <c:pt idx="185">
                  <c:v>389.408027271443</c:v>
                </c:pt>
                <c:pt idx="186">
                  <c:v>423.054756267279</c:v>
                </c:pt>
                <c:pt idx="187">
                  <c:v>478.0651697607279</c:v>
                </c:pt>
                <c:pt idx="188">
                  <c:v>547.1970122537251</c:v>
                </c:pt>
                <c:pt idx="189">
                  <c:v>608.7136534711867</c:v>
                </c:pt>
                <c:pt idx="190">
                  <c:v>639.1095856727196</c:v>
                </c:pt>
                <c:pt idx="191">
                  <c:v>637.3154257757803</c:v>
                </c:pt>
                <c:pt idx="192">
                  <c:v>612.5899604153467</c:v>
                </c:pt>
                <c:pt idx="193">
                  <c:v>562.4991867103904</c:v>
                </c:pt>
                <c:pt idx="194">
                  <c:v>496.7104648068154</c:v>
                </c:pt>
                <c:pt idx="195">
                  <c:v>431.4031893395641</c:v>
                </c:pt>
                <c:pt idx="196">
                  <c:v>388.4774679833778</c:v>
                </c:pt>
                <c:pt idx="197">
                  <c:v>383.954546169783</c:v>
                </c:pt>
                <c:pt idx="198">
                  <c:v>401.425670135516</c:v>
                </c:pt>
                <c:pt idx="199">
                  <c:v>444.9052867468056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942344"/>
        <c:axId val="-2100344328"/>
      </c:lineChart>
      <c:catAx>
        <c:axId val="-210094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344328"/>
        <c:crosses val="autoZero"/>
        <c:auto val="1"/>
        <c:lblAlgn val="ctr"/>
        <c:lblOffset val="100"/>
        <c:noMultiLvlLbl val="0"/>
      </c:catAx>
      <c:valAx>
        <c:axId val="-210034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94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88900</xdr:rowOff>
    </xdr:from>
    <xdr:to>
      <xdr:col>20</xdr:col>
      <xdr:colOff>241300</xdr:colOff>
      <xdr:row>34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abSelected="1" workbookViewId="0">
      <selection activeCell="H2" sqref="H2"/>
    </sheetView>
  </sheetViews>
  <sheetFormatPr baseColWidth="10" defaultRowHeight="15" x14ac:dyDescent="0"/>
  <sheetData>
    <row r="1" spans="1:9">
      <c r="A1" t="s">
        <v>11</v>
      </c>
      <c r="B1">
        <v>120</v>
      </c>
      <c r="D1" t="s">
        <v>7</v>
      </c>
      <c r="E1">
        <v>2</v>
      </c>
      <c r="H1" s="2" t="s">
        <v>13</v>
      </c>
      <c r="I1" s="1" t="s">
        <v>12</v>
      </c>
    </row>
    <row r="2" spans="1:9">
      <c r="A2" t="s">
        <v>3</v>
      </c>
      <c r="B2">
        <v>2</v>
      </c>
    </row>
    <row r="3" spans="1:9">
      <c r="A3" t="s">
        <v>4</v>
      </c>
      <c r="B3">
        <v>20</v>
      </c>
    </row>
    <row r="4" spans="1:9" s="1" customFormat="1">
      <c r="A4" s="1" t="s">
        <v>6</v>
      </c>
      <c r="B4" s="1" t="s">
        <v>0</v>
      </c>
      <c r="C4" s="1" t="s">
        <v>1</v>
      </c>
      <c r="D4" s="1" t="s">
        <v>2</v>
      </c>
      <c r="E4" s="1" t="s">
        <v>5</v>
      </c>
      <c r="F4" s="1" t="s">
        <v>8</v>
      </c>
      <c r="G4" s="1" t="s">
        <v>10</v>
      </c>
      <c r="H4" s="1" t="s">
        <v>9</v>
      </c>
    </row>
    <row r="5" spans="1:9">
      <c r="A5">
        <v>1</v>
      </c>
      <c r="B5">
        <f>SIN(A5/$E$1)</f>
        <v>0.47942553860420301</v>
      </c>
      <c r="C5">
        <v>100</v>
      </c>
      <c r="D5">
        <f>ROUND(B5*C5,0)+512</f>
        <v>560</v>
      </c>
      <c r="E5">
        <f>ABS(512-D5)</f>
        <v>48</v>
      </c>
      <c r="F5">
        <f>E5</f>
        <v>48</v>
      </c>
      <c r="G5">
        <f>$B$1/F5</f>
        <v>2.5</v>
      </c>
      <c r="H5">
        <f>((D5-512)*G5)+512</f>
        <v>632</v>
      </c>
    </row>
    <row r="6" spans="1:9">
      <c r="A6">
        <v>2</v>
      </c>
      <c r="B6">
        <f t="shared" ref="B6:B69" si="0">SIN(A6/$E$1)</f>
        <v>0.8414709848078965</v>
      </c>
      <c r="C6">
        <v>100</v>
      </c>
      <c r="D6">
        <f t="shared" ref="D6:D69" si="1">ROUND(B6*C6,0)+512</f>
        <v>596</v>
      </c>
      <c r="E6">
        <f t="shared" ref="E6:E69" si="2">ABS(512-D6)</f>
        <v>84</v>
      </c>
      <c r="F6">
        <f xml:space="preserve"> F5+(E6-F5) / IF(E6&gt;F5,$B$2,$B$3)</f>
        <v>66</v>
      </c>
      <c r="G6">
        <f t="shared" ref="G6:G69" si="3">$B$1/F6</f>
        <v>1.8181818181818181</v>
      </c>
      <c r="H6">
        <f t="shared" ref="H6:H69" si="4">((D6-512)*G6)+512</f>
        <v>664.72727272727275</v>
      </c>
    </row>
    <row r="7" spans="1:9">
      <c r="A7">
        <v>3</v>
      </c>
      <c r="B7">
        <f t="shared" si="0"/>
        <v>0.99749498660405445</v>
      </c>
      <c r="C7">
        <v>100</v>
      </c>
      <c r="D7">
        <f t="shared" si="1"/>
        <v>612</v>
      </c>
      <c r="E7">
        <f t="shared" si="2"/>
        <v>100</v>
      </c>
      <c r="F7">
        <f t="shared" ref="F7:F70" si="5" xml:space="preserve"> F6+(E7-F6) / IF(E7&gt;F6,$B$2,$B$3)</f>
        <v>83</v>
      </c>
      <c r="G7">
        <f t="shared" si="3"/>
        <v>1.4457831325301205</v>
      </c>
      <c r="H7">
        <f t="shared" si="4"/>
        <v>656.57831325301208</v>
      </c>
    </row>
    <row r="8" spans="1:9">
      <c r="A8">
        <v>4</v>
      </c>
      <c r="B8">
        <f t="shared" si="0"/>
        <v>0.90929742682568171</v>
      </c>
      <c r="C8">
        <v>100</v>
      </c>
      <c r="D8">
        <f t="shared" si="1"/>
        <v>603</v>
      </c>
      <c r="E8">
        <f t="shared" si="2"/>
        <v>91</v>
      </c>
      <c r="F8">
        <f t="shared" si="5"/>
        <v>87</v>
      </c>
      <c r="G8">
        <f t="shared" si="3"/>
        <v>1.3793103448275863</v>
      </c>
      <c r="H8">
        <f t="shared" si="4"/>
        <v>637.51724137931035</v>
      </c>
    </row>
    <row r="9" spans="1:9">
      <c r="A9">
        <v>5</v>
      </c>
      <c r="B9">
        <f t="shared" si="0"/>
        <v>0.59847214410395655</v>
      </c>
      <c r="C9">
        <v>100</v>
      </c>
      <c r="D9">
        <f t="shared" si="1"/>
        <v>572</v>
      </c>
      <c r="E9">
        <f t="shared" si="2"/>
        <v>60</v>
      </c>
      <c r="F9">
        <f t="shared" si="5"/>
        <v>85.65</v>
      </c>
      <c r="G9">
        <f t="shared" si="3"/>
        <v>1.4010507880910683</v>
      </c>
      <c r="H9">
        <f t="shared" si="4"/>
        <v>596.06304728546411</v>
      </c>
    </row>
    <row r="10" spans="1:9">
      <c r="A10">
        <v>6</v>
      </c>
      <c r="B10">
        <f t="shared" si="0"/>
        <v>0.14112000805986721</v>
      </c>
      <c r="C10">
        <v>100</v>
      </c>
      <c r="D10">
        <f t="shared" si="1"/>
        <v>526</v>
      </c>
      <c r="E10">
        <f t="shared" si="2"/>
        <v>14</v>
      </c>
      <c r="F10">
        <f t="shared" si="5"/>
        <v>82.06750000000001</v>
      </c>
      <c r="G10">
        <f t="shared" si="3"/>
        <v>1.4622109848600235</v>
      </c>
      <c r="H10">
        <f t="shared" si="4"/>
        <v>532.47095378804033</v>
      </c>
    </row>
    <row r="11" spans="1:9">
      <c r="A11">
        <v>7</v>
      </c>
      <c r="B11">
        <f t="shared" si="0"/>
        <v>-0.35078322768961984</v>
      </c>
      <c r="C11">
        <v>100</v>
      </c>
      <c r="D11">
        <f t="shared" si="1"/>
        <v>477</v>
      </c>
      <c r="E11">
        <f t="shared" si="2"/>
        <v>35</v>
      </c>
      <c r="F11">
        <f t="shared" si="5"/>
        <v>79.71412500000001</v>
      </c>
      <c r="G11">
        <f t="shared" si="3"/>
        <v>1.5053793791250922</v>
      </c>
      <c r="H11">
        <f t="shared" si="4"/>
        <v>459.3117217306218</v>
      </c>
    </row>
    <row r="12" spans="1:9">
      <c r="A12">
        <v>8</v>
      </c>
      <c r="B12">
        <f t="shared" si="0"/>
        <v>-0.7568024953079282</v>
      </c>
      <c r="C12">
        <v>100</v>
      </c>
      <c r="D12">
        <f t="shared" si="1"/>
        <v>436</v>
      </c>
      <c r="E12">
        <f t="shared" si="2"/>
        <v>76</v>
      </c>
      <c r="F12">
        <f t="shared" si="5"/>
        <v>79.528418750000014</v>
      </c>
      <c r="G12">
        <f t="shared" si="3"/>
        <v>1.5088945799013511</v>
      </c>
      <c r="H12">
        <f t="shared" si="4"/>
        <v>397.32401192749728</v>
      </c>
    </row>
    <row r="13" spans="1:9">
      <c r="A13">
        <v>9</v>
      </c>
      <c r="B13">
        <f t="shared" si="0"/>
        <v>-0.97753011766509701</v>
      </c>
      <c r="C13">
        <v>100</v>
      </c>
      <c r="D13">
        <f t="shared" si="1"/>
        <v>414</v>
      </c>
      <c r="E13">
        <f t="shared" si="2"/>
        <v>98</v>
      </c>
      <c r="F13">
        <f t="shared" si="5"/>
        <v>88.764209375000007</v>
      </c>
      <c r="G13">
        <f t="shared" si="3"/>
        <v>1.3518962298536215</v>
      </c>
      <c r="H13">
        <f t="shared" si="4"/>
        <v>379.51416947434507</v>
      </c>
    </row>
    <row r="14" spans="1:9">
      <c r="A14">
        <v>10</v>
      </c>
      <c r="B14">
        <f t="shared" si="0"/>
        <v>-0.95892427466313845</v>
      </c>
      <c r="C14">
        <v>100</v>
      </c>
      <c r="D14">
        <f t="shared" si="1"/>
        <v>416</v>
      </c>
      <c r="E14">
        <f t="shared" si="2"/>
        <v>96</v>
      </c>
      <c r="F14">
        <f t="shared" si="5"/>
        <v>92.382104687500004</v>
      </c>
      <c r="G14">
        <f t="shared" si="3"/>
        <v>1.2989528697784356</v>
      </c>
      <c r="H14">
        <f t="shared" si="4"/>
        <v>387.30052450127016</v>
      </c>
    </row>
    <row r="15" spans="1:9">
      <c r="A15">
        <v>11</v>
      </c>
      <c r="B15">
        <f t="shared" si="0"/>
        <v>-0.70554032557039192</v>
      </c>
      <c r="C15">
        <v>100</v>
      </c>
      <c r="D15">
        <f t="shared" si="1"/>
        <v>441</v>
      </c>
      <c r="E15">
        <f t="shared" si="2"/>
        <v>71</v>
      </c>
      <c r="F15">
        <f t="shared" si="5"/>
        <v>91.312999453125002</v>
      </c>
      <c r="G15">
        <f t="shared" si="3"/>
        <v>1.3141611897394883</v>
      </c>
      <c r="H15">
        <f t="shared" si="4"/>
        <v>418.69455552849632</v>
      </c>
    </row>
    <row r="16" spans="1:9">
      <c r="A16">
        <v>12</v>
      </c>
      <c r="B16">
        <f t="shared" si="0"/>
        <v>-0.27941549819892586</v>
      </c>
      <c r="C16">
        <v>100</v>
      </c>
      <c r="D16">
        <f t="shared" si="1"/>
        <v>484</v>
      </c>
      <c r="E16">
        <f t="shared" si="2"/>
        <v>28</v>
      </c>
      <c r="F16">
        <f t="shared" si="5"/>
        <v>88.147349480468748</v>
      </c>
      <c r="G16">
        <f t="shared" si="3"/>
        <v>1.3613568724104292</v>
      </c>
      <c r="H16">
        <f t="shared" si="4"/>
        <v>473.88200757250797</v>
      </c>
    </row>
    <row r="17" spans="1:8">
      <c r="A17">
        <v>13</v>
      </c>
      <c r="B17">
        <f t="shared" si="0"/>
        <v>0.21511998808781552</v>
      </c>
      <c r="C17">
        <v>100</v>
      </c>
      <c r="D17">
        <f t="shared" si="1"/>
        <v>534</v>
      </c>
      <c r="E17">
        <f t="shared" si="2"/>
        <v>22</v>
      </c>
      <c r="F17">
        <f t="shared" si="5"/>
        <v>84.839982006445311</v>
      </c>
      <c r="G17">
        <f t="shared" si="3"/>
        <v>1.4144274569846511</v>
      </c>
      <c r="H17">
        <f t="shared" si="4"/>
        <v>543.11740405366231</v>
      </c>
    </row>
    <row r="18" spans="1:8">
      <c r="A18">
        <v>14</v>
      </c>
      <c r="B18">
        <f t="shared" si="0"/>
        <v>0.65698659871878906</v>
      </c>
      <c r="C18">
        <v>100</v>
      </c>
      <c r="D18">
        <f t="shared" si="1"/>
        <v>578</v>
      </c>
      <c r="E18">
        <f t="shared" si="2"/>
        <v>66</v>
      </c>
      <c r="F18">
        <f t="shared" si="5"/>
        <v>83.897982906123048</v>
      </c>
      <c r="G18">
        <f t="shared" si="3"/>
        <v>1.4303085228434276</v>
      </c>
      <c r="H18">
        <f t="shared" si="4"/>
        <v>606.40036250766616</v>
      </c>
    </row>
    <row r="19" spans="1:8">
      <c r="A19">
        <v>15</v>
      </c>
      <c r="B19">
        <f t="shared" si="0"/>
        <v>0.9379999767747389</v>
      </c>
      <c r="C19">
        <v>100</v>
      </c>
      <c r="D19">
        <f t="shared" si="1"/>
        <v>606</v>
      </c>
      <c r="E19">
        <f t="shared" si="2"/>
        <v>94</v>
      </c>
      <c r="F19">
        <f t="shared" si="5"/>
        <v>88.948991453061524</v>
      </c>
      <c r="G19">
        <f t="shared" si="3"/>
        <v>1.3490878090880223</v>
      </c>
      <c r="H19">
        <f t="shared" si="4"/>
        <v>638.8142540542741</v>
      </c>
    </row>
    <row r="20" spans="1:8">
      <c r="A20">
        <v>16</v>
      </c>
      <c r="B20">
        <f t="shared" si="0"/>
        <v>0.98935824662338179</v>
      </c>
      <c r="C20">
        <v>100</v>
      </c>
      <c r="D20">
        <f t="shared" si="1"/>
        <v>611</v>
      </c>
      <c r="E20">
        <f t="shared" si="2"/>
        <v>99</v>
      </c>
      <c r="F20">
        <f t="shared" si="5"/>
        <v>93.974495726530762</v>
      </c>
      <c r="G20">
        <f t="shared" si="3"/>
        <v>1.2769422072687084</v>
      </c>
      <c r="H20">
        <f t="shared" si="4"/>
        <v>638.41727851960218</v>
      </c>
    </row>
    <row r="21" spans="1:8">
      <c r="A21">
        <v>17</v>
      </c>
      <c r="B21">
        <f t="shared" si="0"/>
        <v>0.79848711262349026</v>
      </c>
      <c r="C21">
        <v>100</v>
      </c>
      <c r="D21">
        <f t="shared" si="1"/>
        <v>592</v>
      </c>
      <c r="E21">
        <f t="shared" si="2"/>
        <v>80</v>
      </c>
      <c r="F21">
        <f t="shared" si="5"/>
        <v>93.275770940204225</v>
      </c>
      <c r="G21">
        <f t="shared" si="3"/>
        <v>1.286507726394754</v>
      </c>
      <c r="H21">
        <f t="shared" si="4"/>
        <v>614.92061811158032</v>
      </c>
    </row>
    <row r="22" spans="1:8">
      <c r="A22">
        <v>18</v>
      </c>
      <c r="B22">
        <f t="shared" si="0"/>
        <v>0.41211848524175659</v>
      </c>
      <c r="C22">
        <v>100</v>
      </c>
      <c r="D22">
        <f t="shared" si="1"/>
        <v>553</v>
      </c>
      <c r="E22">
        <f t="shared" si="2"/>
        <v>41</v>
      </c>
      <c r="F22">
        <f t="shared" si="5"/>
        <v>90.661982393194009</v>
      </c>
      <c r="G22">
        <f t="shared" si="3"/>
        <v>1.3235977951548563</v>
      </c>
      <c r="H22">
        <f t="shared" si="4"/>
        <v>566.26750960134916</v>
      </c>
    </row>
    <row r="23" spans="1:8">
      <c r="A23">
        <v>19</v>
      </c>
      <c r="B23">
        <f t="shared" si="0"/>
        <v>-7.5151120461809301E-2</v>
      </c>
      <c r="C23">
        <v>100</v>
      </c>
      <c r="D23">
        <f t="shared" si="1"/>
        <v>504</v>
      </c>
      <c r="E23">
        <f t="shared" si="2"/>
        <v>8</v>
      </c>
      <c r="F23">
        <f t="shared" si="5"/>
        <v>86.528883273534305</v>
      </c>
      <c r="G23">
        <f t="shared" si="3"/>
        <v>1.3868201629351566</v>
      </c>
      <c r="H23">
        <f t="shared" si="4"/>
        <v>500.90543869651873</v>
      </c>
    </row>
    <row r="24" spans="1:8">
      <c r="A24">
        <v>20</v>
      </c>
      <c r="B24">
        <f t="shared" si="0"/>
        <v>-0.54402111088936977</v>
      </c>
      <c r="C24">
        <v>100</v>
      </c>
      <c r="D24">
        <f t="shared" si="1"/>
        <v>458</v>
      </c>
      <c r="E24">
        <f t="shared" si="2"/>
        <v>54</v>
      </c>
      <c r="F24">
        <f t="shared" si="5"/>
        <v>84.902439109857596</v>
      </c>
      <c r="G24">
        <f t="shared" si="3"/>
        <v>1.4133869563479644</v>
      </c>
      <c r="H24">
        <f t="shared" si="4"/>
        <v>435.67710435720994</v>
      </c>
    </row>
    <row r="25" spans="1:8">
      <c r="A25">
        <v>21</v>
      </c>
      <c r="B25">
        <f t="shared" si="0"/>
        <v>-0.87969575997167004</v>
      </c>
      <c r="C25">
        <v>100</v>
      </c>
      <c r="D25">
        <f t="shared" si="1"/>
        <v>424</v>
      </c>
      <c r="E25">
        <f t="shared" si="2"/>
        <v>88</v>
      </c>
      <c r="F25">
        <f t="shared" si="5"/>
        <v>86.451219554928798</v>
      </c>
      <c r="G25">
        <f t="shared" si="3"/>
        <v>1.3880660170878816</v>
      </c>
      <c r="H25">
        <f t="shared" si="4"/>
        <v>389.85019049626641</v>
      </c>
    </row>
    <row r="26" spans="1:8">
      <c r="A26">
        <v>22</v>
      </c>
      <c r="B26">
        <f t="shared" si="0"/>
        <v>-0.99999020655070348</v>
      </c>
      <c r="C26">
        <v>100</v>
      </c>
      <c r="D26">
        <f t="shared" si="1"/>
        <v>412</v>
      </c>
      <c r="E26">
        <f t="shared" si="2"/>
        <v>100</v>
      </c>
      <c r="F26">
        <f t="shared" si="5"/>
        <v>93.225609777464399</v>
      </c>
      <c r="G26">
        <f t="shared" si="3"/>
        <v>1.2871999473797791</v>
      </c>
      <c r="H26">
        <f t="shared" si="4"/>
        <v>383.28000526202209</v>
      </c>
    </row>
    <row r="27" spans="1:8">
      <c r="A27">
        <v>23</v>
      </c>
      <c r="B27">
        <f t="shared" si="0"/>
        <v>-0.87545217468842851</v>
      </c>
      <c r="C27">
        <v>100</v>
      </c>
      <c r="D27">
        <f t="shared" si="1"/>
        <v>424</v>
      </c>
      <c r="E27">
        <f t="shared" si="2"/>
        <v>88</v>
      </c>
      <c r="F27">
        <f t="shared" si="5"/>
        <v>92.964329288591173</v>
      </c>
      <c r="G27">
        <f t="shared" si="3"/>
        <v>1.290817681559143</v>
      </c>
      <c r="H27">
        <f t="shared" si="4"/>
        <v>398.40804402279542</v>
      </c>
    </row>
    <row r="28" spans="1:8">
      <c r="A28">
        <v>24</v>
      </c>
      <c r="B28">
        <f t="shared" si="0"/>
        <v>-0.53657291800043494</v>
      </c>
      <c r="C28">
        <v>100</v>
      </c>
      <c r="D28">
        <f t="shared" si="1"/>
        <v>458</v>
      </c>
      <c r="E28">
        <f t="shared" si="2"/>
        <v>54</v>
      </c>
      <c r="F28">
        <f t="shared" si="5"/>
        <v>91.01611282416161</v>
      </c>
      <c r="G28">
        <f t="shared" si="3"/>
        <v>1.3184478690254962</v>
      </c>
      <c r="H28">
        <f t="shared" si="4"/>
        <v>440.80381507262319</v>
      </c>
    </row>
    <row r="29" spans="1:8">
      <c r="A29">
        <v>25</v>
      </c>
      <c r="B29">
        <f t="shared" si="0"/>
        <v>-6.6321897351200684E-2</v>
      </c>
      <c r="C29">
        <v>100</v>
      </c>
      <c r="D29">
        <f t="shared" si="1"/>
        <v>505</v>
      </c>
      <c r="E29">
        <f t="shared" si="2"/>
        <v>7</v>
      </c>
      <c r="F29">
        <f t="shared" si="5"/>
        <v>86.815307182953532</v>
      </c>
      <c r="G29">
        <f t="shared" si="3"/>
        <v>1.3822447203592041</v>
      </c>
      <c r="H29">
        <f t="shared" si="4"/>
        <v>502.32428695748558</v>
      </c>
    </row>
    <row r="30" spans="1:8">
      <c r="A30">
        <v>26</v>
      </c>
      <c r="B30">
        <f t="shared" si="0"/>
        <v>0.42016703682664092</v>
      </c>
      <c r="C30">
        <v>100</v>
      </c>
      <c r="D30">
        <f t="shared" si="1"/>
        <v>554</v>
      </c>
      <c r="E30">
        <f t="shared" si="2"/>
        <v>42</v>
      </c>
      <c r="F30">
        <f t="shared" si="5"/>
        <v>84.574541823805859</v>
      </c>
      <c r="G30">
        <f t="shared" si="3"/>
        <v>1.4188666874482867</v>
      </c>
      <c r="H30">
        <f t="shared" si="4"/>
        <v>571.59240087282808</v>
      </c>
    </row>
    <row r="31" spans="1:8">
      <c r="A31">
        <v>27</v>
      </c>
      <c r="B31">
        <f t="shared" si="0"/>
        <v>0.80378442655162097</v>
      </c>
      <c r="C31">
        <v>100</v>
      </c>
      <c r="D31">
        <f t="shared" si="1"/>
        <v>592</v>
      </c>
      <c r="E31">
        <f t="shared" si="2"/>
        <v>80</v>
      </c>
      <c r="F31">
        <f t="shared" si="5"/>
        <v>84.345814732615565</v>
      </c>
      <c r="G31">
        <f t="shared" si="3"/>
        <v>1.4227143383511283</v>
      </c>
      <c r="H31">
        <f t="shared" si="4"/>
        <v>625.81714706809021</v>
      </c>
    </row>
    <row r="32" spans="1:8">
      <c r="A32">
        <v>28</v>
      </c>
      <c r="B32">
        <f t="shared" si="0"/>
        <v>0.99060735569487035</v>
      </c>
      <c r="C32">
        <v>100</v>
      </c>
      <c r="D32">
        <f t="shared" si="1"/>
        <v>611</v>
      </c>
      <c r="E32">
        <f t="shared" si="2"/>
        <v>99</v>
      </c>
      <c r="F32">
        <f t="shared" si="5"/>
        <v>91.672907366307783</v>
      </c>
      <c r="G32">
        <f t="shared" si="3"/>
        <v>1.309001791778049</v>
      </c>
      <c r="H32">
        <f t="shared" si="4"/>
        <v>641.59117738602686</v>
      </c>
    </row>
    <row r="33" spans="1:8">
      <c r="A33">
        <v>29</v>
      </c>
      <c r="B33">
        <f t="shared" si="0"/>
        <v>0.93489505552468299</v>
      </c>
      <c r="C33">
        <v>100</v>
      </c>
      <c r="D33">
        <f t="shared" si="1"/>
        <v>605</v>
      </c>
      <c r="E33">
        <f t="shared" si="2"/>
        <v>93</v>
      </c>
      <c r="F33">
        <f t="shared" si="5"/>
        <v>92.336453683153891</v>
      </c>
      <c r="G33">
        <f t="shared" si="3"/>
        <v>1.2995950701309327</v>
      </c>
      <c r="H33">
        <f t="shared" si="4"/>
        <v>632.86234152217673</v>
      </c>
    </row>
    <row r="34" spans="1:8">
      <c r="A34">
        <v>30</v>
      </c>
      <c r="B34">
        <f t="shared" si="0"/>
        <v>0.65028784015711683</v>
      </c>
      <c r="C34">
        <v>100</v>
      </c>
      <c r="D34">
        <f t="shared" si="1"/>
        <v>577</v>
      </c>
      <c r="E34">
        <f t="shared" si="2"/>
        <v>65</v>
      </c>
      <c r="F34">
        <f t="shared" si="5"/>
        <v>90.969630998996195</v>
      </c>
      <c r="G34">
        <f t="shared" si="3"/>
        <v>1.3191215428951684</v>
      </c>
      <c r="H34">
        <f t="shared" si="4"/>
        <v>597.74290028818598</v>
      </c>
    </row>
    <row r="35" spans="1:8">
      <c r="A35">
        <v>31</v>
      </c>
      <c r="B35">
        <f t="shared" si="0"/>
        <v>0.2064674819377966</v>
      </c>
      <c r="C35">
        <v>100</v>
      </c>
      <c r="D35">
        <f t="shared" si="1"/>
        <v>533</v>
      </c>
      <c r="E35">
        <f t="shared" si="2"/>
        <v>21</v>
      </c>
      <c r="F35">
        <f t="shared" si="5"/>
        <v>87.471149449046379</v>
      </c>
      <c r="G35">
        <f t="shared" si="3"/>
        <v>1.3718809088007047</v>
      </c>
      <c r="H35">
        <f t="shared" si="4"/>
        <v>540.80949908481477</v>
      </c>
    </row>
    <row r="36" spans="1:8">
      <c r="A36">
        <v>32</v>
      </c>
      <c r="B36">
        <f t="shared" si="0"/>
        <v>-0.2879033166650653</v>
      </c>
      <c r="C36">
        <v>100</v>
      </c>
      <c r="D36">
        <f t="shared" si="1"/>
        <v>483</v>
      </c>
      <c r="E36">
        <f t="shared" si="2"/>
        <v>29</v>
      </c>
      <c r="F36">
        <f t="shared" si="5"/>
        <v>84.547591976594063</v>
      </c>
      <c r="G36">
        <f t="shared" si="3"/>
        <v>1.4193189562775541</v>
      </c>
      <c r="H36">
        <f t="shared" si="4"/>
        <v>470.83975026795093</v>
      </c>
    </row>
    <row r="37" spans="1:8">
      <c r="A37">
        <v>33</v>
      </c>
      <c r="B37">
        <f t="shared" si="0"/>
        <v>-0.71178534236912305</v>
      </c>
      <c r="C37">
        <v>100</v>
      </c>
      <c r="D37">
        <f t="shared" si="1"/>
        <v>441</v>
      </c>
      <c r="E37">
        <f t="shared" si="2"/>
        <v>71</v>
      </c>
      <c r="F37">
        <f t="shared" si="5"/>
        <v>83.870212377764361</v>
      </c>
      <c r="G37">
        <f t="shared" si="3"/>
        <v>1.4307821167722994</v>
      </c>
      <c r="H37">
        <f t="shared" si="4"/>
        <v>410.41446970916672</v>
      </c>
    </row>
    <row r="38" spans="1:8">
      <c r="A38">
        <v>34</v>
      </c>
      <c r="B38">
        <f t="shared" si="0"/>
        <v>-0.96139749187955681</v>
      </c>
      <c r="C38">
        <v>100</v>
      </c>
      <c r="D38">
        <f t="shared" si="1"/>
        <v>416</v>
      </c>
      <c r="E38">
        <f t="shared" si="2"/>
        <v>96</v>
      </c>
      <c r="F38">
        <f t="shared" si="5"/>
        <v>89.935106188882173</v>
      </c>
      <c r="G38">
        <f t="shared" si="3"/>
        <v>1.3342954168306131</v>
      </c>
      <c r="H38">
        <f t="shared" si="4"/>
        <v>383.90763998426115</v>
      </c>
    </row>
    <row r="39" spans="1:8">
      <c r="A39">
        <v>35</v>
      </c>
      <c r="B39">
        <f t="shared" si="0"/>
        <v>-0.97562600546815759</v>
      </c>
      <c r="C39">
        <v>100</v>
      </c>
      <c r="D39">
        <f t="shared" si="1"/>
        <v>414</v>
      </c>
      <c r="E39">
        <f t="shared" si="2"/>
        <v>98</v>
      </c>
      <c r="F39">
        <f t="shared" si="5"/>
        <v>93.967553094441087</v>
      </c>
      <c r="G39">
        <f t="shared" si="3"/>
        <v>1.277036551961668</v>
      </c>
      <c r="H39">
        <f t="shared" si="4"/>
        <v>386.85041790775654</v>
      </c>
    </row>
    <row r="40" spans="1:8">
      <c r="A40">
        <v>36</v>
      </c>
      <c r="B40">
        <f t="shared" si="0"/>
        <v>-0.75098724677167605</v>
      </c>
      <c r="C40">
        <v>100</v>
      </c>
      <c r="D40">
        <f t="shared" si="1"/>
        <v>437</v>
      </c>
      <c r="E40">
        <f t="shared" si="2"/>
        <v>75</v>
      </c>
      <c r="F40">
        <f t="shared" si="5"/>
        <v>93.019175439719035</v>
      </c>
      <c r="G40">
        <f t="shared" si="3"/>
        <v>1.2900565870718328</v>
      </c>
      <c r="H40">
        <f t="shared" si="4"/>
        <v>415.24575596961256</v>
      </c>
    </row>
    <row r="41" spans="1:8">
      <c r="A41">
        <v>37</v>
      </c>
      <c r="B41">
        <f t="shared" si="0"/>
        <v>-0.34248061846961253</v>
      </c>
      <c r="C41">
        <v>100</v>
      </c>
      <c r="D41">
        <f t="shared" si="1"/>
        <v>478</v>
      </c>
      <c r="E41">
        <f t="shared" si="2"/>
        <v>34</v>
      </c>
      <c r="F41">
        <f t="shared" si="5"/>
        <v>90.068216667733083</v>
      </c>
      <c r="G41">
        <f t="shared" si="3"/>
        <v>1.3323234814639111</v>
      </c>
      <c r="H41">
        <f t="shared" si="4"/>
        <v>466.70100163022704</v>
      </c>
    </row>
    <row r="42" spans="1:8">
      <c r="A42">
        <v>38</v>
      </c>
      <c r="B42">
        <f t="shared" si="0"/>
        <v>0.14987720966295234</v>
      </c>
      <c r="C42">
        <v>100</v>
      </c>
      <c r="D42">
        <f t="shared" si="1"/>
        <v>527</v>
      </c>
      <c r="E42">
        <f t="shared" si="2"/>
        <v>15</v>
      </c>
      <c r="F42">
        <f t="shared" si="5"/>
        <v>86.31480583434643</v>
      </c>
      <c r="G42">
        <f t="shared" si="3"/>
        <v>1.3902597455910575</v>
      </c>
      <c r="H42">
        <f t="shared" si="4"/>
        <v>532.85389618386591</v>
      </c>
    </row>
    <row r="43" spans="1:8">
      <c r="A43">
        <v>39</v>
      </c>
      <c r="B43">
        <f t="shared" si="0"/>
        <v>0.60553986971960105</v>
      </c>
      <c r="C43">
        <v>100</v>
      </c>
      <c r="D43">
        <f t="shared" si="1"/>
        <v>573</v>
      </c>
      <c r="E43">
        <f t="shared" si="2"/>
        <v>61</v>
      </c>
      <c r="F43">
        <f t="shared" si="5"/>
        <v>85.049065542629108</v>
      </c>
      <c r="G43">
        <f t="shared" si="3"/>
        <v>1.410950246594449</v>
      </c>
      <c r="H43">
        <f t="shared" si="4"/>
        <v>598.06796504226145</v>
      </c>
    </row>
    <row r="44" spans="1:8">
      <c r="A44">
        <v>40</v>
      </c>
      <c r="B44">
        <f t="shared" si="0"/>
        <v>0.91294525072762767</v>
      </c>
      <c r="C44">
        <v>100</v>
      </c>
      <c r="D44">
        <f t="shared" si="1"/>
        <v>603</v>
      </c>
      <c r="E44">
        <f t="shared" si="2"/>
        <v>91</v>
      </c>
      <c r="F44">
        <f t="shared" si="5"/>
        <v>88.024532771314554</v>
      </c>
      <c r="G44">
        <f t="shared" si="3"/>
        <v>1.3632563130071575</v>
      </c>
      <c r="H44">
        <f t="shared" si="4"/>
        <v>636.05632448365134</v>
      </c>
    </row>
    <row r="45" spans="1:8">
      <c r="A45">
        <v>41</v>
      </c>
      <c r="B45">
        <f t="shared" si="0"/>
        <v>0.99682979427879925</v>
      </c>
      <c r="C45">
        <v>100</v>
      </c>
      <c r="D45">
        <f t="shared" si="1"/>
        <v>612</v>
      </c>
      <c r="E45">
        <f t="shared" si="2"/>
        <v>100</v>
      </c>
      <c r="F45">
        <f t="shared" si="5"/>
        <v>94.012266385657284</v>
      </c>
      <c r="G45">
        <f t="shared" si="3"/>
        <v>1.2764291790151701</v>
      </c>
      <c r="H45">
        <f t="shared" si="4"/>
        <v>639.64291790151697</v>
      </c>
    </row>
    <row r="46" spans="1:8">
      <c r="A46">
        <v>42</v>
      </c>
      <c r="B46">
        <f t="shared" si="0"/>
        <v>0.83665563853605607</v>
      </c>
      <c r="C46">
        <v>100</v>
      </c>
      <c r="D46">
        <f t="shared" si="1"/>
        <v>596</v>
      </c>
      <c r="E46">
        <f t="shared" si="2"/>
        <v>84</v>
      </c>
      <c r="F46">
        <f t="shared" si="5"/>
        <v>93.511653066374421</v>
      </c>
      <c r="G46">
        <f t="shared" si="3"/>
        <v>1.2832625246697777</v>
      </c>
      <c r="H46">
        <f t="shared" si="4"/>
        <v>619.79405207226137</v>
      </c>
    </row>
    <row r="47" spans="1:8">
      <c r="A47">
        <v>43</v>
      </c>
      <c r="B47">
        <f t="shared" si="0"/>
        <v>0.47163900309419615</v>
      </c>
      <c r="C47">
        <v>100</v>
      </c>
      <c r="D47">
        <f t="shared" si="1"/>
        <v>559</v>
      </c>
      <c r="E47">
        <f t="shared" si="2"/>
        <v>47</v>
      </c>
      <c r="F47">
        <f t="shared" si="5"/>
        <v>91.186070413055702</v>
      </c>
      <c r="G47">
        <f t="shared" si="3"/>
        <v>1.3159904737250179</v>
      </c>
      <c r="H47">
        <f t="shared" si="4"/>
        <v>573.85155226507584</v>
      </c>
    </row>
    <row r="48" spans="1:8">
      <c r="A48">
        <v>44</v>
      </c>
      <c r="B48">
        <f t="shared" si="0"/>
        <v>-8.8513092904038762E-3</v>
      </c>
      <c r="C48">
        <v>100</v>
      </c>
      <c r="D48">
        <f t="shared" si="1"/>
        <v>511</v>
      </c>
      <c r="E48">
        <f t="shared" si="2"/>
        <v>1</v>
      </c>
      <c r="F48">
        <f t="shared" si="5"/>
        <v>86.676766892402924</v>
      </c>
      <c r="G48">
        <f t="shared" si="3"/>
        <v>1.3844540388656075</v>
      </c>
      <c r="H48">
        <f t="shared" si="4"/>
        <v>510.61554596113439</v>
      </c>
    </row>
    <row r="49" spans="1:8">
      <c r="A49">
        <v>45</v>
      </c>
      <c r="B49">
        <f t="shared" si="0"/>
        <v>-0.48717451246050952</v>
      </c>
      <c r="C49">
        <v>100</v>
      </c>
      <c r="D49">
        <f t="shared" si="1"/>
        <v>463</v>
      </c>
      <c r="E49">
        <f t="shared" si="2"/>
        <v>49</v>
      </c>
      <c r="F49">
        <f t="shared" si="5"/>
        <v>84.792928547782779</v>
      </c>
      <c r="G49">
        <f t="shared" si="3"/>
        <v>1.4152123538506778</v>
      </c>
      <c r="H49">
        <f t="shared" si="4"/>
        <v>442.65459466131676</v>
      </c>
    </row>
    <row r="50" spans="1:8">
      <c r="A50">
        <v>46</v>
      </c>
      <c r="B50">
        <f t="shared" si="0"/>
        <v>-0.84622040417517064</v>
      </c>
      <c r="C50">
        <v>100</v>
      </c>
      <c r="D50">
        <f t="shared" si="1"/>
        <v>427</v>
      </c>
      <c r="E50">
        <f t="shared" si="2"/>
        <v>85</v>
      </c>
      <c r="F50">
        <f t="shared" si="5"/>
        <v>84.896464273891382</v>
      </c>
      <c r="G50">
        <f t="shared" si="3"/>
        <v>1.4134864275720394</v>
      </c>
      <c r="H50">
        <f t="shared" si="4"/>
        <v>391.85365365637665</v>
      </c>
    </row>
    <row r="51" spans="1:8">
      <c r="A51">
        <v>47</v>
      </c>
      <c r="B51">
        <f t="shared" si="0"/>
        <v>-0.99808202797939627</v>
      </c>
      <c r="C51">
        <v>100</v>
      </c>
      <c r="D51">
        <f t="shared" si="1"/>
        <v>412</v>
      </c>
      <c r="E51">
        <f t="shared" si="2"/>
        <v>100</v>
      </c>
      <c r="F51">
        <f t="shared" si="5"/>
        <v>92.448232136945691</v>
      </c>
      <c r="G51">
        <f t="shared" si="3"/>
        <v>1.2980237396237198</v>
      </c>
      <c r="H51">
        <f t="shared" si="4"/>
        <v>382.19762603762803</v>
      </c>
    </row>
    <row r="52" spans="1:8">
      <c r="A52">
        <v>48</v>
      </c>
      <c r="B52">
        <f t="shared" si="0"/>
        <v>-0.90557836200662389</v>
      </c>
      <c r="C52">
        <v>100</v>
      </c>
      <c r="D52">
        <f t="shared" si="1"/>
        <v>421</v>
      </c>
      <c r="E52">
        <f t="shared" si="2"/>
        <v>91</v>
      </c>
      <c r="F52">
        <f t="shared" si="5"/>
        <v>92.375820530098409</v>
      </c>
      <c r="G52">
        <f t="shared" si="3"/>
        <v>1.2990412351563463</v>
      </c>
      <c r="H52">
        <f t="shared" si="4"/>
        <v>393.7872476007725</v>
      </c>
    </row>
    <row r="53" spans="1:8">
      <c r="A53">
        <v>49</v>
      </c>
      <c r="B53">
        <f t="shared" si="0"/>
        <v>-0.59135752986512435</v>
      </c>
      <c r="C53">
        <v>100</v>
      </c>
      <c r="D53">
        <f t="shared" si="1"/>
        <v>453</v>
      </c>
      <c r="E53">
        <f t="shared" si="2"/>
        <v>59</v>
      </c>
      <c r="F53">
        <f t="shared" si="5"/>
        <v>90.707029503593489</v>
      </c>
      <c r="G53">
        <f t="shared" si="3"/>
        <v>1.3229404673123601</v>
      </c>
      <c r="H53">
        <f t="shared" si="4"/>
        <v>433.94651242857077</v>
      </c>
    </row>
    <row r="54" spans="1:8">
      <c r="A54">
        <v>50</v>
      </c>
      <c r="B54">
        <f t="shared" si="0"/>
        <v>-0.13235175009777303</v>
      </c>
      <c r="C54">
        <v>100</v>
      </c>
      <c r="D54">
        <f t="shared" si="1"/>
        <v>499</v>
      </c>
      <c r="E54">
        <f t="shared" si="2"/>
        <v>13</v>
      </c>
      <c r="F54">
        <f t="shared" si="5"/>
        <v>86.821678028413814</v>
      </c>
      <c r="G54">
        <f t="shared" si="3"/>
        <v>1.3821432932997222</v>
      </c>
      <c r="H54">
        <f t="shared" si="4"/>
        <v>494.03213718710361</v>
      </c>
    </row>
    <row r="55" spans="1:8">
      <c r="A55">
        <v>51</v>
      </c>
      <c r="B55">
        <f t="shared" si="0"/>
        <v>0.35905835402216829</v>
      </c>
      <c r="C55">
        <v>512</v>
      </c>
      <c r="D55">
        <f t="shared" si="1"/>
        <v>696</v>
      </c>
      <c r="E55">
        <f t="shared" si="2"/>
        <v>184</v>
      </c>
      <c r="F55">
        <f t="shared" si="5"/>
        <v>135.41083901420691</v>
      </c>
      <c r="G55">
        <f t="shared" si="3"/>
        <v>0.88619198340104777</v>
      </c>
      <c r="H55">
        <f t="shared" si="4"/>
        <v>675.05932494579281</v>
      </c>
    </row>
    <row r="56" spans="1:8">
      <c r="A56">
        <v>52</v>
      </c>
      <c r="B56">
        <f t="shared" si="0"/>
        <v>0.76255845047960269</v>
      </c>
      <c r="C56">
        <v>512</v>
      </c>
      <c r="D56">
        <f t="shared" si="1"/>
        <v>902</v>
      </c>
      <c r="E56">
        <f t="shared" si="2"/>
        <v>390</v>
      </c>
      <c r="F56">
        <f t="shared" si="5"/>
        <v>262.70541950710344</v>
      </c>
      <c r="G56">
        <f t="shared" si="3"/>
        <v>0.4567853994986017</v>
      </c>
      <c r="H56">
        <f t="shared" si="4"/>
        <v>690.14630580445464</v>
      </c>
    </row>
    <row r="57" spans="1:8">
      <c r="A57">
        <v>53</v>
      </c>
      <c r="B57">
        <f t="shared" si="0"/>
        <v>0.97935764310391704</v>
      </c>
      <c r="C57">
        <v>512</v>
      </c>
      <c r="D57">
        <f t="shared" si="1"/>
        <v>1013</v>
      </c>
      <c r="E57">
        <f t="shared" si="2"/>
        <v>501</v>
      </c>
      <c r="F57">
        <f t="shared" si="5"/>
        <v>381.85270975355172</v>
      </c>
      <c r="G57">
        <f t="shared" si="3"/>
        <v>0.31425729590199364</v>
      </c>
      <c r="H57">
        <f t="shared" si="4"/>
        <v>669.44290524689882</v>
      </c>
    </row>
    <row r="58" spans="1:8">
      <c r="A58">
        <v>54</v>
      </c>
      <c r="B58">
        <f t="shared" si="0"/>
        <v>0.95637592840450303</v>
      </c>
      <c r="C58">
        <v>512</v>
      </c>
      <c r="D58">
        <f t="shared" si="1"/>
        <v>1002</v>
      </c>
      <c r="E58">
        <f t="shared" si="2"/>
        <v>490</v>
      </c>
      <c r="F58">
        <f t="shared" si="5"/>
        <v>435.92635487677586</v>
      </c>
      <c r="G58">
        <f t="shared" si="3"/>
        <v>0.27527585487213918</v>
      </c>
      <c r="H58">
        <f t="shared" si="4"/>
        <v>646.88516888734819</v>
      </c>
    </row>
    <row r="59" spans="1:8">
      <c r="A59">
        <v>55</v>
      </c>
      <c r="B59">
        <f t="shared" si="0"/>
        <v>0.69924003165509774</v>
      </c>
      <c r="C59">
        <v>512</v>
      </c>
      <c r="D59">
        <f t="shared" si="1"/>
        <v>870</v>
      </c>
      <c r="E59">
        <f t="shared" si="2"/>
        <v>358</v>
      </c>
      <c r="F59">
        <f t="shared" si="5"/>
        <v>432.03003713293708</v>
      </c>
      <c r="G59">
        <f t="shared" si="3"/>
        <v>0.27775846512050645</v>
      </c>
      <c r="H59">
        <f t="shared" si="4"/>
        <v>611.43753051314127</v>
      </c>
    </row>
    <row r="60" spans="1:8">
      <c r="A60">
        <v>56</v>
      </c>
      <c r="B60">
        <f t="shared" si="0"/>
        <v>0.27090578830786904</v>
      </c>
      <c r="C60">
        <v>512</v>
      </c>
      <c r="D60">
        <f t="shared" si="1"/>
        <v>651</v>
      </c>
      <c r="E60">
        <f t="shared" si="2"/>
        <v>139</v>
      </c>
      <c r="F60">
        <f t="shared" si="5"/>
        <v>417.37853527629022</v>
      </c>
      <c r="G60">
        <f t="shared" si="3"/>
        <v>0.28750879563215709</v>
      </c>
      <c r="H60">
        <f t="shared" si="4"/>
        <v>551.96372259286989</v>
      </c>
    </row>
    <row r="61" spans="1:8">
      <c r="A61">
        <v>57</v>
      </c>
      <c r="B61">
        <f t="shared" si="0"/>
        <v>-0.22375564018679642</v>
      </c>
      <c r="C61">
        <v>512</v>
      </c>
      <c r="D61">
        <f t="shared" si="1"/>
        <v>397</v>
      </c>
      <c r="E61">
        <f t="shared" si="2"/>
        <v>115</v>
      </c>
      <c r="F61">
        <f t="shared" si="5"/>
        <v>402.25960851247572</v>
      </c>
      <c r="G61">
        <f t="shared" si="3"/>
        <v>0.29831481327133619</v>
      </c>
      <c r="H61">
        <f t="shared" si="4"/>
        <v>477.69379647379634</v>
      </c>
    </row>
    <row r="62" spans="1:8">
      <c r="A62">
        <v>58</v>
      </c>
      <c r="B62">
        <f t="shared" si="0"/>
        <v>-0.66363388421296754</v>
      </c>
      <c r="C62">
        <v>512</v>
      </c>
      <c r="D62">
        <f t="shared" si="1"/>
        <v>172</v>
      </c>
      <c r="E62">
        <f t="shared" si="2"/>
        <v>340</v>
      </c>
      <c r="F62">
        <f t="shared" si="5"/>
        <v>399.14662808685193</v>
      </c>
      <c r="G62">
        <f t="shared" si="3"/>
        <v>0.30064139731098694</v>
      </c>
      <c r="H62">
        <f t="shared" si="4"/>
        <v>409.78192491426444</v>
      </c>
    </row>
    <row r="63" spans="1:8">
      <c r="A63">
        <v>59</v>
      </c>
      <c r="B63">
        <f t="shared" si="0"/>
        <v>-0.94103140834295351</v>
      </c>
      <c r="C63">
        <v>512</v>
      </c>
      <c r="D63">
        <f t="shared" si="1"/>
        <v>30</v>
      </c>
      <c r="E63">
        <f t="shared" si="2"/>
        <v>482</v>
      </c>
      <c r="F63">
        <f t="shared" si="5"/>
        <v>440.57331404342597</v>
      </c>
      <c r="G63">
        <f t="shared" si="3"/>
        <v>0.2723723752096614</v>
      </c>
      <c r="H63">
        <f t="shared" si="4"/>
        <v>380.71651514894324</v>
      </c>
    </row>
    <row r="64" spans="1:8">
      <c r="A64">
        <v>60</v>
      </c>
      <c r="B64">
        <f t="shared" si="0"/>
        <v>-0.98803162409286183</v>
      </c>
      <c r="C64">
        <v>512</v>
      </c>
      <c r="D64">
        <f t="shared" si="1"/>
        <v>6</v>
      </c>
      <c r="E64">
        <f t="shared" si="2"/>
        <v>506</v>
      </c>
      <c r="F64">
        <f t="shared" si="5"/>
        <v>473.28665702171298</v>
      </c>
      <c r="G64">
        <f t="shared" si="3"/>
        <v>0.25354612943270605</v>
      </c>
      <c r="H64">
        <f t="shared" si="4"/>
        <v>383.70565850705077</v>
      </c>
    </row>
    <row r="65" spans="1:8">
      <c r="A65">
        <v>61</v>
      </c>
      <c r="B65">
        <f t="shared" si="0"/>
        <v>-0.79312723945728514</v>
      </c>
      <c r="C65">
        <v>512</v>
      </c>
      <c r="D65">
        <f t="shared" si="1"/>
        <v>106</v>
      </c>
      <c r="E65">
        <f t="shared" si="2"/>
        <v>406</v>
      </c>
      <c r="F65">
        <f t="shared" si="5"/>
        <v>469.92232417062735</v>
      </c>
      <c r="G65">
        <f t="shared" si="3"/>
        <v>0.25536135192510745</v>
      </c>
      <c r="H65">
        <f t="shared" si="4"/>
        <v>408.32329111840636</v>
      </c>
    </row>
    <row r="66" spans="1:8">
      <c r="A66">
        <v>62</v>
      </c>
      <c r="B66">
        <f t="shared" si="0"/>
        <v>-0.40403764532306502</v>
      </c>
      <c r="C66">
        <v>512</v>
      </c>
      <c r="D66">
        <f t="shared" si="1"/>
        <v>305</v>
      </c>
      <c r="E66">
        <f t="shared" si="2"/>
        <v>207</v>
      </c>
      <c r="F66">
        <f t="shared" si="5"/>
        <v>456.77620796209601</v>
      </c>
      <c r="G66">
        <f t="shared" si="3"/>
        <v>0.26271070582983996</v>
      </c>
      <c r="H66">
        <f t="shared" si="4"/>
        <v>457.61888389322314</v>
      </c>
    </row>
    <row r="67" spans="1:8">
      <c r="A67">
        <v>63</v>
      </c>
      <c r="B67">
        <f t="shared" si="0"/>
        <v>8.397445569174683E-2</v>
      </c>
      <c r="C67">
        <v>512</v>
      </c>
      <c r="D67">
        <f t="shared" si="1"/>
        <v>555</v>
      </c>
      <c r="E67">
        <f t="shared" si="2"/>
        <v>43</v>
      </c>
      <c r="F67">
        <f t="shared" si="5"/>
        <v>436.0873975639912</v>
      </c>
      <c r="G67">
        <f t="shared" si="3"/>
        <v>0.27517419826926154</v>
      </c>
      <c r="H67">
        <f t="shared" si="4"/>
        <v>523.83249052557824</v>
      </c>
    </row>
    <row r="68" spans="1:8">
      <c r="A68">
        <v>64</v>
      </c>
      <c r="B68">
        <f t="shared" si="0"/>
        <v>0.55142668124169059</v>
      </c>
      <c r="C68">
        <v>512</v>
      </c>
      <c r="D68">
        <f t="shared" si="1"/>
        <v>794</v>
      </c>
      <c r="E68">
        <f t="shared" si="2"/>
        <v>282</v>
      </c>
      <c r="F68">
        <f t="shared" si="5"/>
        <v>428.38302768579166</v>
      </c>
      <c r="G68">
        <f t="shared" si="3"/>
        <v>0.28012314271240696</v>
      </c>
      <c r="H68">
        <f t="shared" si="4"/>
        <v>590.99472624489874</v>
      </c>
    </row>
    <row r="69" spans="1:8">
      <c r="A69">
        <v>65</v>
      </c>
      <c r="B69">
        <f t="shared" si="0"/>
        <v>0.88387042354583067</v>
      </c>
      <c r="C69">
        <v>512</v>
      </c>
      <c r="D69">
        <f t="shared" si="1"/>
        <v>965</v>
      </c>
      <c r="E69">
        <f t="shared" si="2"/>
        <v>453</v>
      </c>
      <c r="F69">
        <f t="shared" si="5"/>
        <v>440.6915138428958</v>
      </c>
      <c r="G69">
        <f t="shared" si="3"/>
        <v>0.27229932102295795</v>
      </c>
      <c r="H69">
        <f t="shared" si="4"/>
        <v>635.35159242340001</v>
      </c>
    </row>
    <row r="70" spans="1:8">
      <c r="A70">
        <v>66</v>
      </c>
      <c r="B70">
        <f t="shared" ref="B70:B133" si="6">SIN(A70/$E$1)</f>
        <v>0.99991186010726718</v>
      </c>
      <c r="C70">
        <v>512</v>
      </c>
      <c r="D70">
        <f t="shared" ref="D70:D104" si="7">ROUND(B70*C70,0)+512</f>
        <v>1024</v>
      </c>
      <c r="E70">
        <f t="shared" ref="E70:E133" si="8">ABS(512-D70)</f>
        <v>512</v>
      </c>
      <c r="F70">
        <f t="shared" si="5"/>
        <v>476.3457569214479</v>
      </c>
      <c r="G70">
        <f t="shared" ref="G70:G133" si="9">$B$1/F70</f>
        <v>0.25191785222469965</v>
      </c>
      <c r="H70">
        <f t="shared" ref="H70:H133" si="10">((D70-512)*G70)+512</f>
        <v>640.98194033904622</v>
      </c>
    </row>
    <row r="71" spans="1:8">
      <c r="A71">
        <v>67</v>
      </c>
      <c r="B71">
        <f t="shared" si="6"/>
        <v>0.87114000016917637</v>
      </c>
      <c r="C71">
        <v>512</v>
      </c>
      <c r="D71">
        <f t="shared" si="7"/>
        <v>958</v>
      </c>
      <c r="E71">
        <f t="shared" si="8"/>
        <v>446</v>
      </c>
      <c r="F71">
        <f t="shared" ref="F71:F104" si="11" xml:space="preserve"> F70+(E71-F70) / IF(E71&gt;F70,$B$2,$B$3)</f>
        <v>474.82846907537549</v>
      </c>
      <c r="G71">
        <f t="shared" si="9"/>
        <v>0.2527228416477928</v>
      </c>
      <c r="H71">
        <f t="shared" si="10"/>
        <v>624.71438737491553</v>
      </c>
    </row>
    <row r="72" spans="1:8">
      <c r="A72">
        <v>68</v>
      </c>
      <c r="B72">
        <f t="shared" si="6"/>
        <v>0.52908268612002385</v>
      </c>
      <c r="C72">
        <v>512</v>
      </c>
      <c r="D72">
        <f t="shared" si="7"/>
        <v>783</v>
      </c>
      <c r="E72">
        <f t="shared" si="8"/>
        <v>271</v>
      </c>
      <c r="F72">
        <f t="shared" si="11"/>
        <v>464.63704562160672</v>
      </c>
      <c r="G72">
        <f t="shared" si="9"/>
        <v>0.25826610497546543</v>
      </c>
      <c r="H72">
        <f t="shared" si="10"/>
        <v>581.99011444835116</v>
      </c>
    </row>
    <row r="73" spans="1:8">
      <c r="A73">
        <v>69</v>
      </c>
      <c r="B73">
        <f t="shared" si="6"/>
        <v>5.7487478104924564E-2</v>
      </c>
      <c r="C73">
        <v>512</v>
      </c>
      <c r="D73">
        <f t="shared" si="7"/>
        <v>541</v>
      </c>
      <c r="E73">
        <f t="shared" si="8"/>
        <v>29</v>
      </c>
      <c r="F73">
        <f t="shared" si="11"/>
        <v>442.8551933405264</v>
      </c>
      <c r="G73">
        <f t="shared" si="9"/>
        <v>0.27096893477712458</v>
      </c>
      <c r="H73">
        <f t="shared" si="10"/>
        <v>519.85809910853663</v>
      </c>
    </row>
    <row r="74" spans="1:8">
      <c r="A74">
        <v>70</v>
      </c>
      <c r="B74">
        <f t="shared" si="6"/>
        <v>-0.42818266949615102</v>
      </c>
      <c r="C74">
        <v>512</v>
      </c>
      <c r="D74">
        <f t="shared" si="7"/>
        <v>293</v>
      </c>
      <c r="E74">
        <f t="shared" si="8"/>
        <v>219</v>
      </c>
      <c r="F74">
        <f t="shared" si="11"/>
        <v>431.66243367350006</v>
      </c>
      <c r="G74">
        <f t="shared" si="9"/>
        <v>0.27799500405626065</v>
      </c>
      <c r="H74">
        <f t="shared" si="10"/>
        <v>451.11909411167892</v>
      </c>
    </row>
    <row r="75" spans="1:8">
      <c r="A75">
        <v>71</v>
      </c>
      <c r="B75">
        <f t="shared" si="6"/>
        <v>-0.80901876621190649</v>
      </c>
      <c r="C75">
        <v>512</v>
      </c>
      <c r="D75">
        <f t="shared" si="7"/>
        <v>98</v>
      </c>
      <c r="E75">
        <f t="shared" si="8"/>
        <v>414</v>
      </c>
      <c r="F75">
        <f t="shared" si="11"/>
        <v>430.77931198982503</v>
      </c>
      <c r="G75">
        <f t="shared" si="9"/>
        <v>0.27856490936322958</v>
      </c>
      <c r="H75">
        <f t="shared" si="10"/>
        <v>396.67412752362293</v>
      </c>
    </row>
    <row r="76" spans="1:8">
      <c r="A76">
        <v>72</v>
      </c>
      <c r="B76">
        <f t="shared" si="6"/>
        <v>-0.99177885344311578</v>
      </c>
      <c r="C76">
        <v>512</v>
      </c>
      <c r="D76">
        <f t="shared" si="7"/>
        <v>4</v>
      </c>
      <c r="E76">
        <f t="shared" si="8"/>
        <v>508</v>
      </c>
      <c r="F76">
        <f t="shared" si="11"/>
        <v>469.38965599491252</v>
      </c>
      <c r="G76">
        <f t="shared" si="9"/>
        <v>0.25565113859539468</v>
      </c>
      <c r="H76">
        <f t="shared" si="10"/>
        <v>382.12922159353951</v>
      </c>
    </row>
    <row r="77" spans="1:8">
      <c r="A77">
        <v>73</v>
      </c>
      <c r="B77">
        <f t="shared" si="6"/>
        <v>-0.93171688785470552</v>
      </c>
      <c r="C77">
        <v>512</v>
      </c>
      <c r="D77">
        <f t="shared" si="7"/>
        <v>35</v>
      </c>
      <c r="E77">
        <f t="shared" si="8"/>
        <v>477</v>
      </c>
      <c r="F77">
        <f t="shared" si="11"/>
        <v>473.19482799745629</v>
      </c>
      <c r="G77">
        <f t="shared" si="9"/>
        <v>0.25359533304249277</v>
      </c>
      <c r="H77">
        <f t="shared" si="10"/>
        <v>391.03502613873093</v>
      </c>
    </row>
    <row r="78" spans="1:8">
      <c r="A78">
        <v>74</v>
      </c>
      <c r="B78">
        <f t="shared" si="6"/>
        <v>-0.6435381333569995</v>
      </c>
      <c r="C78">
        <v>512</v>
      </c>
      <c r="D78">
        <f t="shared" si="7"/>
        <v>183</v>
      </c>
      <c r="E78">
        <f t="shared" si="8"/>
        <v>329</v>
      </c>
      <c r="F78">
        <f t="shared" si="11"/>
        <v>465.98508659758346</v>
      </c>
      <c r="G78">
        <f t="shared" si="9"/>
        <v>0.25751897099580334</v>
      </c>
      <c r="H78">
        <f t="shared" si="10"/>
        <v>427.27625854238067</v>
      </c>
    </row>
    <row r="79" spans="1:8">
      <c r="A79">
        <v>75</v>
      </c>
      <c r="B79">
        <f t="shared" si="6"/>
        <v>-0.19779879963646227</v>
      </c>
      <c r="C79">
        <v>512</v>
      </c>
      <c r="D79">
        <f t="shared" si="7"/>
        <v>411</v>
      </c>
      <c r="E79">
        <f t="shared" si="8"/>
        <v>101</v>
      </c>
      <c r="F79">
        <f t="shared" si="11"/>
        <v>447.73583226770427</v>
      </c>
      <c r="G79">
        <f t="shared" si="9"/>
        <v>0.268015180719892</v>
      </c>
      <c r="H79">
        <f t="shared" si="10"/>
        <v>484.93046674729089</v>
      </c>
    </row>
    <row r="80" spans="1:8">
      <c r="A80">
        <v>76</v>
      </c>
      <c r="B80">
        <f t="shared" si="6"/>
        <v>0.29636857870938532</v>
      </c>
      <c r="C80">
        <v>100</v>
      </c>
      <c r="D80">
        <f t="shared" si="7"/>
        <v>542</v>
      </c>
      <c r="E80">
        <f t="shared" si="8"/>
        <v>30</v>
      </c>
      <c r="F80">
        <f t="shared" si="11"/>
        <v>426.84904065431908</v>
      </c>
      <c r="G80">
        <f t="shared" si="9"/>
        <v>0.28112983413539216</v>
      </c>
      <c r="H80">
        <f t="shared" si="10"/>
        <v>520.43389502406171</v>
      </c>
    </row>
    <row r="81" spans="1:8">
      <c r="A81">
        <v>77</v>
      </c>
      <c r="B81">
        <f t="shared" si="6"/>
        <v>0.7179745927716441</v>
      </c>
      <c r="C81">
        <v>100</v>
      </c>
      <c r="D81">
        <f t="shared" si="7"/>
        <v>584</v>
      </c>
      <c r="E81">
        <f t="shared" si="8"/>
        <v>72</v>
      </c>
      <c r="F81">
        <f t="shared" si="11"/>
        <v>409.10658862160312</v>
      </c>
      <c r="G81">
        <f t="shared" si="9"/>
        <v>0.29332209095999712</v>
      </c>
      <c r="H81">
        <f t="shared" si="10"/>
        <v>533.11919054911982</v>
      </c>
    </row>
    <row r="82" spans="1:8">
      <c r="A82">
        <v>78</v>
      </c>
      <c r="B82">
        <f t="shared" si="6"/>
        <v>0.96379538628408779</v>
      </c>
      <c r="C82">
        <v>100</v>
      </c>
      <c r="D82">
        <f t="shared" si="7"/>
        <v>608</v>
      </c>
      <c r="E82">
        <f t="shared" si="8"/>
        <v>96</v>
      </c>
      <c r="F82">
        <f t="shared" si="11"/>
        <v>393.45125919052299</v>
      </c>
      <c r="G82">
        <f t="shared" si="9"/>
        <v>0.30499330526196577</v>
      </c>
      <c r="H82">
        <f t="shared" si="10"/>
        <v>541.27935730514866</v>
      </c>
    </row>
    <row r="83" spans="1:8">
      <c r="A83">
        <v>79</v>
      </c>
      <c r="B83">
        <f t="shared" si="6"/>
        <v>0.97364545569497807</v>
      </c>
      <c r="C83">
        <v>100</v>
      </c>
      <c r="D83">
        <f t="shared" si="7"/>
        <v>609</v>
      </c>
      <c r="E83">
        <f t="shared" si="8"/>
        <v>97</v>
      </c>
      <c r="F83">
        <f t="shared" si="11"/>
        <v>378.62869623099687</v>
      </c>
      <c r="G83">
        <f t="shared" si="9"/>
        <v>0.31693318862125924</v>
      </c>
      <c r="H83">
        <f t="shared" si="10"/>
        <v>542.74251929626212</v>
      </c>
    </row>
    <row r="84" spans="1:8">
      <c r="A84">
        <v>80</v>
      </c>
      <c r="B84">
        <f t="shared" si="6"/>
        <v>0.74511316047934883</v>
      </c>
      <c r="C84">
        <v>100</v>
      </c>
      <c r="D84">
        <f t="shared" si="7"/>
        <v>587</v>
      </c>
      <c r="E84">
        <f t="shared" si="8"/>
        <v>75</v>
      </c>
      <c r="F84">
        <f t="shared" si="11"/>
        <v>363.44726141944705</v>
      </c>
      <c r="G84">
        <f t="shared" si="9"/>
        <v>0.33017169955095754</v>
      </c>
      <c r="H84">
        <f t="shared" si="10"/>
        <v>536.76287746632181</v>
      </c>
    </row>
    <row r="85" spans="1:8">
      <c r="A85">
        <v>81</v>
      </c>
      <c r="B85">
        <f t="shared" si="6"/>
        <v>0.33415117684842055</v>
      </c>
      <c r="C85">
        <v>100</v>
      </c>
      <c r="D85">
        <f t="shared" si="7"/>
        <v>545</v>
      </c>
      <c r="E85">
        <f t="shared" si="8"/>
        <v>33</v>
      </c>
      <c r="F85">
        <f t="shared" si="11"/>
        <v>346.9248983484747</v>
      </c>
      <c r="G85">
        <f t="shared" si="9"/>
        <v>0.34589618840059133</v>
      </c>
      <c r="H85">
        <f t="shared" si="10"/>
        <v>523.41457421721952</v>
      </c>
    </row>
    <row r="86" spans="1:8">
      <c r="A86">
        <v>82</v>
      </c>
      <c r="B86">
        <f t="shared" si="6"/>
        <v>-0.15862266880470899</v>
      </c>
      <c r="C86">
        <v>100</v>
      </c>
      <c r="D86">
        <f t="shared" si="7"/>
        <v>496</v>
      </c>
      <c r="E86">
        <f t="shared" si="8"/>
        <v>16</v>
      </c>
      <c r="F86">
        <f t="shared" si="11"/>
        <v>330.37865343105096</v>
      </c>
      <c r="G86">
        <f t="shared" si="9"/>
        <v>0.36321959289371475</v>
      </c>
      <c r="H86">
        <f t="shared" si="10"/>
        <v>506.18848651370058</v>
      </c>
    </row>
    <row r="87" spans="1:8">
      <c r="A87">
        <v>83</v>
      </c>
      <c r="B87">
        <f t="shared" si="6"/>
        <v>-0.61256015297546973</v>
      </c>
      <c r="C87">
        <v>100</v>
      </c>
      <c r="D87">
        <f t="shared" si="7"/>
        <v>451</v>
      </c>
      <c r="E87">
        <f t="shared" si="8"/>
        <v>61</v>
      </c>
      <c r="F87">
        <f t="shared" si="11"/>
        <v>316.90972075949844</v>
      </c>
      <c r="G87">
        <f t="shared" si="9"/>
        <v>0.37865673451862192</v>
      </c>
      <c r="H87">
        <f t="shared" si="10"/>
        <v>488.90193919436405</v>
      </c>
    </row>
    <row r="88" spans="1:8">
      <c r="A88">
        <v>84</v>
      </c>
      <c r="B88">
        <f t="shared" si="6"/>
        <v>-0.91652154791563378</v>
      </c>
      <c r="C88">
        <v>100</v>
      </c>
      <c r="D88">
        <f t="shared" si="7"/>
        <v>420</v>
      </c>
      <c r="E88">
        <f t="shared" si="8"/>
        <v>92</v>
      </c>
      <c r="F88">
        <f t="shared" si="11"/>
        <v>305.66423472152354</v>
      </c>
      <c r="G88">
        <f t="shared" si="9"/>
        <v>0.39258763822769915</v>
      </c>
      <c r="H88">
        <f t="shared" si="10"/>
        <v>475.88193728305168</v>
      </c>
    </row>
    <row r="89" spans="1:8">
      <c r="A89">
        <v>85</v>
      </c>
      <c r="B89">
        <f t="shared" si="6"/>
        <v>-0.99608650311959401</v>
      </c>
      <c r="C89">
        <v>100</v>
      </c>
      <c r="D89">
        <f t="shared" si="7"/>
        <v>412</v>
      </c>
      <c r="E89">
        <f t="shared" si="8"/>
        <v>100</v>
      </c>
      <c r="F89">
        <f t="shared" si="11"/>
        <v>295.38102298544737</v>
      </c>
      <c r="G89">
        <f t="shared" si="9"/>
        <v>0.4062549407783454</v>
      </c>
      <c r="H89">
        <f t="shared" si="10"/>
        <v>471.37450592216544</v>
      </c>
    </row>
    <row r="90" spans="1:8">
      <c r="A90">
        <v>86</v>
      </c>
      <c r="B90">
        <f t="shared" si="6"/>
        <v>-0.8317747426285983</v>
      </c>
      <c r="C90">
        <v>100</v>
      </c>
      <c r="D90">
        <f t="shared" si="7"/>
        <v>429</v>
      </c>
      <c r="E90">
        <f t="shared" si="8"/>
        <v>83</v>
      </c>
      <c r="F90">
        <f t="shared" si="11"/>
        <v>284.76197183617501</v>
      </c>
      <c r="G90">
        <f t="shared" si="9"/>
        <v>0.42140458301446443</v>
      </c>
      <c r="H90">
        <f t="shared" si="10"/>
        <v>477.02341960979948</v>
      </c>
    </row>
    <row r="91" spans="1:8">
      <c r="A91">
        <v>87</v>
      </c>
      <c r="B91">
        <f t="shared" si="6"/>
        <v>-0.46381551598382736</v>
      </c>
      <c r="C91">
        <v>100</v>
      </c>
      <c r="D91">
        <f t="shared" si="7"/>
        <v>466</v>
      </c>
      <c r="E91">
        <f t="shared" si="8"/>
        <v>46</v>
      </c>
      <c r="F91">
        <f t="shared" si="11"/>
        <v>272.82387324436627</v>
      </c>
      <c r="G91">
        <f t="shared" si="9"/>
        <v>0.43984420634816263</v>
      </c>
      <c r="H91">
        <f t="shared" si="10"/>
        <v>491.76716650798454</v>
      </c>
    </row>
    <row r="92" spans="1:8">
      <c r="A92">
        <v>88</v>
      </c>
      <c r="B92">
        <f t="shared" si="6"/>
        <v>1.7701925105413577E-2</v>
      </c>
      <c r="C92">
        <v>100</v>
      </c>
      <c r="D92">
        <f t="shared" si="7"/>
        <v>514</v>
      </c>
      <c r="E92">
        <f t="shared" si="8"/>
        <v>2</v>
      </c>
      <c r="F92">
        <f t="shared" si="11"/>
        <v>259.28267958214798</v>
      </c>
      <c r="G92">
        <f t="shared" si="9"/>
        <v>0.46281533418810822</v>
      </c>
      <c r="H92">
        <f t="shared" si="10"/>
        <v>512.92563066837624</v>
      </c>
    </row>
    <row r="93" spans="1:8">
      <c r="A93">
        <v>89</v>
      </c>
      <c r="B93">
        <f t="shared" si="6"/>
        <v>0.4948853175526281</v>
      </c>
      <c r="C93">
        <v>100</v>
      </c>
      <c r="D93">
        <f t="shared" si="7"/>
        <v>561</v>
      </c>
      <c r="E93">
        <f t="shared" si="8"/>
        <v>49</v>
      </c>
      <c r="F93">
        <f t="shared" si="11"/>
        <v>248.76854560304059</v>
      </c>
      <c r="G93">
        <f t="shared" si="9"/>
        <v>0.48237609666088466</v>
      </c>
      <c r="H93">
        <f t="shared" si="10"/>
        <v>535.63642873638332</v>
      </c>
    </row>
    <row r="94" spans="1:8">
      <c r="A94">
        <v>90</v>
      </c>
      <c r="B94">
        <f t="shared" si="6"/>
        <v>0.85090352453411844</v>
      </c>
      <c r="C94">
        <v>100</v>
      </c>
      <c r="D94">
        <f t="shared" si="7"/>
        <v>597</v>
      </c>
      <c r="E94">
        <f t="shared" si="8"/>
        <v>85</v>
      </c>
      <c r="F94">
        <f t="shared" si="11"/>
        <v>240.58011832288855</v>
      </c>
      <c r="G94">
        <f t="shared" si="9"/>
        <v>0.49879433444681004</v>
      </c>
      <c r="H94">
        <f t="shared" si="10"/>
        <v>554.39751842797887</v>
      </c>
    </row>
    <row r="95" spans="1:8">
      <c r="A95">
        <v>91</v>
      </c>
      <c r="B95">
        <f t="shared" si="6"/>
        <v>0.99859087241177047</v>
      </c>
      <c r="C95">
        <v>100</v>
      </c>
      <c r="D95">
        <f t="shared" si="7"/>
        <v>612</v>
      </c>
      <c r="E95">
        <f t="shared" si="8"/>
        <v>100</v>
      </c>
      <c r="F95">
        <f t="shared" si="11"/>
        <v>233.55111240674412</v>
      </c>
      <c r="G95">
        <f t="shared" si="9"/>
        <v>0.51380615901761306</v>
      </c>
      <c r="H95">
        <f t="shared" si="10"/>
        <v>563.3806159017613</v>
      </c>
    </row>
    <row r="96" spans="1:8">
      <c r="A96">
        <v>92</v>
      </c>
      <c r="B96">
        <f t="shared" si="6"/>
        <v>0.90178834764880922</v>
      </c>
      <c r="C96">
        <v>100</v>
      </c>
      <c r="D96">
        <f t="shared" si="7"/>
        <v>602</v>
      </c>
      <c r="E96">
        <f t="shared" si="8"/>
        <v>90</v>
      </c>
      <c r="F96">
        <f t="shared" si="11"/>
        <v>226.37355678640691</v>
      </c>
      <c r="G96">
        <f t="shared" si="9"/>
        <v>0.53009725033045763</v>
      </c>
      <c r="H96">
        <f t="shared" si="10"/>
        <v>559.70875252974122</v>
      </c>
    </row>
    <row r="97" spans="1:8">
      <c r="A97">
        <v>93</v>
      </c>
      <c r="B97">
        <f t="shared" si="6"/>
        <v>0.58419658441328559</v>
      </c>
      <c r="C97">
        <v>100</v>
      </c>
      <c r="D97">
        <f t="shared" si="7"/>
        <v>570</v>
      </c>
      <c r="E97">
        <f t="shared" si="8"/>
        <v>58</v>
      </c>
      <c r="F97">
        <f t="shared" si="11"/>
        <v>217.95487894708657</v>
      </c>
      <c r="G97">
        <f t="shared" si="9"/>
        <v>0.55057267164518342</v>
      </c>
      <c r="H97">
        <f t="shared" si="10"/>
        <v>543.93321495542068</v>
      </c>
    </row>
    <row r="98" spans="1:8">
      <c r="A98">
        <v>94</v>
      </c>
      <c r="B98">
        <f t="shared" si="6"/>
        <v>0.123573122745224</v>
      </c>
      <c r="C98">
        <v>100</v>
      </c>
      <c r="D98">
        <f t="shared" si="7"/>
        <v>524</v>
      </c>
      <c r="E98">
        <f t="shared" si="8"/>
        <v>12</v>
      </c>
      <c r="F98">
        <f t="shared" si="11"/>
        <v>207.65713499973225</v>
      </c>
      <c r="G98">
        <f t="shared" si="9"/>
        <v>0.57787564101832922</v>
      </c>
      <c r="H98">
        <f t="shared" si="10"/>
        <v>518.93450769222</v>
      </c>
    </row>
    <row r="99" spans="1:8">
      <c r="A99">
        <v>95</v>
      </c>
      <c r="B99">
        <f t="shared" si="6"/>
        <v>-0.36730534913419133</v>
      </c>
      <c r="C99">
        <v>100</v>
      </c>
      <c r="D99">
        <f t="shared" si="7"/>
        <v>475</v>
      </c>
      <c r="E99">
        <f t="shared" si="8"/>
        <v>37</v>
      </c>
      <c r="F99">
        <f t="shared" si="11"/>
        <v>199.12427824974563</v>
      </c>
      <c r="G99">
        <f t="shared" si="9"/>
        <v>0.60263871916961131</v>
      </c>
      <c r="H99">
        <f t="shared" si="10"/>
        <v>489.70236739072436</v>
      </c>
    </row>
    <row r="100" spans="1:8">
      <c r="A100">
        <v>96</v>
      </c>
      <c r="B100">
        <f t="shared" si="6"/>
        <v>-0.76825466132366682</v>
      </c>
      <c r="C100">
        <v>100</v>
      </c>
      <c r="D100">
        <f t="shared" si="7"/>
        <v>435</v>
      </c>
      <c r="E100">
        <f t="shared" si="8"/>
        <v>77</v>
      </c>
      <c r="F100">
        <f t="shared" si="11"/>
        <v>193.01806433725835</v>
      </c>
      <c r="G100">
        <f t="shared" si="9"/>
        <v>0.62170346807708787</v>
      </c>
      <c r="H100">
        <f t="shared" si="10"/>
        <v>464.12883295806421</v>
      </c>
    </row>
    <row r="101" spans="1:8">
      <c r="A101">
        <v>97</v>
      </c>
      <c r="B101">
        <f t="shared" si="6"/>
        <v>-0.98110843860309704</v>
      </c>
      <c r="C101">
        <v>100</v>
      </c>
      <c r="D101">
        <f t="shared" si="7"/>
        <v>414</v>
      </c>
      <c r="E101">
        <f t="shared" si="8"/>
        <v>98</v>
      </c>
      <c r="F101">
        <f t="shared" si="11"/>
        <v>188.26716112039543</v>
      </c>
      <c r="G101">
        <f t="shared" si="9"/>
        <v>0.63739209369211713</v>
      </c>
      <c r="H101">
        <f t="shared" si="10"/>
        <v>449.53557481817251</v>
      </c>
    </row>
    <row r="102" spans="1:8">
      <c r="A102">
        <v>98</v>
      </c>
      <c r="B102">
        <f t="shared" si="6"/>
        <v>-0.95375265275947185</v>
      </c>
      <c r="C102">
        <v>100</v>
      </c>
      <c r="D102">
        <f t="shared" si="7"/>
        <v>417</v>
      </c>
      <c r="E102">
        <f t="shared" si="8"/>
        <v>95</v>
      </c>
      <c r="F102">
        <f t="shared" si="11"/>
        <v>183.60380306437565</v>
      </c>
      <c r="G102">
        <f t="shared" si="9"/>
        <v>0.65358123305281035</v>
      </c>
      <c r="H102">
        <f t="shared" si="10"/>
        <v>449.90978285998301</v>
      </c>
    </row>
    <row r="103" spans="1:8">
      <c r="A103">
        <v>99</v>
      </c>
      <c r="B103">
        <f t="shared" si="6"/>
        <v>-0.69288495423369567</v>
      </c>
      <c r="C103">
        <v>100</v>
      </c>
      <c r="D103">
        <f t="shared" si="7"/>
        <v>443</v>
      </c>
      <c r="E103">
        <f t="shared" si="8"/>
        <v>69</v>
      </c>
      <c r="F103">
        <f t="shared" si="11"/>
        <v>177.87361291115687</v>
      </c>
      <c r="G103">
        <f t="shared" si="9"/>
        <v>0.67463632202679102</v>
      </c>
      <c r="H103">
        <f t="shared" si="10"/>
        <v>465.45009378015141</v>
      </c>
    </row>
    <row r="104" spans="1:8">
      <c r="A104">
        <v>100</v>
      </c>
      <c r="B104">
        <f t="shared" si="6"/>
        <v>-0.26237485370392877</v>
      </c>
      <c r="C104">
        <v>100</v>
      </c>
      <c r="D104">
        <f t="shared" si="7"/>
        <v>486</v>
      </c>
      <c r="E104">
        <f t="shared" si="8"/>
        <v>26</v>
      </c>
      <c r="F104">
        <f t="shared" si="11"/>
        <v>170.27993226559903</v>
      </c>
      <c r="G104">
        <f t="shared" si="9"/>
        <v>0.70472191528022543</v>
      </c>
      <c r="H104">
        <f t="shared" si="10"/>
        <v>493.67723020271416</v>
      </c>
    </row>
    <row r="105" spans="1:8">
      <c r="A105">
        <v>101</v>
      </c>
      <c r="B105">
        <f t="shared" si="6"/>
        <v>0.23237376165548454</v>
      </c>
      <c r="C105">
        <v>100</v>
      </c>
      <c r="D105">
        <f t="shared" ref="D105:D168" si="12">ROUND(B105*C105,0)+512</f>
        <v>535</v>
      </c>
      <c r="E105">
        <f t="shared" si="8"/>
        <v>23</v>
      </c>
      <c r="F105">
        <f t="shared" ref="F105:F168" si="13" xml:space="preserve"> F104+(E105-F104) / IF(E105&gt;F104,$B$2,$B$3)</f>
        <v>162.91593565231909</v>
      </c>
      <c r="G105">
        <f t="shared" si="9"/>
        <v>0.73657619507580574</v>
      </c>
      <c r="H105">
        <f t="shared" si="10"/>
        <v>528.94125248674356</v>
      </c>
    </row>
    <row r="106" spans="1:8">
      <c r="A106">
        <v>102</v>
      </c>
      <c r="B106">
        <f t="shared" si="6"/>
        <v>0.67022917584337471</v>
      </c>
      <c r="C106">
        <v>100</v>
      </c>
      <c r="D106">
        <f t="shared" si="12"/>
        <v>579</v>
      </c>
      <c r="E106">
        <f t="shared" si="8"/>
        <v>67</v>
      </c>
      <c r="F106">
        <f t="shared" si="13"/>
        <v>158.12013886970314</v>
      </c>
      <c r="G106">
        <f t="shared" si="9"/>
        <v>0.75891661149427936</v>
      </c>
      <c r="H106">
        <f t="shared" si="10"/>
        <v>562.84741297011669</v>
      </c>
    </row>
    <row r="107" spans="1:8">
      <c r="A107">
        <v>103</v>
      </c>
      <c r="B107">
        <f t="shared" si="6"/>
        <v>0.94398911272511932</v>
      </c>
      <c r="C107">
        <v>100</v>
      </c>
      <c r="D107">
        <f t="shared" si="12"/>
        <v>606</v>
      </c>
      <c r="E107">
        <f t="shared" si="8"/>
        <v>94</v>
      </c>
      <c r="F107">
        <f t="shared" si="13"/>
        <v>154.91413192621798</v>
      </c>
      <c r="G107">
        <f t="shared" si="9"/>
        <v>0.77462267972526377</v>
      </c>
      <c r="H107">
        <f t="shared" si="10"/>
        <v>584.81453189417482</v>
      </c>
    </row>
    <row r="108" spans="1:8">
      <c r="A108">
        <v>104</v>
      </c>
      <c r="B108">
        <f t="shared" si="6"/>
        <v>0.98662759204048534</v>
      </c>
      <c r="C108">
        <v>100</v>
      </c>
      <c r="D108">
        <f t="shared" si="12"/>
        <v>611</v>
      </c>
      <c r="E108">
        <f t="shared" si="8"/>
        <v>99</v>
      </c>
      <c r="F108">
        <f t="shared" si="13"/>
        <v>152.11842532990707</v>
      </c>
      <c r="G108">
        <f t="shared" si="9"/>
        <v>0.78885907305278646</v>
      </c>
      <c r="H108">
        <f t="shared" si="10"/>
        <v>590.09704823222592</v>
      </c>
    </row>
    <row r="109" spans="1:8">
      <c r="A109">
        <v>105</v>
      </c>
      <c r="B109">
        <f t="shared" si="6"/>
        <v>0.78770522698411793</v>
      </c>
      <c r="C109">
        <v>100</v>
      </c>
      <c r="D109">
        <f t="shared" si="12"/>
        <v>591</v>
      </c>
      <c r="E109">
        <f t="shared" si="8"/>
        <v>79</v>
      </c>
      <c r="F109">
        <f t="shared" si="13"/>
        <v>148.46250406341173</v>
      </c>
      <c r="G109">
        <f t="shared" si="9"/>
        <v>0.808284898311733</v>
      </c>
      <c r="H109">
        <f t="shared" si="10"/>
        <v>575.8545069666269</v>
      </c>
    </row>
    <row r="110" spans="1:8">
      <c r="A110">
        <v>106</v>
      </c>
      <c r="B110">
        <f t="shared" si="6"/>
        <v>0.39592515018183416</v>
      </c>
      <c r="C110">
        <v>100</v>
      </c>
      <c r="D110">
        <f t="shared" si="12"/>
        <v>552</v>
      </c>
      <c r="E110">
        <f t="shared" si="8"/>
        <v>40</v>
      </c>
      <c r="F110">
        <f t="shared" si="13"/>
        <v>143.03937886024113</v>
      </c>
      <c r="G110">
        <f t="shared" si="9"/>
        <v>0.83892981748227446</v>
      </c>
      <c r="H110">
        <f t="shared" si="10"/>
        <v>545.55719269929102</v>
      </c>
    </row>
    <row r="111" spans="1:8">
      <c r="A111">
        <v>107</v>
      </c>
      <c r="B111">
        <f t="shared" si="6"/>
        <v>-9.2791211757308686E-2</v>
      </c>
      <c r="C111">
        <v>100</v>
      </c>
      <c r="D111">
        <f t="shared" si="12"/>
        <v>503</v>
      </c>
      <c r="E111">
        <f t="shared" si="8"/>
        <v>9</v>
      </c>
      <c r="F111">
        <f t="shared" si="13"/>
        <v>136.33740991722908</v>
      </c>
      <c r="G111">
        <f t="shared" si="9"/>
        <v>0.88016928055808319</v>
      </c>
      <c r="H111">
        <f t="shared" si="10"/>
        <v>504.07847647497726</v>
      </c>
    </row>
    <row r="112" spans="1:8">
      <c r="A112">
        <v>108</v>
      </c>
      <c r="B112">
        <f t="shared" si="6"/>
        <v>-0.55878904885161629</v>
      </c>
      <c r="C112">
        <v>100</v>
      </c>
      <c r="D112">
        <f t="shared" si="12"/>
        <v>456</v>
      </c>
      <c r="E112">
        <f t="shared" si="8"/>
        <v>56</v>
      </c>
      <c r="F112">
        <f t="shared" si="13"/>
        <v>132.32053942136764</v>
      </c>
      <c r="G112">
        <f t="shared" si="9"/>
        <v>0.9068886850428145</v>
      </c>
      <c r="H112">
        <f t="shared" si="10"/>
        <v>461.21423363760238</v>
      </c>
    </row>
    <row r="113" spans="1:8">
      <c r="A113">
        <v>109</v>
      </c>
      <c r="B113">
        <f t="shared" si="6"/>
        <v>-0.88797583833766336</v>
      </c>
      <c r="C113">
        <v>100</v>
      </c>
      <c r="D113">
        <f t="shared" si="12"/>
        <v>423</v>
      </c>
      <c r="E113">
        <f t="shared" si="8"/>
        <v>89</v>
      </c>
      <c r="F113">
        <f t="shared" si="13"/>
        <v>130.15451245029925</v>
      </c>
      <c r="G113">
        <f t="shared" si="9"/>
        <v>0.92198109570594533</v>
      </c>
      <c r="H113">
        <f t="shared" si="10"/>
        <v>429.94368248217086</v>
      </c>
    </row>
    <row r="114" spans="1:8">
      <c r="A114">
        <v>110</v>
      </c>
      <c r="B114">
        <f t="shared" si="6"/>
        <v>-0.99975517335861985</v>
      </c>
      <c r="C114">
        <v>100</v>
      </c>
      <c r="D114">
        <f t="shared" si="12"/>
        <v>412</v>
      </c>
      <c r="E114">
        <f t="shared" si="8"/>
        <v>100</v>
      </c>
      <c r="F114">
        <f t="shared" si="13"/>
        <v>128.6467868277843</v>
      </c>
      <c r="G114">
        <f t="shared" si="9"/>
        <v>0.93278660865926255</v>
      </c>
      <c r="H114">
        <f t="shared" si="10"/>
        <v>418.72133913407373</v>
      </c>
    </row>
    <row r="115" spans="1:8">
      <c r="A115">
        <v>111</v>
      </c>
      <c r="B115">
        <f t="shared" si="6"/>
        <v>-0.86675957426075922</v>
      </c>
      <c r="C115">
        <v>100</v>
      </c>
      <c r="D115">
        <f t="shared" si="12"/>
        <v>425</v>
      </c>
      <c r="E115">
        <f t="shared" si="8"/>
        <v>87</v>
      </c>
      <c r="F115">
        <f t="shared" si="13"/>
        <v>126.56444748639508</v>
      </c>
      <c r="G115">
        <f t="shared" si="9"/>
        <v>0.94813355869861704</v>
      </c>
      <c r="H115">
        <f t="shared" si="10"/>
        <v>429.51238039322033</v>
      </c>
    </row>
    <row r="116" spans="1:8">
      <c r="A116">
        <v>112</v>
      </c>
      <c r="B116">
        <f t="shared" si="6"/>
        <v>-0.52155100208691185</v>
      </c>
      <c r="C116">
        <v>100</v>
      </c>
      <c r="D116">
        <f t="shared" si="12"/>
        <v>460</v>
      </c>
      <c r="E116">
        <f t="shared" si="8"/>
        <v>52</v>
      </c>
      <c r="F116">
        <f t="shared" si="13"/>
        <v>122.83622511207533</v>
      </c>
      <c r="G116">
        <f t="shared" si="9"/>
        <v>0.97691051553002739</v>
      </c>
      <c r="H116">
        <f t="shared" si="10"/>
        <v>461.20065319243855</v>
      </c>
    </row>
    <row r="117" spans="1:8">
      <c r="A117">
        <v>113</v>
      </c>
      <c r="B117">
        <f t="shared" si="6"/>
        <v>-4.8648554875087263E-2</v>
      </c>
      <c r="C117">
        <v>100</v>
      </c>
      <c r="D117">
        <f t="shared" si="12"/>
        <v>507</v>
      </c>
      <c r="E117">
        <f t="shared" si="8"/>
        <v>5</v>
      </c>
      <c r="F117">
        <f t="shared" si="13"/>
        <v>116.94441385647156</v>
      </c>
      <c r="G117">
        <f t="shared" si="9"/>
        <v>1.0261285344272932</v>
      </c>
      <c r="H117">
        <f t="shared" si="10"/>
        <v>506.86935732786355</v>
      </c>
    </row>
    <row r="118" spans="1:8">
      <c r="A118">
        <v>114</v>
      </c>
      <c r="B118">
        <f t="shared" si="6"/>
        <v>0.43616475524782494</v>
      </c>
      <c r="C118">
        <v>100</v>
      </c>
      <c r="D118">
        <f t="shared" si="12"/>
        <v>556</v>
      </c>
      <c r="E118">
        <f t="shared" si="8"/>
        <v>44</v>
      </c>
      <c r="F118">
        <f t="shared" si="13"/>
        <v>113.29719316364798</v>
      </c>
      <c r="G118">
        <f t="shared" si="9"/>
        <v>1.0591612788383062</v>
      </c>
      <c r="H118">
        <f t="shared" si="10"/>
        <v>558.60309626888545</v>
      </c>
    </row>
    <row r="119" spans="1:8">
      <c r="A119">
        <v>115</v>
      </c>
      <c r="B119">
        <f t="shared" si="6"/>
        <v>0.81418972150843449</v>
      </c>
      <c r="C119">
        <v>100</v>
      </c>
      <c r="D119">
        <f t="shared" si="12"/>
        <v>593</v>
      </c>
      <c r="E119">
        <f t="shared" si="8"/>
        <v>81</v>
      </c>
      <c r="F119">
        <f t="shared" si="13"/>
        <v>111.68233350546558</v>
      </c>
      <c r="G119">
        <f t="shared" si="9"/>
        <v>1.0744761166198893</v>
      </c>
      <c r="H119">
        <f t="shared" si="10"/>
        <v>599.03256544621104</v>
      </c>
    </row>
    <row r="120" spans="1:8">
      <c r="A120">
        <v>116</v>
      </c>
      <c r="B120">
        <f t="shared" si="6"/>
        <v>0.99287264808453712</v>
      </c>
      <c r="C120">
        <v>100</v>
      </c>
      <c r="D120">
        <f t="shared" si="12"/>
        <v>611</v>
      </c>
      <c r="E120">
        <f t="shared" si="8"/>
        <v>99</v>
      </c>
      <c r="F120">
        <f t="shared" si="13"/>
        <v>111.0482168301923</v>
      </c>
      <c r="G120">
        <f t="shared" si="9"/>
        <v>1.0806116786503306</v>
      </c>
      <c r="H120">
        <f t="shared" si="10"/>
        <v>618.98055618638273</v>
      </c>
    </row>
    <row r="121" spans="1:8">
      <c r="A121">
        <v>117</v>
      </c>
      <c r="B121">
        <f t="shared" si="6"/>
        <v>0.92846572276537864</v>
      </c>
      <c r="C121">
        <v>100</v>
      </c>
      <c r="D121">
        <f t="shared" si="12"/>
        <v>605</v>
      </c>
      <c r="E121">
        <f t="shared" si="8"/>
        <v>93</v>
      </c>
      <c r="F121">
        <f t="shared" si="13"/>
        <v>110.14580598868268</v>
      </c>
      <c r="G121">
        <f t="shared" si="9"/>
        <v>1.0894649952657283</v>
      </c>
      <c r="H121">
        <f t="shared" si="10"/>
        <v>613.32024455971271</v>
      </c>
    </row>
    <row r="122" spans="1:8">
      <c r="A122">
        <v>118</v>
      </c>
      <c r="B122">
        <f t="shared" si="6"/>
        <v>0.63673800713913786</v>
      </c>
      <c r="C122">
        <v>100</v>
      </c>
      <c r="D122">
        <f t="shared" si="12"/>
        <v>576</v>
      </c>
      <c r="E122">
        <f t="shared" si="8"/>
        <v>64</v>
      </c>
      <c r="F122">
        <f t="shared" si="13"/>
        <v>107.83851568924855</v>
      </c>
      <c r="G122">
        <f t="shared" si="9"/>
        <v>1.1127749601616961</v>
      </c>
      <c r="H122">
        <f t="shared" si="10"/>
        <v>583.21759745034853</v>
      </c>
    </row>
    <row r="123" spans="1:8">
      <c r="A123">
        <v>119</v>
      </c>
      <c r="B123">
        <f t="shared" si="6"/>
        <v>0.18911462035089152</v>
      </c>
      <c r="C123">
        <v>100</v>
      </c>
      <c r="D123">
        <f t="shared" si="12"/>
        <v>531</v>
      </c>
      <c r="E123">
        <f t="shared" si="8"/>
        <v>19</v>
      </c>
      <c r="F123">
        <f t="shared" si="13"/>
        <v>103.39658990478613</v>
      </c>
      <c r="G123">
        <f t="shared" si="9"/>
        <v>1.160579861584442</v>
      </c>
      <c r="H123">
        <f t="shared" si="10"/>
        <v>534.05101737010443</v>
      </c>
    </row>
    <row r="124" spans="1:8">
      <c r="A124">
        <v>120</v>
      </c>
      <c r="B124">
        <f t="shared" si="6"/>
        <v>-0.30481062110221668</v>
      </c>
      <c r="C124">
        <v>100</v>
      </c>
      <c r="D124">
        <f t="shared" si="12"/>
        <v>482</v>
      </c>
      <c r="E124">
        <f t="shared" si="8"/>
        <v>30</v>
      </c>
      <c r="F124">
        <f t="shared" si="13"/>
        <v>99.726760409546813</v>
      </c>
      <c r="G124">
        <f t="shared" si="9"/>
        <v>1.2032878588174056</v>
      </c>
      <c r="H124">
        <f t="shared" si="10"/>
        <v>475.90136423547784</v>
      </c>
    </row>
    <row r="125" spans="1:8">
      <c r="A125">
        <v>121</v>
      </c>
      <c r="B125">
        <f t="shared" si="6"/>
        <v>-0.72410759186744955</v>
      </c>
      <c r="C125">
        <v>100</v>
      </c>
      <c r="D125">
        <f t="shared" si="12"/>
        <v>440</v>
      </c>
      <c r="E125">
        <f t="shared" si="8"/>
        <v>72</v>
      </c>
      <c r="F125">
        <f t="shared" si="13"/>
        <v>98.340422389069474</v>
      </c>
      <c r="G125">
        <f t="shared" si="9"/>
        <v>1.2202510126023007</v>
      </c>
      <c r="H125">
        <f t="shared" si="10"/>
        <v>424.14192709263432</v>
      </c>
    </row>
    <row r="126" spans="1:8">
      <c r="A126">
        <v>122</v>
      </c>
      <c r="B126">
        <f t="shared" si="6"/>
        <v>-0.96611777000839294</v>
      </c>
      <c r="C126">
        <v>100</v>
      </c>
      <c r="D126">
        <f t="shared" si="12"/>
        <v>415</v>
      </c>
      <c r="E126">
        <f t="shared" si="8"/>
        <v>97</v>
      </c>
      <c r="F126">
        <f t="shared" si="13"/>
        <v>98.273401269616002</v>
      </c>
      <c r="G126">
        <f t="shared" si="9"/>
        <v>1.221083207151612</v>
      </c>
      <c r="H126">
        <f t="shared" si="10"/>
        <v>393.55492890629364</v>
      </c>
    </row>
    <row r="127" spans="1:8">
      <c r="A127">
        <v>123</v>
      </c>
      <c r="B127">
        <f t="shared" si="6"/>
        <v>-0.9715886235161092</v>
      </c>
      <c r="C127">
        <v>100</v>
      </c>
      <c r="D127">
        <f t="shared" si="12"/>
        <v>415</v>
      </c>
      <c r="E127">
        <f t="shared" si="8"/>
        <v>97</v>
      </c>
      <c r="F127">
        <f t="shared" si="13"/>
        <v>98.209731206135203</v>
      </c>
      <c r="G127">
        <f t="shared" si="9"/>
        <v>1.2218748440328036</v>
      </c>
      <c r="H127">
        <f t="shared" si="10"/>
        <v>393.47814012881804</v>
      </c>
    </row>
    <row r="128" spans="1:8">
      <c r="A128">
        <v>124</v>
      </c>
      <c r="B128">
        <f t="shared" si="6"/>
        <v>-0.73918069664922281</v>
      </c>
      <c r="C128">
        <v>100</v>
      </c>
      <c r="D128">
        <f t="shared" si="12"/>
        <v>438</v>
      </c>
      <c r="E128">
        <f t="shared" si="8"/>
        <v>74</v>
      </c>
      <c r="F128">
        <f t="shared" si="13"/>
        <v>96.999244645828441</v>
      </c>
      <c r="G128">
        <f t="shared" si="9"/>
        <v>1.2371230357324305</v>
      </c>
      <c r="H128">
        <f t="shared" si="10"/>
        <v>420.45289535580014</v>
      </c>
    </row>
    <row r="129" spans="1:8">
      <c r="A129">
        <v>125</v>
      </c>
      <c r="B129">
        <f t="shared" si="6"/>
        <v>-0.32579555541456173</v>
      </c>
      <c r="C129">
        <v>100</v>
      </c>
      <c r="D129">
        <f t="shared" si="12"/>
        <v>479</v>
      </c>
      <c r="E129">
        <f t="shared" si="8"/>
        <v>33</v>
      </c>
      <c r="F129">
        <f t="shared" si="13"/>
        <v>93.799282413537014</v>
      </c>
      <c r="G129">
        <f t="shared" si="9"/>
        <v>1.2793274843079367</v>
      </c>
      <c r="H129">
        <f t="shared" si="10"/>
        <v>469.7821930178381</v>
      </c>
    </row>
    <row r="130" spans="1:8">
      <c r="A130">
        <v>126</v>
      </c>
      <c r="B130">
        <f t="shared" si="6"/>
        <v>0.16735570030280691</v>
      </c>
      <c r="C130">
        <v>100</v>
      </c>
      <c r="D130">
        <f t="shared" si="12"/>
        <v>529</v>
      </c>
      <c r="E130">
        <f t="shared" si="8"/>
        <v>17</v>
      </c>
      <c r="F130">
        <f t="shared" si="13"/>
        <v>89.959318292860161</v>
      </c>
      <c r="G130">
        <f t="shared" si="9"/>
        <v>1.3339362978423559</v>
      </c>
      <c r="H130">
        <f t="shared" si="10"/>
        <v>534.67691706332005</v>
      </c>
    </row>
    <row r="131" spans="1:8">
      <c r="A131">
        <v>127</v>
      </c>
      <c r="B131">
        <f t="shared" si="6"/>
        <v>0.61953244385195116</v>
      </c>
      <c r="C131">
        <v>100</v>
      </c>
      <c r="D131">
        <f t="shared" si="12"/>
        <v>574</v>
      </c>
      <c r="E131">
        <f t="shared" si="8"/>
        <v>62</v>
      </c>
      <c r="F131">
        <f t="shared" si="13"/>
        <v>88.561352378217151</v>
      </c>
      <c r="G131">
        <f t="shared" si="9"/>
        <v>1.3549928583691728</v>
      </c>
      <c r="H131">
        <f t="shared" si="10"/>
        <v>596.00955721888874</v>
      </c>
    </row>
    <row r="132" spans="1:8">
      <c r="A132">
        <v>128</v>
      </c>
      <c r="B132">
        <f t="shared" si="6"/>
        <v>0.92002603819679063</v>
      </c>
      <c r="C132">
        <v>100</v>
      </c>
      <c r="D132">
        <f t="shared" si="12"/>
        <v>604</v>
      </c>
      <c r="E132">
        <f t="shared" si="8"/>
        <v>92</v>
      </c>
      <c r="F132">
        <f t="shared" si="13"/>
        <v>90.280676189108576</v>
      </c>
      <c r="G132">
        <f t="shared" si="9"/>
        <v>1.329188095009824</v>
      </c>
      <c r="H132">
        <f t="shared" si="10"/>
        <v>634.28530474090383</v>
      </c>
    </row>
    <row r="133" spans="1:8">
      <c r="A133">
        <v>129</v>
      </c>
      <c r="B133">
        <f t="shared" si="6"/>
        <v>0.99526517136122772</v>
      </c>
      <c r="C133">
        <v>100</v>
      </c>
      <c r="D133">
        <f t="shared" si="12"/>
        <v>612</v>
      </c>
      <c r="E133">
        <f t="shared" si="8"/>
        <v>100</v>
      </c>
      <c r="F133">
        <f t="shared" si="13"/>
        <v>95.140338094554295</v>
      </c>
      <c r="G133">
        <f t="shared" si="9"/>
        <v>1.2612946559086133</v>
      </c>
      <c r="H133">
        <f t="shared" si="10"/>
        <v>638.12946559086129</v>
      </c>
    </row>
    <row r="134" spans="1:8">
      <c r="A134">
        <v>130</v>
      </c>
      <c r="B134">
        <f t="shared" ref="B134:B197" si="14">SIN(A134/$E$1)</f>
        <v>0.82682867949010341</v>
      </c>
      <c r="C134">
        <v>100</v>
      </c>
      <c r="D134">
        <f t="shared" si="12"/>
        <v>595</v>
      </c>
      <c r="E134">
        <f t="shared" ref="E134:E197" si="15">ABS(512-D134)</f>
        <v>83</v>
      </c>
      <c r="F134">
        <f t="shared" si="13"/>
        <v>94.53332118982658</v>
      </c>
      <c r="G134">
        <f t="shared" ref="G134:G197" si="16">$B$1/F134</f>
        <v>1.2693936750517347</v>
      </c>
      <c r="H134">
        <f t="shared" ref="H134:H197" si="17">((D134-512)*G134)+512</f>
        <v>617.35967502929395</v>
      </c>
    </row>
    <row r="135" spans="1:8">
      <c r="A135">
        <v>131</v>
      </c>
      <c r="B135">
        <f t="shared" si="14"/>
        <v>0.45595569022148996</v>
      </c>
      <c r="C135">
        <v>100</v>
      </c>
      <c r="D135">
        <f t="shared" si="12"/>
        <v>558</v>
      </c>
      <c r="E135">
        <f t="shared" si="15"/>
        <v>46</v>
      </c>
      <c r="F135">
        <f t="shared" si="13"/>
        <v>92.106655130335255</v>
      </c>
      <c r="G135">
        <f t="shared" si="16"/>
        <v>1.3028374532784233</v>
      </c>
      <c r="H135">
        <f t="shared" si="17"/>
        <v>571.93052285080751</v>
      </c>
    </row>
    <row r="136" spans="1:8">
      <c r="A136">
        <v>132</v>
      </c>
      <c r="B136">
        <f t="shared" si="14"/>
        <v>-2.6551154023966794E-2</v>
      </c>
      <c r="C136">
        <v>100</v>
      </c>
      <c r="D136">
        <f t="shared" si="12"/>
        <v>509</v>
      </c>
      <c r="E136">
        <f t="shared" si="15"/>
        <v>3</v>
      </c>
      <c r="F136">
        <f t="shared" si="13"/>
        <v>87.651322373818488</v>
      </c>
      <c r="G136">
        <f t="shared" si="16"/>
        <v>1.3690609194487644</v>
      </c>
      <c r="H136">
        <f t="shared" si="17"/>
        <v>507.89281724165369</v>
      </c>
    </row>
    <row r="137" spans="1:8">
      <c r="A137">
        <v>133</v>
      </c>
      <c r="B137">
        <f t="shared" si="14"/>
        <v>-0.50255734976048727</v>
      </c>
      <c r="C137">
        <v>100</v>
      </c>
      <c r="D137">
        <f t="shared" si="12"/>
        <v>462</v>
      </c>
      <c r="E137">
        <f t="shared" si="15"/>
        <v>50</v>
      </c>
      <c r="F137">
        <f t="shared" si="13"/>
        <v>85.768756255127556</v>
      </c>
      <c r="G137">
        <f t="shared" si="16"/>
        <v>1.3991108795264358</v>
      </c>
      <c r="H137">
        <f t="shared" si="17"/>
        <v>442.04445602367821</v>
      </c>
    </row>
    <row r="138" spans="1:8">
      <c r="A138">
        <v>134</v>
      </c>
      <c r="B138">
        <f t="shared" si="14"/>
        <v>-0.85551997897532228</v>
      </c>
      <c r="C138">
        <v>100</v>
      </c>
      <c r="D138">
        <f t="shared" si="12"/>
        <v>426</v>
      </c>
      <c r="E138">
        <f t="shared" si="15"/>
        <v>86</v>
      </c>
      <c r="F138">
        <f t="shared" si="13"/>
        <v>85.884378127563778</v>
      </c>
      <c r="G138">
        <f t="shared" si="16"/>
        <v>1.3972273260425128</v>
      </c>
      <c r="H138">
        <f t="shared" si="17"/>
        <v>391.83844996034389</v>
      </c>
    </row>
    <row r="139" spans="1:8">
      <c r="A139">
        <v>135</v>
      </c>
      <c r="B139">
        <f t="shared" si="14"/>
        <v>-0.99902148003463498</v>
      </c>
      <c r="C139">
        <v>100</v>
      </c>
      <c r="D139">
        <f t="shared" si="12"/>
        <v>412</v>
      </c>
      <c r="E139">
        <f t="shared" si="15"/>
        <v>100</v>
      </c>
      <c r="F139">
        <f t="shared" si="13"/>
        <v>92.942189063781882</v>
      </c>
      <c r="G139">
        <f t="shared" si="16"/>
        <v>1.2911251737103977</v>
      </c>
      <c r="H139">
        <f t="shared" si="17"/>
        <v>382.88748262896024</v>
      </c>
    </row>
    <row r="140" spans="1:8">
      <c r="A140">
        <v>136</v>
      </c>
      <c r="B140">
        <f t="shared" si="14"/>
        <v>-0.8979276806892913</v>
      </c>
      <c r="C140">
        <v>100</v>
      </c>
      <c r="D140">
        <f t="shared" si="12"/>
        <v>422</v>
      </c>
      <c r="E140">
        <f t="shared" si="15"/>
        <v>90</v>
      </c>
      <c r="F140">
        <f t="shared" si="13"/>
        <v>92.795079610592794</v>
      </c>
      <c r="G140">
        <f t="shared" si="16"/>
        <v>1.2931720141150855</v>
      </c>
      <c r="H140">
        <f t="shared" si="17"/>
        <v>395.61451872964233</v>
      </c>
    </row>
    <row r="141" spans="1:8">
      <c r="A141">
        <v>137</v>
      </c>
      <c r="B141">
        <f t="shared" si="14"/>
        <v>-0.57698986878854264</v>
      </c>
      <c r="C141">
        <v>100</v>
      </c>
      <c r="D141">
        <f t="shared" si="12"/>
        <v>454</v>
      </c>
      <c r="E141">
        <f t="shared" si="15"/>
        <v>58</v>
      </c>
      <c r="F141">
        <f t="shared" si="13"/>
        <v>91.055325630063152</v>
      </c>
      <c r="G141">
        <f t="shared" si="16"/>
        <v>1.3178800819134118</v>
      </c>
      <c r="H141">
        <f t="shared" si="17"/>
        <v>435.56295524902214</v>
      </c>
    </row>
    <row r="142" spans="1:8">
      <c r="A142">
        <v>138</v>
      </c>
      <c r="B142">
        <f t="shared" si="14"/>
        <v>-0.11478481378318722</v>
      </c>
      <c r="C142">
        <v>100</v>
      </c>
      <c r="D142">
        <f t="shared" si="12"/>
        <v>501</v>
      </c>
      <c r="E142">
        <f t="shared" si="15"/>
        <v>11</v>
      </c>
      <c r="F142">
        <f t="shared" si="13"/>
        <v>87.052559348559996</v>
      </c>
      <c r="G142">
        <f t="shared" si="16"/>
        <v>1.3784775645655387</v>
      </c>
      <c r="H142">
        <f t="shared" si="17"/>
        <v>496.83674678977906</v>
      </c>
    </row>
    <row r="143" spans="1:8">
      <c r="A143">
        <v>139</v>
      </c>
      <c r="B143">
        <f t="shared" si="14"/>
        <v>0.37552356689662503</v>
      </c>
      <c r="C143">
        <v>100</v>
      </c>
      <c r="D143">
        <f t="shared" si="12"/>
        <v>550</v>
      </c>
      <c r="E143">
        <f t="shared" si="15"/>
        <v>38</v>
      </c>
      <c r="F143">
        <f t="shared" si="13"/>
        <v>84.599931381131995</v>
      </c>
      <c r="G143">
        <f t="shared" si="16"/>
        <v>1.4184408668062247</v>
      </c>
      <c r="H143">
        <f t="shared" si="17"/>
        <v>565.90075293863651</v>
      </c>
    </row>
    <row r="144" spans="1:8">
      <c r="A144">
        <v>140</v>
      </c>
      <c r="B144">
        <f t="shared" si="14"/>
        <v>0.77389068155788909</v>
      </c>
      <c r="C144">
        <v>100</v>
      </c>
      <c r="D144">
        <f t="shared" si="12"/>
        <v>589</v>
      </c>
      <c r="E144">
        <f t="shared" si="15"/>
        <v>77</v>
      </c>
      <c r="F144">
        <f t="shared" si="13"/>
        <v>84.219934812075394</v>
      </c>
      <c r="G144">
        <f t="shared" si="16"/>
        <v>1.4248408083877369</v>
      </c>
      <c r="H144">
        <f t="shared" si="17"/>
        <v>621.71274224585568</v>
      </c>
    </row>
    <row r="145" spans="1:8">
      <c r="A145">
        <v>141</v>
      </c>
      <c r="B145">
        <f t="shared" si="14"/>
        <v>0.98278236699269284</v>
      </c>
      <c r="C145">
        <v>100</v>
      </c>
      <c r="D145">
        <f t="shared" si="12"/>
        <v>610</v>
      </c>
      <c r="E145">
        <f t="shared" si="15"/>
        <v>98</v>
      </c>
      <c r="F145">
        <f t="shared" si="13"/>
        <v>91.109967406037697</v>
      </c>
      <c r="G145">
        <f t="shared" si="16"/>
        <v>1.3170897039751088</v>
      </c>
      <c r="H145">
        <f t="shared" si="17"/>
        <v>641.0747909895606</v>
      </c>
    </row>
    <row r="146" spans="1:8">
      <c r="A146">
        <v>142</v>
      </c>
      <c r="B146">
        <f t="shared" si="14"/>
        <v>0.95105465325437466</v>
      </c>
      <c r="C146">
        <v>100</v>
      </c>
      <c r="D146">
        <f t="shared" si="12"/>
        <v>607</v>
      </c>
      <c r="E146">
        <f t="shared" si="15"/>
        <v>95</v>
      </c>
      <c r="F146">
        <f t="shared" si="13"/>
        <v>93.054983703018848</v>
      </c>
      <c r="G146">
        <f t="shared" si="16"/>
        <v>1.2895601635155303</v>
      </c>
      <c r="H146">
        <f t="shared" si="17"/>
        <v>634.50821553397532</v>
      </c>
    </row>
    <row r="147" spans="1:8">
      <c r="A147">
        <v>143</v>
      </c>
      <c r="B147">
        <f t="shared" si="14"/>
        <v>0.68647559120877555</v>
      </c>
      <c r="C147">
        <v>100</v>
      </c>
      <c r="D147">
        <f t="shared" si="12"/>
        <v>581</v>
      </c>
      <c r="E147">
        <f t="shared" si="15"/>
        <v>69</v>
      </c>
      <c r="F147">
        <f t="shared" si="13"/>
        <v>91.852234517867913</v>
      </c>
      <c r="G147">
        <f t="shared" si="16"/>
        <v>1.3064461700891614</v>
      </c>
      <c r="H147">
        <f t="shared" si="17"/>
        <v>602.14478573615213</v>
      </c>
    </row>
    <row r="148" spans="1:8">
      <c r="A148">
        <v>144</v>
      </c>
      <c r="B148">
        <f t="shared" si="14"/>
        <v>0.25382336276203626</v>
      </c>
      <c r="C148">
        <v>100</v>
      </c>
      <c r="D148">
        <f t="shared" si="12"/>
        <v>537</v>
      </c>
      <c r="E148">
        <f t="shared" si="15"/>
        <v>25</v>
      </c>
      <c r="F148">
        <f t="shared" si="13"/>
        <v>88.509622791974522</v>
      </c>
      <c r="G148">
        <f t="shared" si="16"/>
        <v>1.3557847860456684</v>
      </c>
      <c r="H148">
        <f t="shared" si="17"/>
        <v>545.89461965114174</v>
      </c>
    </row>
    <row r="149" spans="1:8">
      <c r="A149">
        <v>145</v>
      </c>
      <c r="B149">
        <f t="shared" si="14"/>
        <v>-0.2409736772881011</v>
      </c>
      <c r="C149">
        <v>100</v>
      </c>
      <c r="D149">
        <f t="shared" si="12"/>
        <v>488</v>
      </c>
      <c r="E149">
        <f t="shared" si="15"/>
        <v>24</v>
      </c>
      <c r="F149">
        <f t="shared" si="13"/>
        <v>85.284141652375794</v>
      </c>
      <c r="G149">
        <f t="shared" si="16"/>
        <v>1.4070611215051974</v>
      </c>
      <c r="H149">
        <f t="shared" si="17"/>
        <v>478.23053308387529</v>
      </c>
    </row>
    <row r="150" spans="1:8">
      <c r="A150">
        <v>146</v>
      </c>
      <c r="B150">
        <f t="shared" si="14"/>
        <v>-0.67677195688730762</v>
      </c>
      <c r="C150">
        <v>100</v>
      </c>
      <c r="D150">
        <f t="shared" si="12"/>
        <v>444</v>
      </c>
      <c r="E150">
        <f t="shared" si="15"/>
        <v>68</v>
      </c>
      <c r="F150">
        <f t="shared" si="13"/>
        <v>84.419934569757004</v>
      </c>
      <c r="G150">
        <f t="shared" si="16"/>
        <v>1.4214652097466725</v>
      </c>
      <c r="H150">
        <f t="shared" si="17"/>
        <v>415.34036573722631</v>
      </c>
    </row>
    <row r="151" spans="1:8">
      <c r="A151">
        <v>147</v>
      </c>
      <c r="B151">
        <f t="shared" si="14"/>
        <v>-0.94687285819334754</v>
      </c>
      <c r="C151">
        <v>100</v>
      </c>
      <c r="D151">
        <f t="shared" si="12"/>
        <v>417</v>
      </c>
      <c r="E151">
        <f t="shared" si="15"/>
        <v>95</v>
      </c>
      <c r="F151">
        <f t="shared" si="13"/>
        <v>89.709967284878502</v>
      </c>
      <c r="G151">
        <f t="shared" si="16"/>
        <v>1.3376440058096775</v>
      </c>
      <c r="H151">
        <f t="shared" si="17"/>
        <v>384.92381944808062</v>
      </c>
    </row>
    <row r="152" spans="1:8">
      <c r="A152">
        <v>148</v>
      </c>
      <c r="B152">
        <f t="shared" si="14"/>
        <v>-0.98514626046824738</v>
      </c>
      <c r="C152">
        <v>100</v>
      </c>
      <c r="D152">
        <f t="shared" si="12"/>
        <v>413</v>
      </c>
      <c r="E152">
        <f t="shared" si="15"/>
        <v>99</v>
      </c>
      <c r="F152">
        <f t="shared" si="13"/>
        <v>94.354983642439251</v>
      </c>
      <c r="G152">
        <f t="shared" si="16"/>
        <v>1.2717929182706791</v>
      </c>
      <c r="H152">
        <f t="shared" si="17"/>
        <v>386.09250109120279</v>
      </c>
    </row>
    <row r="153" spans="1:8">
      <c r="A153">
        <v>149</v>
      </c>
      <c r="B153">
        <f t="shared" si="14"/>
        <v>-0.7822215000035424</v>
      </c>
      <c r="C153">
        <v>100</v>
      </c>
      <c r="D153">
        <f t="shared" si="12"/>
        <v>434</v>
      </c>
      <c r="E153">
        <f t="shared" si="15"/>
        <v>78</v>
      </c>
      <c r="F153">
        <f t="shared" si="13"/>
        <v>93.537234460317293</v>
      </c>
      <c r="G153">
        <f t="shared" si="16"/>
        <v>1.2829115666329585</v>
      </c>
      <c r="H153">
        <f t="shared" si="17"/>
        <v>411.93289780262921</v>
      </c>
    </row>
    <row r="154" spans="1:8">
      <c r="A154">
        <v>150</v>
      </c>
      <c r="B154">
        <f t="shared" si="14"/>
        <v>-0.38778163540943045</v>
      </c>
      <c r="C154">
        <v>100</v>
      </c>
      <c r="D154">
        <f t="shared" si="12"/>
        <v>473</v>
      </c>
      <c r="E154">
        <f t="shared" si="15"/>
        <v>39</v>
      </c>
      <c r="F154">
        <f t="shared" si="13"/>
        <v>90.810372737301435</v>
      </c>
      <c r="G154">
        <f t="shared" si="16"/>
        <v>1.3214349460621537</v>
      </c>
      <c r="H154">
        <f t="shared" si="17"/>
        <v>460.464037103576</v>
      </c>
    </row>
    <row r="155" spans="1:8">
      <c r="A155">
        <v>151</v>
      </c>
      <c r="B155">
        <f t="shared" si="14"/>
        <v>0.1016006978902495</v>
      </c>
      <c r="C155">
        <v>100</v>
      </c>
      <c r="D155">
        <f t="shared" si="12"/>
        <v>522</v>
      </c>
      <c r="E155">
        <f t="shared" si="15"/>
        <v>10</v>
      </c>
      <c r="F155">
        <f t="shared" si="13"/>
        <v>86.769854100436362</v>
      </c>
      <c r="G155">
        <f t="shared" si="16"/>
        <v>1.3829687884584851</v>
      </c>
      <c r="H155">
        <f t="shared" si="17"/>
        <v>525.82968788458481</v>
      </c>
    </row>
    <row r="156" spans="1:8">
      <c r="A156">
        <v>152</v>
      </c>
      <c r="B156">
        <f t="shared" si="14"/>
        <v>0.56610763689818033</v>
      </c>
      <c r="C156">
        <v>100</v>
      </c>
      <c r="D156">
        <f t="shared" si="12"/>
        <v>569</v>
      </c>
      <c r="E156">
        <f t="shared" si="15"/>
        <v>57</v>
      </c>
      <c r="F156">
        <f t="shared" si="13"/>
        <v>85.28136139541455</v>
      </c>
      <c r="G156">
        <f t="shared" si="16"/>
        <v>1.4071069930932436</v>
      </c>
      <c r="H156">
        <f t="shared" si="17"/>
        <v>592.20509860631489</v>
      </c>
    </row>
    <row r="157" spans="1:8">
      <c r="A157">
        <v>153</v>
      </c>
      <c r="B157">
        <f t="shared" si="14"/>
        <v>0.89201168269937048</v>
      </c>
      <c r="C157">
        <v>100</v>
      </c>
      <c r="D157">
        <f t="shared" si="12"/>
        <v>601</v>
      </c>
      <c r="E157">
        <f t="shared" si="15"/>
        <v>89</v>
      </c>
      <c r="F157">
        <f t="shared" si="13"/>
        <v>87.140680697707268</v>
      </c>
      <c r="G157">
        <f t="shared" si="16"/>
        <v>1.3770835738164859</v>
      </c>
      <c r="H157">
        <f t="shared" si="17"/>
        <v>634.56043806966727</v>
      </c>
    </row>
    <row r="158" spans="1:8">
      <c r="A158">
        <v>154</v>
      </c>
      <c r="B158">
        <f t="shared" si="14"/>
        <v>0.99952015858073129</v>
      </c>
      <c r="C158">
        <v>100</v>
      </c>
      <c r="D158">
        <f t="shared" si="12"/>
        <v>612</v>
      </c>
      <c r="E158">
        <f t="shared" si="15"/>
        <v>100</v>
      </c>
      <c r="F158">
        <f t="shared" si="13"/>
        <v>93.570340348853634</v>
      </c>
      <c r="G158">
        <f t="shared" si="16"/>
        <v>1.2824576628941391</v>
      </c>
      <c r="H158">
        <f t="shared" si="17"/>
        <v>640.24576628941395</v>
      </c>
    </row>
    <row r="159" spans="1:8">
      <c r="A159">
        <v>155</v>
      </c>
      <c r="B159">
        <f t="shared" si="14"/>
        <v>0.86231124015732896</v>
      </c>
      <c r="C159">
        <v>100</v>
      </c>
      <c r="D159">
        <f t="shared" si="12"/>
        <v>598</v>
      </c>
      <c r="E159">
        <f t="shared" si="15"/>
        <v>86</v>
      </c>
      <c r="F159">
        <f t="shared" si="13"/>
        <v>93.191823331410959</v>
      </c>
      <c r="G159">
        <f t="shared" si="16"/>
        <v>1.2876666182745795</v>
      </c>
      <c r="H159">
        <f t="shared" si="17"/>
        <v>622.7393291716138</v>
      </c>
    </row>
    <row r="160" spans="1:8">
      <c r="A160">
        <v>156</v>
      </c>
      <c r="B160">
        <f t="shared" si="14"/>
        <v>0.51397845598753522</v>
      </c>
      <c r="C160">
        <v>100</v>
      </c>
      <c r="D160">
        <f t="shared" si="12"/>
        <v>563</v>
      </c>
      <c r="E160">
        <f t="shared" si="15"/>
        <v>51</v>
      </c>
      <c r="F160">
        <f t="shared" si="13"/>
        <v>91.082232164840406</v>
      </c>
      <c r="G160">
        <f t="shared" si="16"/>
        <v>1.3174907679340169</v>
      </c>
      <c r="H160">
        <f t="shared" si="17"/>
        <v>579.19202916463485</v>
      </c>
    </row>
    <row r="161" spans="1:8">
      <c r="A161">
        <v>157</v>
      </c>
      <c r="B161">
        <f t="shared" si="14"/>
        <v>3.9805820166669656E-2</v>
      </c>
      <c r="C161">
        <v>100</v>
      </c>
      <c r="D161">
        <f t="shared" si="12"/>
        <v>516</v>
      </c>
      <c r="E161">
        <f t="shared" si="15"/>
        <v>4</v>
      </c>
      <c r="F161">
        <f t="shared" si="13"/>
        <v>86.728120556598384</v>
      </c>
      <c r="G161">
        <f t="shared" si="16"/>
        <v>1.3836342725966089</v>
      </c>
      <c r="H161">
        <f t="shared" si="17"/>
        <v>517.53453709038638</v>
      </c>
    </row>
    <row r="162" spans="1:8">
      <c r="A162">
        <v>158</v>
      </c>
      <c r="B162">
        <f t="shared" si="14"/>
        <v>-0.44411266870750837</v>
      </c>
      <c r="C162">
        <v>100</v>
      </c>
      <c r="D162">
        <f t="shared" si="12"/>
        <v>468</v>
      </c>
      <c r="E162">
        <f t="shared" si="15"/>
        <v>44</v>
      </c>
      <c r="F162">
        <f t="shared" si="13"/>
        <v>84.591714528768463</v>
      </c>
      <c r="G162">
        <f t="shared" si="16"/>
        <v>1.4185786476663702</v>
      </c>
      <c r="H162">
        <f t="shared" si="17"/>
        <v>449.58253950267971</v>
      </c>
    </row>
    <row r="163" spans="1:8">
      <c r="A163">
        <v>159</v>
      </c>
      <c r="B163">
        <f t="shared" si="14"/>
        <v>-0.81929688731128081</v>
      </c>
      <c r="C163">
        <v>100</v>
      </c>
      <c r="D163">
        <f t="shared" si="12"/>
        <v>430</v>
      </c>
      <c r="E163">
        <f t="shared" si="15"/>
        <v>82</v>
      </c>
      <c r="F163">
        <f t="shared" si="13"/>
        <v>84.462128802330042</v>
      </c>
      <c r="G163">
        <f t="shared" si="16"/>
        <v>1.4207550970073297</v>
      </c>
      <c r="H163">
        <f t="shared" si="17"/>
        <v>395.49808204539897</v>
      </c>
    </row>
    <row r="164" spans="1:8">
      <c r="A164">
        <v>160</v>
      </c>
      <c r="B164">
        <f t="shared" si="14"/>
        <v>-0.99388865392337522</v>
      </c>
      <c r="C164">
        <v>100</v>
      </c>
      <c r="D164">
        <f t="shared" si="12"/>
        <v>413</v>
      </c>
      <c r="E164">
        <f t="shared" si="15"/>
        <v>99</v>
      </c>
      <c r="F164">
        <f t="shared" si="13"/>
        <v>91.731064401165014</v>
      </c>
      <c r="G164">
        <f t="shared" si="16"/>
        <v>1.3081718912058755</v>
      </c>
      <c r="H164">
        <f t="shared" si="17"/>
        <v>382.4909827706183</v>
      </c>
    </row>
    <row r="165" spans="1:8">
      <c r="A165">
        <v>161</v>
      </c>
      <c r="B165">
        <f t="shared" si="14"/>
        <v>-0.92514181497641845</v>
      </c>
      <c r="C165">
        <v>100</v>
      </c>
      <c r="D165">
        <f t="shared" si="12"/>
        <v>419</v>
      </c>
      <c r="E165">
        <f t="shared" si="15"/>
        <v>93</v>
      </c>
      <c r="F165">
        <f t="shared" si="13"/>
        <v>92.365532200582507</v>
      </c>
      <c r="G165">
        <f t="shared" si="16"/>
        <v>1.2991859316027761</v>
      </c>
      <c r="H165">
        <f t="shared" si="17"/>
        <v>391.17570836094183</v>
      </c>
    </row>
    <row r="166" spans="1:8">
      <c r="A166">
        <v>162</v>
      </c>
      <c r="B166">
        <f t="shared" si="14"/>
        <v>-0.62988799427445386</v>
      </c>
      <c r="C166">
        <v>100</v>
      </c>
      <c r="D166">
        <f t="shared" si="12"/>
        <v>449</v>
      </c>
      <c r="E166">
        <f t="shared" si="15"/>
        <v>63</v>
      </c>
      <c r="F166">
        <f t="shared" si="13"/>
        <v>90.897255590553385</v>
      </c>
      <c r="G166">
        <f t="shared" si="16"/>
        <v>1.3201718712008192</v>
      </c>
      <c r="H166">
        <f t="shared" si="17"/>
        <v>428.82917211434835</v>
      </c>
    </row>
    <row r="167" spans="1:8">
      <c r="A167">
        <v>163</v>
      </c>
      <c r="B167">
        <f t="shared" si="14"/>
        <v>-0.1804156244623088</v>
      </c>
      <c r="C167">
        <v>100</v>
      </c>
      <c r="D167">
        <f t="shared" si="12"/>
        <v>494</v>
      </c>
      <c r="E167">
        <f t="shared" si="15"/>
        <v>18</v>
      </c>
      <c r="F167">
        <f t="shared" si="13"/>
        <v>87.252392811025715</v>
      </c>
      <c r="G167">
        <f t="shared" si="16"/>
        <v>1.3753204483446111</v>
      </c>
      <c r="H167">
        <f t="shared" si="17"/>
        <v>487.24423192979702</v>
      </c>
    </row>
    <row r="168" spans="1:8">
      <c r="A168">
        <v>164</v>
      </c>
      <c r="B168">
        <f t="shared" si="14"/>
        <v>0.31322878243308516</v>
      </c>
      <c r="C168">
        <v>100</v>
      </c>
      <c r="D168">
        <f t="shared" si="12"/>
        <v>543</v>
      </c>
      <c r="E168">
        <f t="shared" si="15"/>
        <v>31</v>
      </c>
      <c r="F168">
        <f t="shared" si="13"/>
        <v>84.439773170474425</v>
      </c>
      <c r="G168">
        <f t="shared" si="16"/>
        <v>1.4211312453165106</v>
      </c>
      <c r="H168">
        <f t="shared" si="17"/>
        <v>556.05506860481182</v>
      </c>
    </row>
    <row r="169" spans="1:8">
      <c r="A169">
        <v>165</v>
      </c>
      <c r="B169">
        <f t="shared" si="14"/>
        <v>0.73018385915316686</v>
      </c>
      <c r="C169">
        <v>100</v>
      </c>
      <c r="D169">
        <f t="shared" ref="D169:D217" si="18">ROUND(B169*C169,0)+512</f>
        <v>585</v>
      </c>
      <c r="E169">
        <f t="shared" si="15"/>
        <v>73</v>
      </c>
      <c r="F169">
        <f t="shared" ref="F169:F217" si="19" xml:space="preserve"> F168+(E169-F168) / IF(E169&gt;F168,$B$2,$B$3)</f>
        <v>83.867784511950703</v>
      </c>
      <c r="G169">
        <f t="shared" si="16"/>
        <v>1.4308235360968746</v>
      </c>
      <c r="H169">
        <f t="shared" si="17"/>
        <v>616.45011813507188</v>
      </c>
    </row>
    <row r="170" spans="1:8">
      <c r="A170">
        <v>166</v>
      </c>
      <c r="B170">
        <f t="shared" si="14"/>
        <v>0.96836446110018537</v>
      </c>
      <c r="C170">
        <v>100</v>
      </c>
      <c r="D170">
        <f t="shared" si="18"/>
        <v>609</v>
      </c>
      <c r="E170">
        <f t="shared" si="15"/>
        <v>97</v>
      </c>
      <c r="F170">
        <f t="shared" si="19"/>
        <v>90.433892255975351</v>
      </c>
      <c r="G170">
        <f t="shared" si="16"/>
        <v>1.3269361409363765</v>
      </c>
      <c r="H170">
        <f t="shared" si="17"/>
        <v>640.71280567082852</v>
      </c>
    </row>
    <row r="171" spans="1:8">
      <c r="A171">
        <v>167</v>
      </c>
      <c r="B171">
        <f t="shared" si="14"/>
        <v>0.96945567007861488</v>
      </c>
      <c r="C171">
        <v>100</v>
      </c>
      <c r="D171">
        <f t="shared" si="18"/>
        <v>609</v>
      </c>
      <c r="E171">
        <f t="shared" si="15"/>
        <v>97</v>
      </c>
      <c r="F171">
        <f t="shared" si="19"/>
        <v>93.716946127987683</v>
      </c>
      <c r="G171">
        <f t="shared" si="16"/>
        <v>1.2804514547040189</v>
      </c>
      <c r="H171">
        <f t="shared" si="17"/>
        <v>636.20379110628983</v>
      </c>
    </row>
    <row r="172" spans="1:8">
      <c r="A172">
        <v>168</v>
      </c>
      <c r="B172">
        <f t="shared" si="14"/>
        <v>0.73319032007329221</v>
      </c>
      <c r="C172">
        <v>100</v>
      </c>
      <c r="D172">
        <f t="shared" si="18"/>
        <v>585</v>
      </c>
      <c r="E172">
        <f t="shared" si="15"/>
        <v>73</v>
      </c>
      <c r="F172">
        <f t="shared" si="19"/>
        <v>92.681098821588293</v>
      </c>
      <c r="G172">
        <f t="shared" si="16"/>
        <v>1.2947623790153888</v>
      </c>
      <c r="H172">
        <f t="shared" si="17"/>
        <v>606.51765366812333</v>
      </c>
    </row>
    <row r="173" spans="1:8">
      <c r="A173">
        <v>169</v>
      </c>
      <c r="B173">
        <f t="shared" si="14"/>
        <v>0.31741440880766936</v>
      </c>
      <c r="C173">
        <v>100</v>
      </c>
      <c r="D173">
        <f t="shared" si="18"/>
        <v>544</v>
      </c>
      <c r="E173">
        <f t="shared" si="15"/>
        <v>32</v>
      </c>
      <c r="F173">
        <f t="shared" si="19"/>
        <v>89.647043880508875</v>
      </c>
      <c r="G173">
        <f t="shared" si="16"/>
        <v>1.3385829002900393</v>
      </c>
      <c r="H173">
        <f t="shared" si="17"/>
        <v>554.83465280928124</v>
      </c>
    </row>
    <row r="174" spans="1:8">
      <c r="A174">
        <v>170</v>
      </c>
      <c r="B174">
        <f t="shared" si="14"/>
        <v>-0.17607561994858709</v>
      </c>
      <c r="C174">
        <v>100</v>
      </c>
      <c r="D174">
        <f t="shared" si="18"/>
        <v>494</v>
      </c>
      <c r="E174">
        <f t="shared" si="15"/>
        <v>18</v>
      </c>
      <c r="F174">
        <f t="shared" si="19"/>
        <v>86.064691686483428</v>
      </c>
      <c r="G174">
        <f t="shared" si="16"/>
        <v>1.3943000044331322</v>
      </c>
      <c r="H174">
        <f t="shared" si="17"/>
        <v>486.90259992020361</v>
      </c>
    </row>
    <row r="175" spans="1:8">
      <c r="A175">
        <v>171</v>
      </c>
      <c r="B175">
        <f t="shared" si="14"/>
        <v>-0.62645619608950265</v>
      </c>
      <c r="C175">
        <v>100</v>
      </c>
      <c r="D175">
        <f t="shared" si="18"/>
        <v>449</v>
      </c>
      <c r="E175">
        <f t="shared" si="15"/>
        <v>63</v>
      </c>
      <c r="F175">
        <f t="shared" si="19"/>
        <v>84.911457102159261</v>
      </c>
      <c r="G175">
        <f t="shared" si="16"/>
        <v>1.4132368480689805</v>
      </c>
      <c r="H175">
        <f t="shared" si="17"/>
        <v>422.96607857165424</v>
      </c>
    </row>
    <row r="176" spans="1:8">
      <c r="A176">
        <v>172</v>
      </c>
      <c r="B176">
        <f t="shared" si="14"/>
        <v>-0.92345844700405977</v>
      </c>
      <c r="C176">
        <v>100</v>
      </c>
      <c r="D176">
        <f t="shared" si="18"/>
        <v>420</v>
      </c>
      <c r="E176">
        <f t="shared" si="15"/>
        <v>92</v>
      </c>
      <c r="F176">
        <f t="shared" si="19"/>
        <v>88.455728551079631</v>
      </c>
      <c r="G176">
        <f t="shared" si="16"/>
        <v>1.3566108375977575</v>
      </c>
      <c r="H176">
        <f t="shared" si="17"/>
        <v>387.1918029410063</v>
      </c>
    </row>
    <row r="177" spans="1:8">
      <c r="A177">
        <v>173</v>
      </c>
      <c r="B177">
        <f t="shared" si="14"/>
        <v>-0.9943658633527529</v>
      </c>
      <c r="C177">
        <v>100</v>
      </c>
      <c r="D177">
        <f t="shared" si="18"/>
        <v>413</v>
      </c>
      <c r="E177">
        <f t="shared" si="15"/>
        <v>99</v>
      </c>
      <c r="F177">
        <f t="shared" si="19"/>
        <v>93.727864275539815</v>
      </c>
      <c r="G177">
        <f t="shared" si="16"/>
        <v>1.280302297801492</v>
      </c>
      <c r="H177">
        <f t="shared" si="17"/>
        <v>385.25007251765231</v>
      </c>
    </row>
    <row r="178" spans="1:8">
      <c r="A178">
        <v>174</v>
      </c>
      <c r="B178">
        <f t="shared" si="14"/>
        <v>-0.82181783663082253</v>
      </c>
      <c r="C178">
        <v>100</v>
      </c>
      <c r="D178">
        <f t="shared" si="18"/>
        <v>430</v>
      </c>
      <c r="E178">
        <f t="shared" si="15"/>
        <v>82</v>
      </c>
      <c r="F178">
        <f t="shared" si="19"/>
        <v>93.141471061762829</v>
      </c>
      <c r="G178">
        <f t="shared" si="16"/>
        <v>1.2883627307155914</v>
      </c>
      <c r="H178">
        <f t="shared" si="17"/>
        <v>406.35425608132152</v>
      </c>
    </row>
    <row r="179" spans="1:8">
      <c r="A179">
        <v>175</v>
      </c>
      <c r="B179">
        <f t="shared" si="14"/>
        <v>-0.44806014160260915</v>
      </c>
      <c r="C179">
        <v>100</v>
      </c>
      <c r="D179">
        <f t="shared" si="18"/>
        <v>467</v>
      </c>
      <c r="E179">
        <f t="shared" si="15"/>
        <v>45</v>
      </c>
      <c r="F179">
        <f t="shared" si="19"/>
        <v>90.734397508674689</v>
      </c>
      <c r="G179">
        <f t="shared" si="16"/>
        <v>1.3225414318591509</v>
      </c>
      <c r="H179">
        <f t="shared" si="17"/>
        <v>452.4856355663382</v>
      </c>
    </row>
    <row r="180" spans="1:8">
      <c r="A180">
        <v>176</v>
      </c>
      <c r="B180">
        <f t="shared" si="14"/>
        <v>3.539830273366068E-2</v>
      </c>
      <c r="C180">
        <v>100</v>
      </c>
      <c r="D180">
        <f t="shared" si="18"/>
        <v>516</v>
      </c>
      <c r="E180">
        <f t="shared" si="15"/>
        <v>4</v>
      </c>
      <c r="F180">
        <f t="shared" si="19"/>
        <v>86.39767763324096</v>
      </c>
      <c r="G180">
        <f t="shared" si="16"/>
        <v>1.3889262221769576</v>
      </c>
      <c r="H180">
        <f t="shared" si="17"/>
        <v>517.55570488870785</v>
      </c>
    </row>
    <row r="181" spans="1:8">
      <c r="A181">
        <v>177</v>
      </c>
      <c r="B181">
        <f t="shared" si="14"/>
        <v>0.51019000800176306</v>
      </c>
      <c r="C181">
        <v>100</v>
      </c>
      <c r="D181">
        <f t="shared" si="18"/>
        <v>563</v>
      </c>
      <c r="E181">
        <f t="shared" si="15"/>
        <v>51</v>
      </c>
      <c r="F181">
        <f t="shared" si="19"/>
        <v>84.627793751578906</v>
      </c>
      <c r="G181">
        <f t="shared" si="16"/>
        <v>1.4179738674536952</v>
      </c>
      <c r="H181">
        <f t="shared" si="17"/>
        <v>584.31666724013849</v>
      </c>
    </row>
    <row r="182" spans="1:8">
      <c r="A182">
        <v>178</v>
      </c>
      <c r="B182">
        <f t="shared" si="14"/>
        <v>0.86006940581245328</v>
      </c>
      <c r="C182">
        <v>100</v>
      </c>
      <c r="D182">
        <f t="shared" si="18"/>
        <v>598</v>
      </c>
      <c r="E182">
        <f t="shared" si="15"/>
        <v>86</v>
      </c>
      <c r="F182">
        <f t="shared" si="19"/>
        <v>85.313896875789453</v>
      </c>
      <c r="G182">
        <f t="shared" si="16"/>
        <v>1.4065703759225872</v>
      </c>
      <c r="H182">
        <f t="shared" si="17"/>
        <v>632.96505232934248</v>
      </c>
    </row>
    <row r="183" spans="1:8">
      <c r="A183">
        <v>179</v>
      </c>
      <c r="B183">
        <f t="shared" si="14"/>
        <v>0.99937381711108364</v>
      </c>
      <c r="C183">
        <v>100</v>
      </c>
      <c r="D183">
        <f t="shared" si="18"/>
        <v>612</v>
      </c>
      <c r="E183">
        <f t="shared" si="15"/>
        <v>100</v>
      </c>
      <c r="F183">
        <f t="shared" si="19"/>
        <v>92.656948437894727</v>
      </c>
      <c r="G183">
        <f t="shared" si="16"/>
        <v>1.2950998497477233</v>
      </c>
      <c r="H183">
        <f t="shared" si="17"/>
        <v>641.50998497477235</v>
      </c>
    </row>
    <row r="184" spans="1:8">
      <c r="A184">
        <v>180</v>
      </c>
      <c r="B184">
        <f t="shared" si="14"/>
        <v>0.89399666360055785</v>
      </c>
      <c r="C184">
        <v>100</v>
      </c>
      <c r="D184">
        <f t="shared" si="18"/>
        <v>601</v>
      </c>
      <c r="E184">
        <f t="shared" si="15"/>
        <v>89</v>
      </c>
      <c r="F184">
        <f t="shared" si="19"/>
        <v>92.474101015999992</v>
      </c>
      <c r="G184">
        <f t="shared" si="16"/>
        <v>1.2976606280199192</v>
      </c>
      <c r="H184">
        <f t="shared" si="17"/>
        <v>627.49179589377286</v>
      </c>
    </row>
    <row r="185" spans="1:8">
      <c r="A185">
        <v>181</v>
      </c>
      <c r="B185">
        <f t="shared" si="14"/>
        <v>0.56973794761696306</v>
      </c>
      <c r="C185">
        <v>100</v>
      </c>
      <c r="D185">
        <f t="shared" si="18"/>
        <v>569</v>
      </c>
      <c r="E185">
        <f t="shared" si="15"/>
        <v>57</v>
      </c>
      <c r="F185">
        <f t="shared" si="19"/>
        <v>90.700395965199988</v>
      </c>
      <c r="G185">
        <f t="shared" si="16"/>
        <v>1.3230372229691445</v>
      </c>
      <c r="H185">
        <f t="shared" si="17"/>
        <v>587.4131217092413</v>
      </c>
    </row>
    <row r="186" spans="1:8">
      <c r="A186">
        <v>182</v>
      </c>
      <c r="B186">
        <f t="shared" si="14"/>
        <v>0.10598751175115685</v>
      </c>
      <c r="C186">
        <v>100</v>
      </c>
      <c r="D186">
        <f t="shared" si="18"/>
        <v>523</v>
      </c>
      <c r="E186">
        <f t="shared" si="15"/>
        <v>11</v>
      </c>
      <c r="F186">
        <f t="shared" si="19"/>
        <v>86.71537616693999</v>
      </c>
      <c r="G186">
        <f t="shared" si="16"/>
        <v>1.383837622626259</v>
      </c>
      <c r="H186">
        <f t="shared" si="17"/>
        <v>527.22221384888883</v>
      </c>
    </row>
    <row r="187" spans="1:8">
      <c r="A187">
        <v>183</v>
      </c>
      <c r="B187">
        <f t="shared" si="14"/>
        <v>-0.38371236343503057</v>
      </c>
      <c r="C187">
        <v>100</v>
      </c>
      <c r="D187">
        <f t="shared" si="18"/>
        <v>474</v>
      </c>
      <c r="E187">
        <f t="shared" si="15"/>
        <v>38</v>
      </c>
      <c r="F187">
        <f t="shared" si="19"/>
        <v>84.279607358592983</v>
      </c>
      <c r="G187">
        <f t="shared" si="16"/>
        <v>1.4238319774014114</v>
      </c>
      <c r="H187">
        <f t="shared" si="17"/>
        <v>457.89438485874638</v>
      </c>
    </row>
    <row r="188" spans="1:8">
      <c r="A188">
        <v>184</v>
      </c>
      <c r="B188">
        <f t="shared" si="14"/>
        <v>-0.77946606961580467</v>
      </c>
      <c r="C188">
        <v>100</v>
      </c>
      <c r="D188">
        <f t="shared" si="18"/>
        <v>434</v>
      </c>
      <c r="E188">
        <f t="shared" si="15"/>
        <v>78</v>
      </c>
      <c r="F188">
        <f t="shared" si="19"/>
        <v>83.965626990663338</v>
      </c>
      <c r="G188">
        <f t="shared" si="16"/>
        <v>1.4291562428676148</v>
      </c>
      <c r="H188">
        <f t="shared" si="17"/>
        <v>400.52581305632606</v>
      </c>
    </row>
    <row r="189" spans="1:8">
      <c r="A189">
        <v>185</v>
      </c>
      <c r="B189">
        <f t="shared" si="14"/>
        <v>-0.98437929712508443</v>
      </c>
      <c r="C189">
        <v>100</v>
      </c>
      <c r="D189">
        <f t="shared" si="18"/>
        <v>414</v>
      </c>
      <c r="E189">
        <f t="shared" si="15"/>
        <v>98</v>
      </c>
      <c r="F189">
        <f t="shared" si="19"/>
        <v>90.982813495331669</v>
      </c>
      <c r="G189">
        <f t="shared" si="16"/>
        <v>1.3189304154257353</v>
      </c>
      <c r="H189">
        <f t="shared" si="17"/>
        <v>382.74481928827794</v>
      </c>
    </row>
    <row r="190" spans="1:8">
      <c r="A190">
        <v>186</v>
      </c>
      <c r="B190">
        <f t="shared" si="14"/>
        <v>-0.94828214126994725</v>
      </c>
      <c r="C190">
        <v>100</v>
      </c>
      <c r="D190">
        <f t="shared" si="18"/>
        <v>417</v>
      </c>
      <c r="E190">
        <f t="shared" si="15"/>
        <v>95</v>
      </c>
      <c r="F190">
        <f t="shared" si="19"/>
        <v>92.991406747665835</v>
      </c>
      <c r="G190">
        <f t="shared" si="16"/>
        <v>1.2904418181953368</v>
      </c>
      <c r="H190">
        <f t="shared" si="17"/>
        <v>389.40802727144302</v>
      </c>
    </row>
    <row r="191" spans="1:8">
      <c r="A191">
        <v>187</v>
      </c>
      <c r="B191">
        <f t="shared" si="14"/>
        <v>-0.68001244473605282</v>
      </c>
      <c r="C191">
        <v>100</v>
      </c>
      <c r="D191">
        <f t="shared" si="18"/>
        <v>444</v>
      </c>
      <c r="E191">
        <f t="shared" si="15"/>
        <v>68</v>
      </c>
      <c r="F191">
        <f t="shared" si="19"/>
        <v>91.741836410282545</v>
      </c>
      <c r="G191">
        <f t="shared" si="16"/>
        <v>1.3080182901870738</v>
      </c>
      <c r="H191">
        <f t="shared" si="17"/>
        <v>423.054756267279</v>
      </c>
    </row>
    <row r="192" spans="1:8">
      <c r="A192">
        <v>188</v>
      </c>
      <c r="B192">
        <f t="shared" si="14"/>
        <v>-0.24525198546765434</v>
      </c>
      <c r="C192">
        <v>100</v>
      </c>
      <c r="D192">
        <f t="shared" si="18"/>
        <v>487</v>
      </c>
      <c r="E192">
        <f t="shared" si="15"/>
        <v>25</v>
      </c>
      <c r="F192">
        <f t="shared" si="19"/>
        <v>88.404744589768413</v>
      </c>
      <c r="G192">
        <f t="shared" si="16"/>
        <v>1.3573932095708841</v>
      </c>
      <c r="H192">
        <f t="shared" si="17"/>
        <v>478.06516976072788</v>
      </c>
    </row>
    <row r="193" spans="1:8">
      <c r="A193">
        <v>189</v>
      </c>
      <c r="B193">
        <f t="shared" si="14"/>
        <v>0.24955471330524379</v>
      </c>
      <c r="C193">
        <v>100</v>
      </c>
      <c r="D193">
        <f t="shared" si="18"/>
        <v>537</v>
      </c>
      <c r="E193">
        <f t="shared" si="15"/>
        <v>25</v>
      </c>
      <c r="F193">
        <f t="shared" si="19"/>
        <v>85.234507360279991</v>
      </c>
      <c r="G193">
        <f t="shared" si="16"/>
        <v>1.4078804901490054</v>
      </c>
      <c r="H193">
        <f t="shared" si="17"/>
        <v>547.19701225372512</v>
      </c>
    </row>
    <row r="194" spans="1:8">
      <c r="A194">
        <v>190</v>
      </c>
      <c r="B194">
        <f t="shared" si="14"/>
        <v>0.68326171473612096</v>
      </c>
      <c r="C194">
        <v>100</v>
      </c>
      <c r="D194">
        <f t="shared" si="18"/>
        <v>580</v>
      </c>
      <c r="E194">
        <f t="shared" si="15"/>
        <v>68</v>
      </c>
      <c r="F194">
        <f t="shared" si="19"/>
        <v>84.372781992265999</v>
      </c>
      <c r="G194">
        <f t="shared" si="16"/>
        <v>1.4222596098703935</v>
      </c>
      <c r="H194">
        <f t="shared" si="17"/>
        <v>608.71365347118672</v>
      </c>
    </row>
    <row r="195" spans="1:8">
      <c r="A195">
        <v>191</v>
      </c>
      <c r="B195">
        <f t="shared" si="14"/>
        <v>0.94968241881422433</v>
      </c>
      <c r="C195">
        <v>100</v>
      </c>
      <c r="D195">
        <f t="shared" si="18"/>
        <v>607</v>
      </c>
      <c r="E195">
        <f t="shared" si="15"/>
        <v>95</v>
      </c>
      <c r="F195">
        <f t="shared" si="19"/>
        <v>89.686390996132999</v>
      </c>
      <c r="G195">
        <f t="shared" si="16"/>
        <v>1.3379956386602068</v>
      </c>
      <c r="H195">
        <f t="shared" si="17"/>
        <v>639.10958567271962</v>
      </c>
    </row>
    <row r="196" spans="1:8">
      <c r="A196">
        <v>192</v>
      </c>
      <c r="B196">
        <f t="shared" si="14"/>
        <v>0.98358774543434491</v>
      </c>
      <c r="C196">
        <v>100</v>
      </c>
      <c r="D196">
        <f t="shared" si="18"/>
        <v>610</v>
      </c>
      <c r="E196">
        <f t="shared" si="15"/>
        <v>98</v>
      </c>
      <c r="F196">
        <f t="shared" si="19"/>
        <v>93.843195498066507</v>
      </c>
      <c r="G196">
        <f t="shared" si="16"/>
        <v>1.2787288344467385</v>
      </c>
      <c r="H196">
        <f t="shared" si="17"/>
        <v>637.31542577578034</v>
      </c>
    </row>
    <row r="197" spans="1:8">
      <c r="A197">
        <v>193</v>
      </c>
      <c r="B197">
        <f t="shared" si="14"/>
        <v>0.7766764881502719</v>
      </c>
      <c r="C197">
        <v>100</v>
      </c>
      <c r="D197">
        <f t="shared" si="18"/>
        <v>590</v>
      </c>
      <c r="E197">
        <f t="shared" si="15"/>
        <v>78</v>
      </c>
      <c r="F197">
        <f t="shared" si="19"/>
        <v>93.051035723163182</v>
      </c>
      <c r="G197">
        <f t="shared" si="16"/>
        <v>1.2896148771198299</v>
      </c>
      <c r="H197">
        <f t="shared" si="17"/>
        <v>612.5899604153467</v>
      </c>
    </row>
    <row r="198" spans="1:8">
      <c r="A198">
        <v>194</v>
      </c>
      <c r="B198">
        <f t="shared" ref="B198:B217" si="20">SIN(A198/$E$1)</f>
        <v>0.37960773902752171</v>
      </c>
      <c r="C198">
        <v>100</v>
      </c>
      <c r="D198">
        <f t="shared" si="18"/>
        <v>550</v>
      </c>
      <c r="E198">
        <f t="shared" ref="E198:E204" si="21">ABS(512-D198)</f>
        <v>38</v>
      </c>
      <c r="F198">
        <f t="shared" si="19"/>
        <v>90.298483937005017</v>
      </c>
      <c r="G198">
        <f t="shared" ref="G198:G204" si="22">$B$1/F198</f>
        <v>1.3289259660629038</v>
      </c>
      <c r="H198">
        <f t="shared" ref="H198:H204" si="23">((D198-512)*G198)+512</f>
        <v>562.4991867103904</v>
      </c>
    </row>
    <row r="199" spans="1:8">
      <c r="A199">
        <v>195</v>
      </c>
      <c r="B199">
        <f t="shared" si="20"/>
        <v>-0.11040222389190282</v>
      </c>
      <c r="C199">
        <v>100</v>
      </c>
      <c r="D199">
        <f t="shared" si="18"/>
        <v>501</v>
      </c>
      <c r="E199">
        <f t="shared" si="21"/>
        <v>11</v>
      </c>
      <c r="F199">
        <f t="shared" si="19"/>
        <v>86.333559740154769</v>
      </c>
      <c r="G199">
        <f t="shared" si="22"/>
        <v>1.389957744834962</v>
      </c>
      <c r="H199">
        <f t="shared" si="23"/>
        <v>496.71046480681542</v>
      </c>
    </row>
    <row r="200" spans="1:8">
      <c r="A200">
        <v>196</v>
      </c>
      <c r="B200">
        <f t="shared" si="20"/>
        <v>-0.5733818719904229</v>
      </c>
      <c r="C200">
        <v>100</v>
      </c>
      <c r="D200">
        <f t="shared" si="18"/>
        <v>455</v>
      </c>
      <c r="E200">
        <f t="shared" si="21"/>
        <v>57</v>
      </c>
      <c r="F200">
        <f t="shared" si="19"/>
        <v>84.866881753147027</v>
      </c>
      <c r="G200">
        <f t="shared" si="22"/>
        <v>1.4139791343936137</v>
      </c>
      <c r="H200">
        <f t="shared" si="23"/>
        <v>431.40318933956405</v>
      </c>
    </row>
    <row r="201" spans="1:8">
      <c r="A201">
        <v>197</v>
      </c>
      <c r="B201">
        <f t="shared" si="20"/>
        <v>-0.89597764043380335</v>
      </c>
      <c r="C201">
        <v>100</v>
      </c>
      <c r="D201">
        <f t="shared" si="18"/>
        <v>422</v>
      </c>
      <c r="E201">
        <f t="shared" si="21"/>
        <v>90</v>
      </c>
      <c r="F201">
        <f t="shared" si="19"/>
        <v>87.433440876573513</v>
      </c>
      <c r="G201">
        <f t="shared" si="22"/>
        <v>1.3724725779624694</v>
      </c>
      <c r="H201">
        <f t="shared" si="23"/>
        <v>388.47746798337778</v>
      </c>
    </row>
    <row r="202" spans="1:8">
      <c r="A202">
        <v>198</v>
      </c>
      <c r="B202">
        <f t="shared" si="20"/>
        <v>-0.9992068341863537</v>
      </c>
      <c r="C202">
        <v>100</v>
      </c>
      <c r="D202">
        <f t="shared" si="18"/>
        <v>412</v>
      </c>
      <c r="E202">
        <f t="shared" si="21"/>
        <v>100</v>
      </c>
      <c r="F202">
        <f t="shared" si="19"/>
        <v>93.716720438286757</v>
      </c>
      <c r="G202">
        <f t="shared" si="22"/>
        <v>1.2804545383021699</v>
      </c>
      <c r="H202">
        <f t="shared" si="23"/>
        <v>383.95454616978304</v>
      </c>
    </row>
    <row r="203" spans="1:8">
      <c r="A203">
        <v>199</v>
      </c>
      <c r="B203">
        <f t="shared" si="20"/>
        <v>-0.857795346373455</v>
      </c>
      <c r="C203">
        <v>100</v>
      </c>
      <c r="D203">
        <f t="shared" si="18"/>
        <v>426</v>
      </c>
      <c r="E203">
        <f t="shared" si="21"/>
        <v>86</v>
      </c>
      <c r="F203">
        <f t="shared" si="19"/>
        <v>93.330884416372413</v>
      </c>
      <c r="G203">
        <f t="shared" si="22"/>
        <v>1.2857480216800474</v>
      </c>
      <c r="H203">
        <f t="shared" si="23"/>
        <v>401.42567013551593</v>
      </c>
    </row>
    <row r="204" spans="1:8">
      <c r="A204">
        <v>200</v>
      </c>
      <c r="B204">
        <f t="shared" si="20"/>
        <v>-0.50636564110975879</v>
      </c>
      <c r="C204">
        <v>100</v>
      </c>
      <c r="D204">
        <f t="shared" si="18"/>
        <v>461</v>
      </c>
      <c r="E204">
        <f t="shared" si="21"/>
        <v>51</v>
      </c>
      <c r="F204">
        <f t="shared" si="19"/>
        <v>91.214340195553788</v>
      </c>
      <c r="G204">
        <f t="shared" si="22"/>
        <v>1.3155826128077321</v>
      </c>
      <c r="H204">
        <f t="shared" si="23"/>
        <v>444.90528674680564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</dc:creator>
  <cp:lastModifiedBy>Rolf</cp:lastModifiedBy>
  <dcterms:created xsi:type="dcterms:W3CDTF">2015-11-17T20:30:44Z</dcterms:created>
  <dcterms:modified xsi:type="dcterms:W3CDTF">2015-11-17T22:23:07Z</dcterms:modified>
</cp:coreProperties>
</file>