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19425" windowHeight="11025" activeTab="4"/>
  </bookViews>
  <sheets>
    <sheet name="PHP" sheetId="1" r:id="rId1"/>
    <sheet name="C++" sheetId="3" r:id="rId2"/>
    <sheet name="Java" sheetId="2" r:id="rId3"/>
    <sheet name="C#" sheetId="4" r:id="rId4"/>
    <sheet name="HTML+CSS" sheetId="6" r:id="rId5"/>
    <sheet name="JavaScript" sheetId="7" r:id="rId6"/>
    <sheet name="Python" sheetId="8" r:id="rId7"/>
    <sheet name="Ruby" sheetId="9" r:id="rId8"/>
    <sheet name="Swift" sheetId="10" r:id="rId9"/>
    <sheet name="TypeScript" sheetId="11" r:id="rId10"/>
    <sheet name="s" sheetId="5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1" l="1"/>
  <c r="B6" i="9"/>
  <c r="B4" i="8"/>
  <c r="B5" i="4"/>
  <c r="B2" i="4"/>
  <c r="B8" i="4"/>
  <c r="B4" i="4"/>
  <c r="B8" i="3"/>
  <c r="B2" i="3"/>
  <c r="B4" i="1" l="1"/>
  <c r="B3" i="1"/>
</calcChain>
</file>

<file path=xl/sharedStrings.xml><?xml version="1.0" encoding="utf-8"?>
<sst xmlns="http://schemas.openxmlformats.org/spreadsheetml/2006/main" count="476" uniqueCount="163">
  <si>
    <t>标签词</t>
  </si>
  <si>
    <t>词频</t>
  </si>
  <si>
    <t>php</t>
  </si>
  <si>
    <t>html</t>
  </si>
  <si>
    <t>python</t>
  </si>
  <si>
    <t>web</t>
  </si>
  <si>
    <t>nginx</t>
  </si>
  <si>
    <t>jqueri</t>
  </si>
  <si>
    <t>shell</t>
  </si>
  <si>
    <t>vue</t>
  </si>
  <si>
    <t>mysql数据库</t>
    <phoneticPr fontId="1" type="noConversion"/>
  </si>
  <si>
    <t>ThinkPHP框架</t>
  </si>
  <si>
    <t>MVC框架</t>
    <phoneticPr fontId="1" type="noConversion"/>
  </si>
  <si>
    <t>LNMP架构</t>
  </si>
  <si>
    <t>LAMP架构</t>
  </si>
  <si>
    <r>
      <rPr>
        <sz val="11"/>
        <rFont val="等线"/>
        <family val="3"/>
        <charset val="134"/>
        <scheme val="minor"/>
      </rPr>
      <t>yii</t>
    </r>
    <r>
      <rPr>
        <sz val="11"/>
        <color theme="1"/>
        <rFont val="等线"/>
        <family val="2"/>
        <scheme val="minor"/>
      </rPr>
      <t>框架</t>
    </r>
    <phoneticPr fontId="1" type="noConversion"/>
  </si>
  <si>
    <t>Ajax</t>
  </si>
  <si>
    <t>Linux</t>
    <phoneticPr fontId="1" type="noConversion"/>
  </si>
  <si>
    <t>C#</t>
  </si>
  <si>
    <t>git</t>
  </si>
  <si>
    <t>C++</t>
  </si>
  <si>
    <t>C++</t>
    <phoneticPr fontId="1" type="noConversion"/>
  </si>
  <si>
    <t>Windows</t>
    <phoneticPr fontId="1" type="noConversion"/>
  </si>
  <si>
    <t>TCP/IP</t>
  </si>
  <si>
    <t>Qt</t>
  </si>
  <si>
    <t>Socket</t>
  </si>
  <si>
    <t>SQL语言</t>
  </si>
  <si>
    <t>Python</t>
    <phoneticPr fontId="1" type="noConversion"/>
  </si>
  <si>
    <t>oracle</t>
    <phoneticPr fontId="1" type="noConversion"/>
  </si>
  <si>
    <t>VC++编程</t>
  </si>
  <si>
    <t>http协议</t>
    <phoneticPr fontId="1" type="noConversion"/>
  </si>
  <si>
    <t>VS</t>
    <phoneticPr fontId="1" type="noConversion"/>
  </si>
  <si>
    <t>2171</t>
  </si>
  <si>
    <t>757</t>
  </si>
  <si>
    <t>707</t>
  </si>
  <si>
    <t>665</t>
  </si>
  <si>
    <t>616</t>
  </si>
  <si>
    <t>567</t>
  </si>
  <si>
    <t>501</t>
  </si>
  <si>
    <t>464</t>
  </si>
  <si>
    <t>458</t>
  </si>
  <si>
    <t>432</t>
  </si>
  <si>
    <t>428</t>
  </si>
  <si>
    <t>423</t>
  </si>
  <si>
    <t>384</t>
  </si>
  <si>
    <t>125</t>
  </si>
  <si>
    <t>.NET框架</t>
    <phoneticPr fontId="1" type="noConversion"/>
  </si>
  <si>
    <t>ASP.NET</t>
    <phoneticPr fontId="1" type="noConversion"/>
  </si>
  <si>
    <t>Html</t>
  </si>
  <si>
    <t>JAVA</t>
    <phoneticPr fontId="1" type="noConversion"/>
  </si>
  <si>
    <t>SQLServer</t>
    <phoneticPr fontId="1" type="noConversion"/>
  </si>
  <si>
    <t>JavaScript</t>
  </si>
  <si>
    <t>WinForm</t>
  </si>
  <si>
    <t>Web开发</t>
  </si>
  <si>
    <t>Unity</t>
  </si>
  <si>
    <t>WPF</t>
  </si>
  <si>
    <t>tomcat</t>
  </si>
  <si>
    <t>maven</t>
  </si>
  <si>
    <t>Spring</t>
  </si>
  <si>
    <t>oracle</t>
    <phoneticPr fontId="1" type="noConversion"/>
  </si>
  <si>
    <t>Redis</t>
  </si>
  <si>
    <t>Jquery</t>
  </si>
  <si>
    <t>SpringMVC</t>
  </si>
  <si>
    <t>Struts</t>
  </si>
  <si>
    <t>Eclipse</t>
  </si>
  <si>
    <t>JSP</t>
  </si>
  <si>
    <t>CSS</t>
  </si>
  <si>
    <t>SpringBoot</t>
  </si>
  <si>
    <t>react</t>
  </si>
  <si>
    <t>webpack</t>
  </si>
  <si>
    <t>angular</t>
  </si>
  <si>
    <t>CSS</t>
    <phoneticPr fontId="1" type="noConversion"/>
  </si>
  <si>
    <t>JS框架</t>
    <phoneticPr fontId="1" type="noConversion"/>
  </si>
  <si>
    <t>JS框架</t>
    <phoneticPr fontId="1" type="noConversion"/>
  </si>
  <si>
    <t>Vue</t>
    <phoneticPr fontId="1" type="noConversion"/>
  </si>
  <si>
    <t>C#</t>
    <phoneticPr fontId="1" type="noConversion"/>
  </si>
  <si>
    <t>ES</t>
    <phoneticPr fontId="1" type="noConversion"/>
  </si>
  <si>
    <t>DIV+CSS</t>
  </si>
  <si>
    <t>Photoshop</t>
    <phoneticPr fontId="1" type="noConversion"/>
  </si>
  <si>
    <t>angular</t>
    <phoneticPr fontId="1" type="noConversion"/>
  </si>
  <si>
    <t>2862</t>
  </si>
  <si>
    <t>2402</t>
  </si>
  <si>
    <t>1769</t>
  </si>
  <si>
    <t>1319</t>
  </si>
  <si>
    <t>1172</t>
  </si>
  <si>
    <t>1140</t>
  </si>
  <si>
    <t>918</t>
  </si>
  <si>
    <t>914</t>
  </si>
  <si>
    <t>905</t>
  </si>
  <si>
    <t>883</t>
  </si>
  <si>
    <t>875</t>
  </si>
  <si>
    <t>762</t>
  </si>
  <si>
    <t>755</t>
  </si>
  <si>
    <t>516</t>
  </si>
  <si>
    <t>480</t>
  </si>
  <si>
    <t>479</t>
  </si>
  <si>
    <t>446</t>
  </si>
  <si>
    <t>435</t>
  </si>
  <si>
    <t>400</t>
  </si>
  <si>
    <t>374</t>
  </si>
  <si>
    <t>356</t>
  </si>
  <si>
    <t>312</t>
  </si>
  <si>
    <t>303</t>
  </si>
  <si>
    <t>295</t>
  </si>
  <si>
    <t>288</t>
  </si>
  <si>
    <t>238</t>
  </si>
  <si>
    <t>237</t>
  </si>
  <si>
    <t>.Net</t>
  </si>
  <si>
    <t>Ajax</t>
    <phoneticPr fontId="1" type="noConversion"/>
  </si>
  <si>
    <t>flask</t>
  </si>
  <si>
    <t>Djang</t>
  </si>
  <si>
    <t>TCP/IP协议</t>
  </si>
  <si>
    <t>Unix</t>
  </si>
  <si>
    <t>Hadoop</t>
  </si>
  <si>
    <t>Docker</t>
  </si>
  <si>
    <t>Perl</t>
  </si>
  <si>
    <t>Rubi</t>
    <phoneticPr fontId="1" type="noConversion"/>
  </si>
  <si>
    <t>php</t>
    <phoneticPr fontId="1" type="noConversion"/>
  </si>
  <si>
    <t>Web开发</t>
    <phoneticPr fontId="1" type="noConversion"/>
  </si>
  <si>
    <t>JavaScript</t>
    <phoneticPr fontId="1" type="noConversion"/>
  </si>
  <si>
    <t>SQL语言</t>
    <phoneticPr fontId="1" type="noConversion"/>
  </si>
  <si>
    <t>2103</t>
  </si>
  <si>
    <t>987</t>
  </si>
  <si>
    <t>850</t>
  </si>
  <si>
    <t>370</t>
  </si>
  <si>
    <t>298</t>
  </si>
  <si>
    <t>223</t>
  </si>
  <si>
    <t>203</t>
  </si>
  <si>
    <t>201</t>
  </si>
  <si>
    <t>173</t>
  </si>
  <si>
    <t>170</t>
  </si>
  <si>
    <t>135</t>
  </si>
  <si>
    <t>134</t>
  </si>
  <si>
    <t>91</t>
  </si>
  <si>
    <t>87</t>
  </si>
  <si>
    <t>84</t>
  </si>
  <si>
    <t>标签词</t>
    <phoneticPr fontId="1" type="noConversion"/>
  </si>
  <si>
    <t>iOS开发</t>
    <phoneticPr fontId="1" type="noConversion"/>
  </si>
  <si>
    <t>Objective-C</t>
    <phoneticPr fontId="1" type="noConversion"/>
  </si>
  <si>
    <t>Swift</t>
    <phoneticPr fontId="1" type="noConversion"/>
  </si>
  <si>
    <t>Xcode</t>
    <phoneticPr fontId="1" type="noConversion"/>
  </si>
  <si>
    <t>UI</t>
    <phoneticPr fontId="1" type="noConversion"/>
  </si>
  <si>
    <t>Android</t>
    <phoneticPr fontId="1" type="noConversion"/>
  </si>
  <si>
    <t>TCP/IP协议</t>
    <phoneticPr fontId="1" type="noConversion"/>
  </si>
  <si>
    <t>APP</t>
    <phoneticPr fontId="1" type="noConversion"/>
  </si>
  <si>
    <t>iPhone</t>
  </si>
  <si>
    <t>OC</t>
  </si>
  <si>
    <t>Cocoa</t>
  </si>
  <si>
    <t>SDK</t>
  </si>
  <si>
    <t>Mac </t>
  </si>
  <si>
    <t>XML</t>
    <phoneticPr fontId="1" type="noConversion"/>
  </si>
  <si>
    <t>layabox</t>
  </si>
  <si>
    <t>Typescript</t>
    <phoneticPr fontId="1" type="noConversion"/>
  </si>
  <si>
    <t>React</t>
    <phoneticPr fontId="1" type="noConversion"/>
  </si>
  <si>
    <t>Egret引擎</t>
  </si>
  <si>
    <t>H</t>
  </si>
  <si>
    <t>Cocos</t>
  </si>
  <si>
    <t>WebSocket</t>
  </si>
  <si>
    <t>Node.js</t>
    <phoneticPr fontId="1" type="noConversion"/>
  </si>
  <si>
    <t>ActionScript</t>
  </si>
  <si>
    <t>lua</t>
  </si>
  <si>
    <t>VS</t>
    <phoneticPr fontId="1" type="noConversion"/>
  </si>
  <si>
    <t>Ruby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</si>
</sst>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3" sqref="A13"/>
    </sheetView>
  </sheetViews>
  <sheetFormatPr defaultRowHeight="14.25" x14ac:dyDescent="0.2"/>
  <cols>
    <col min="1" max="1" width="15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3076</v>
      </c>
    </row>
    <row r="3" spans="1:2" x14ac:dyDescent="0.2">
      <c r="A3" t="s">
        <v>10</v>
      </c>
      <c r="B3">
        <f>2631+509</f>
        <v>3140</v>
      </c>
    </row>
    <row r="4" spans="1:2" x14ac:dyDescent="0.2">
      <c r="A4" t="s">
        <v>17</v>
      </c>
      <c r="B4">
        <f>1723</f>
        <v>1723</v>
      </c>
    </row>
    <row r="5" spans="1:2" x14ac:dyDescent="0.2">
      <c r="A5" t="s">
        <v>3</v>
      </c>
      <c r="B5">
        <v>825</v>
      </c>
    </row>
    <row r="6" spans="1:2" x14ac:dyDescent="0.2">
      <c r="A6" t="s">
        <v>4</v>
      </c>
      <c r="B6">
        <v>675</v>
      </c>
    </row>
    <row r="7" spans="1:2" x14ac:dyDescent="0.2">
      <c r="A7" t="s">
        <v>5</v>
      </c>
      <c r="B7">
        <v>671</v>
      </c>
    </row>
    <row r="8" spans="1:2" x14ac:dyDescent="0.2">
      <c r="A8" t="s">
        <v>11</v>
      </c>
      <c r="B8">
        <v>454</v>
      </c>
    </row>
    <row r="9" spans="1:2" x14ac:dyDescent="0.2">
      <c r="A9" t="s">
        <v>51</v>
      </c>
      <c r="B9">
        <v>419</v>
      </c>
    </row>
    <row r="10" spans="1:2" x14ac:dyDescent="0.2">
      <c r="A10" t="s">
        <v>12</v>
      </c>
      <c r="B10">
        <v>324</v>
      </c>
    </row>
    <row r="11" spans="1:2" x14ac:dyDescent="0.2">
      <c r="A11" t="s">
        <v>13</v>
      </c>
      <c r="B11">
        <v>320</v>
      </c>
    </row>
    <row r="12" spans="1:2" x14ac:dyDescent="0.2">
      <c r="A12" t="s">
        <v>6</v>
      </c>
      <c r="B12">
        <v>306</v>
      </c>
    </row>
    <row r="13" spans="1:2" x14ac:dyDescent="0.2">
      <c r="A13" t="s">
        <v>61</v>
      </c>
      <c r="B13">
        <v>276</v>
      </c>
    </row>
    <row r="14" spans="1:2" x14ac:dyDescent="0.2">
      <c r="A14" t="s">
        <v>8</v>
      </c>
      <c r="B14">
        <v>270</v>
      </c>
    </row>
    <row r="15" spans="1:2" x14ac:dyDescent="0.2">
      <c r="A15" s="1" t="s">
        <v>15</v>
      </c>
      <c r="B15">
        <v>268</v>
      </c>
    </row>
    <row r="16" spans="1:2" x14ac:dyDescent="0.2">
      <c r="A16" t="s">
        <v>14</v>
      </c>
      <c r="B16">
        <v>209</v>
      </c>
    </row>
    <row r="17" spans="1:2" x14ac:dyDescent="0.2">
      <c r="A17" t="s">
        <v>16</v>
      </c>
      <c r="B17">
        <v>169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A22"/>
    </sheetView>
  </sheetViews>
  <sheetFormatPr defaultRowHeight="14.25" x14ac:dyDescent="0.2"/>
  <cols>
    <col min="1" max="1" width="10.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119</v>
      </c>
      <c r="B2">
        <v>512</v>
      </c>
    </row>
    <row r="3" spans="1:2" x14ac:dyDescent="0.2">
      <c r="A3" t="s">
        <v>48</v>
      </c>
      <c r="B3">
        <v>447</v>
      </c>
    </row>
    <row r="4" spans="1:2" x14ac:dyDescent="0.2">
      <c r="A4" t="s">
        <v>152</v>
      </c>
      <c r="B4">
        <v>403</v>
      </c>
    </row>
    <row r="5" spans="1:2" x14ac:dyDescent="0.2">
      <c r="A5" t="s">
        <v>73</v>
      </c>
      <c r="B5">
        <v>231</v>
      </c>
    </row>
    <row r="6" spans="1:2" x14ac:dyDescent="0.2">
      <c r="A6" t="s">
        <v>9</v>
      </c>
      <c r="B6">
        <v>223</v>
      </c>
    </row>
    <row r="7" spans="1:2" x14ac:dyDescent="0.2">
      <c r="A7" t="s">
        <v>153</v>
      </c>
      <c r="B7">
        <v>187</v>
      </c>
    </row>
    <row r="8" spans="1:2" x14ac:dyDescent="0.2">
      <c r="A8" t="s">
        <v>76</v>
      </c>
      <c r="B8">
        <v>186</v>
      </c>
    </row>
    <row r="9" spans="1:2" x14ac:dyDescent="0.2">
      <c r="A9" t="s">
        <v>118</v>
      </c>
      <c r="B9">
        <v>166</v>
      </c>
    </row>
    <row r="10" spans="1:2" x14ac:dyDescent="0.2">
      <c r="A10" t="s">
        <v>154</v>
      </c>
      <c r="B10">
        <v>156</v>
      </c>
    </row>
    <row r="11" spans="1:2" x14ac:dyDescent="0.2">
      <c r="A11" t="s">
        <v>70</v>
      </c>
      <c r="B11">
        <v>145</v>
      </c>
    </row>
    <row r="12" spans="1:2" x14ac:dyDescent="0.2">
      <c r="A12" t="s">
        <v>71</v>
      </c>
      <c r="B12">
        <v>132</v>
      </c>
    </row>
    <row r="13" spans="1:2" x14ac:dyDescent="0.2">
      <c r="A13" t="s">
        <v>69</v>
      </c>
      <c r="B13">
        <v>124</v>
      </c>
    </row>
    <row r="14" spans="1:2" x14ac:dyDescent="0.2">
      <c r="A14" t="s">
        <v>155</v>
      </c>
      <c r="B14">
        <v>104</v>
      </c>
    </row>
    <row r="15" spans="1:2" x14ac:dyDescent="0.2">
      <c r="A15" t="s">
        <v>158</v>
      </c>
      <c r="B15">
        <f>95+61</f>
        <v>156</v>
      </c>
    </row>
    <row r="16" spans="1:2" x14ac:dyDescent="0.2">
      <c r="A16" t="s">
        <v>156</v>
      </c>
      <c r="B16">
        <v>94</v>
      </c>
    </row>
    <row r="17" spans="1:2" x14ac:dyDescent="0.2">
      <c r="A17" t="s">
        <v>19</v>
      </c>
      <c r="B17">
        <v>92</v>
      </c>
    </row>
    <row r="18" spans="1:2" x14ac:dyDescent="0.2">
      <c r="A18" t="s">
        <v>157</v>
      </c>
      <c r="B18">
        <v>82</v>
      </c>
    </row>
    <row r="19" spans="1:2" x14ac:dyDescent="0.2">
      <c r="A19" s="2" t="s">
        <v>30</v>
      </c>
      <c r="B19">
        <v>80</v>
      </c>
    </row>
    <row r="20" spans="1:2" x14ac:dyDescent="0.2">
      <c r="A20" t="s">
        <v>151</v>
      </c>
      <c r="B20">
        <v>70</v>
      </c>
    </row>
    <row r="21" spans="1:2" x14ac:dyDescent="0.2">
      <c r="A21" t="s">
        <v>61</v>
      </c>
      <c r="B21">
        <v>66</v>
      </c>
    </row>
    <row r="22" spans="1:2" x14ac:dyDescent="0.2">
      <c r="A22" t="s">
        <v>159</v>
      </c>
      <c r="B22">
        <v>59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J2"/>
    </sheetView>
  </sheetViews>
  <sheetFormatPr defaultRowHeight="14.25" x14ac:dyDescent="0.2"/>
  <cols>
    <col min="1" max="2" width="11.375" bestFit="1" customWidth="1"/>
    <col min="3" max="3" width="12.375" bestFit="1" customWidth="1"/>
    <col min="4" max="8" width="11.375" bestFit="1" customWidth="1"/>
  </cols>
  <sheetData>
    <row r="1" spans="1:10" x14ac:dyDescent="0.2">
      <c r="A1" s="3" t="s">
        <v>18</v>
      </c>
      <c r="B1" t="s">
        <v>21</v>
      </c>
      <c r="C1" t="s">
        <v>2</v>
      </c>
      <c r="D1" s="3" t="s">
        <v>49</v>
      </c>
      <c r="E1" t="s">
        <v>48</v>
      </c>
      <c r="F1" t="s">
        <v>48</v>
      </c>
      <c r="G1" t="s">
        <v>4</v>
      </c>
      <c r="H1" t="s">
        <v>17</v>
      </c>
      <c r="I1" t="s">
        <v>137</v>
      </c>
      <c r="J1" t="s">
        <v>119</v>
      </c>
    </row>
    <row r="2" spans="1:10" x14ac:dyDescent="0.2">
      <c r="A2" t="s">
        <v>26</v>
      </c>
      <c r="B2" t="s">
        <v>17</v>
      </c>
      <c r="C2" t="s">
        <v>10</v>
      </c>
      <c r="D2" t="s">
        <v>10</v>
      </c>
      <c r="E2" t="s">
        <v>51</v>
      </c>
      <c r="F2" t="s">
        <v>119</v>
      </c>
      <c r="G2" t="s">
        <v>17</v>
      </c>
      <c r="H2" t="s">
        <v>116</v>
      </c>
      <c r="I2" t="s">
        <v>138</v>
      </c>
      <c r="J2" t="s">
        <v>48</v>
      </c>
    </row>
    <row r="3" spans="1:10" x14ac:dyDescent="0.2">
      <c r="A3" t="s">
        <v>46</v>
      </c>
      <c r="B3" t="s">
        <v>22</v>
      </c>
      <c r="C3" t="s">
        <v>17</v>
      </c>
      <c r="D3" t="s">
        <v>58</v>
      </c>
      <c r="E3" t="s">
        <v>77</v>
      </c>
      <c r="F3" s="3" t="s">
        <v>49</v>
      </c>
      <c r="G3" t="s">
        <v>20</v>
      </c>
      <c r="H3" s="3" t="s">
        <v>49</v>
      </c>
      <c r="I3" s="3" t="s">
        <v>139</v>
      </c>
      <c r="J3" t="s">
        <v>152</v>
      </c>
    </row>
    <row r="4" spans="1:10" x14ac:dyDescent="0.2">
      <c r="A4" s="3" t="s">
        <v>21</v>
      </c>
      <c r="B4" t="s">
        <v>10</v>
      </c>
      <c r="C4" t="s">
        <v>3</v>
      </c>
      <c r="D4" t="s">
        <v>17</v>
      </c>
      <c r="E4" t="s">
        <v>118</v>
      </c>
      <c r="F4" t="s">
        <v>53</v>
      </c>
      <c r="G4" t="s">
        <v>10</v>
      </c>
      <c r="H4" t="s">
        <v>4</v>
      </c>
      <c r="I4" s="3" t="s">
        <v>140</v>
      </c>
      <c r="J4" t="s">
        <v>73</v>
      </c>
    </row>
    <row r="5" spans="1:10" x14ac:dyDescent="0.2">
      <c r="A5" s="3" t="s">
        <v>47</v>
      </c>
      <c r="B5" t="s">
        <v>23</v>
      </c>
      <c r="C5" t="s">
        <v>4</v>
      </c>
      <c r="D5" t="s">
        <v>59</v>
      </c>
      <c r="E5" t="s">
        <v>73</v>
      </c>
      <c r="F5" t="s">
        <v>26</v>
      </c>
      <c r="G5" s="3" t="s">
        <v>49</v>
      </c>
      <c r="H5" t="s">
        <v>21</v>
      </c>
      <c r="I5" s="3" t="s">
        <v>141</v>
      </c>
      <c r="J5" t="s">
        <v>9</v>
      </c>
    </row>
    <row r="6" spans="1:10" x14ac:dyDescent="0.2">
      <c r="A6" t="s">
        <v>48</v>
      </c>
      <c r="B6" t="s">
        <v>24</v>
      </c>
      <c r="C6" t="s">
        <v>5</v>
      </c>
      <c r="D6" t="s">
        <v>26</v>
      </c>
      <c r="E6" t="s">
        <v>74</v>
      </c>
      <c r="F6" t="s">
        <v>10</v>
      </c>
      <c r="G6" t="s">
        <v>8</v>
      </c>
      <c r="H6" t="s">
        <v>8</v>
      </c>
      <c r="I6" s="3" t="s">
        <v>142</v>
      </c>
      <c r="J6" t="s">
        <v>153</v>
      </c>
    </row>
    <row r="7" spans="1:10" x14ac:dyDescent="0.2">
      <c r="A7" t="s">
        <v>31</v>
      </c>
      <c r="B7" t="s">
        <v>31</v>
      </c>
      <c r="C7" t="s">
        <v>11</v>
      </c>
      <c r="D7" t="s">
        <v>48</v>
      </c>
      <c r="E7" t="s">
        <v>61</v>
      </c>
      <c r="F7" s="3" t="s">
        <v>28</v>
      </c>
      <c r="G7" t="s">
        <v>120</v>
      </c>
      <c r="H7" t="s">
        <v>117</v>
      </c>
      <c r="I7" s="2" t="s">
        <v>30</v>
      </c>
      <c r="J7" t="s">
        <v>76</v>
      </c>
    </row>
    <row r="8" spans="1:10" x14ac:dyDescent="0.2">
      <c r="A8" s="3" t="s">
        <v>28</v>
      </c>
      <c r="B8" t="s">
        <v>25</v>
      </c>
      <c r="C8" t="s">
        <v>51</v>
      </c>
      <c r="D8" t="s">
        <v>51</v>
      </c>
      <c r="E8" s="3" t="s">
        <v>49</v>
      </c>
      <c r="F8" t="s">
        <v>73</v>
      </c>
      <c r="G8" t="s">
        <v>53</v>
      </c>
      <c r="H8" t="s">
        <v>10</v>
      </c>
      <c r="I8" t="s">
        <v>143</v>
      </c>
      <c r="J8" t="s">
        <v>118</v>
      </c>
    </row>
    <row r="9" spans="1:10" x14ac:dyDescent="0.2">
      <c r="A9" t="s">
        <v>10</v>
      </c>
      <c r="B9" t="s">
        <v>26</v>
      </c>
      <c r="C9" t="s">
        <v>12</v>
      </c>
      <c r="D9" t="s">
        <v>56</v>
      </c>
      <c r="E9" t="s">
        <v>10</v>
      </c>
      <c r="F9" t="s">
        <v>17</v>
      </c>
      <c r="G9" t="s">
        <v>110</v>
      </c>
      <c r="H9" t="s">
        <v>48</v>
      </c>
      <c r="I9" s="3" t="s">
        <v>144</v>
      </c>
      <c r="J9" t="s">
        <v>154</v>
      </c>
    </row>
    <row r="10" spans="1:10" x14ac:dyDescent="0.2">
      <c r="A10" s="3" t="s">
        <v>49</v>
      </c>
      <c r="B10" t="s">
        <v>27</v>
      </c>
      <c r="C10" t="s">
        <v>13</v>
      </c>
      <c r="D10" t="s">
        <v>60</v>
      </c>
      <c r="E10" t="s">
        <v>26</v>
      </c>
      <c r="F10" t="s">
        <v>77</v>
      </c>
      <c r="G10" t="s">
        <v>143</v>
      </c>
      <c r="H10" t="s">
        <v>118</v>
      </c>
      <c r="I10" t="s">
        <v>145</v>
      </c>
      <c r="J10" t="s">
        <v>70</v>
      </c>
    </row>
    <row r="11" spans="1:10" x14ac:dyDescent="0.2">
      <c r="A11" t="s">
        <v>50</v>
      </c>
      <c r="B11" t="s">
        <v>8</v>
      </c>
      <c r="C11" t="s">
        <v>6</v>
      </c>
      <c r="D11" t="s">
        <v>61</v>
      </c>
      <c r="E11" t="s">
        <v>17</v>
      </c>
      <c r="F11" t="s">
        <v>61</v>
      </c>
      <c r="G11" t="s">
        <v>48</v>
      </c>
      <c r="H11" t="s">
        <v>119</v>
      </c>
      <c r="I11" t="s">
        <v>146</v>
      </c>
      <c r="J11" t="s">
        <v>71</v>
      </c>
    </row>
    <row r="12" spans="1:10" x14ac:dyDescent="0.2">
      <c r="A12" t="s">
        <v>51</v>
      </c>
      <c r="B12" s="2" t="s">
        <v>28</v>
      </c>
      <c r="C12" t="s">
        <v>7</v>
      </c>
      <c r="D12" t="s">
        <v>62</v>
      </c>
      <c r="E12" t="s">
        <v>68</v>
      </c>
      <c r="F12" t="s">
        <v>58</v>
      </c>
      <c r="G12" t="s">
        <v>60</v>
      </c>
      <c r="H12" t="s">
        <v>120</v>
      </c>
      <c r="I12" t="s">
        <v>147</v>
      </c>
      <c r="J12" t="s">
        <v>69</v>
      </c>
    </row>
    <row r="13" spans="1:10" x14ac:dyDescent="0.2">
      <c r="A13" t="s">
        <v>52</v>
      </c>
      <c r="B13" t="s">
        <v>29</v>
      </c>
      <c r="C13" t="s">
        <v>8</v>
      </c>
      <c r="D13" t="s">
        <v>63</v>
      </c>
      <c r="E13" t="s">
        <v>2</v>
      </c>
      <c r="F13" s="3" t="s">
        <v>9</v>
      </c>
      <c r="G13" t="s">
        <v>28</v>
      </c>
      <c r="H13" t="s">
        <v>115</v>
      </c>
      <c r="I13" s="3" t="s">
        <v>49</v>
      </c>
      <c r="J13" t="s">
        <v>155</v>
      </c>
    </row>
    <row r="14" spans="1:10" x14ac:dyDescent="0.2">
      <c r="A14" t="s">
        <v>53</v>
      </c>
      <c r="B14" t="s">
        <v>18</v>
      </c>
      <c r="C14" s="1" t="s">
        <v>15</v>
      </c>
      <c r="D14" t="s">
        <v>64</v>
      </c>
      <c r="E14" t="s">
        <v>16</v>
      </c>
      <c r="F14" s="3" t="s">
        <v>68</v>
      </c>
      <c r="G14" t="s">
        <v>112</v>
      </c>
      <c r="H14" t="s">
        <v>19</v>
      </c>
      <c r="I14" t="s">
        <v>148</v>
      </c>
      <c r="J14" t="s">
        <v>158</v>
      </c>
    </row>
    <row r="15" spans="1:10" x14ac:dyDescent="0.2">
      <c r="A15" t="s">
        <v>54</v>
      </c>
      <c r="B15" s="2" t="s">
        <v>30</v>
      </c>
      <c r="C15" t="s">
        <v>14</v>
      </c>
      <c r="D15" t="s">
        <v>72</v>
      </c>
      <c r="E15" s="2" t="s">
        <v>30</v>
      </c>
      <c r="F15" t="s">
        <v>107</v>
      </c>
      <c r="G15" t="s">
        <v>2</v>
      </c>
      <c r="H15" t="s">
        <v>28</v>
      </c>
      <c r="I15" t="s">
        <v>12</v>
      </c>
      <c r="J15" t="s">
        <v>156</v>
      </c>
    </row>
    <row r="16" spans="1:10" x14ac:dyDescent="0.2">
      <c r="A16" t="s">
        <v>55</v>
      </c>
      <c r="C16" t="s">
        <v>16</v>
      </c>
      <c r="D16" t="s">
        <v>65</v>
      </c>
      <c r="E16" t="s">
        <v>76</v>
      </c>
      <c r="F16" s="3" t="s">
        <v>56</v>
      </c>
      <c r="G16" t="s">
        <v>113</v>
      </c>
      <c r="H16" t="s">
        <v>112</v>
      </c>
      <c r="I16" t="s">
        <v>48</v>
      </c>
      <c r="J16" t="s">
        <v>19</v>
      </c>
    </row>
    <row r="17" spans="1:10" x14ac:dyDescent="0.2">
      <c r="A17" t="s">
        <v>12</v>
      </c>
      <c r="D17" t="s">
        <v>66</v>
      </c>
      <c r="E17" t="s">
        <v>12</v>
      </c>
      <c r="F17" s="3" t="s">
        <v>2</v>
      </c>
      <c r="G17" t="s">
        <v>19</v>
      </c>
      <c r="H17" t="s">
        <v>73</v>
      </c>
      <c r="I17" t="s">
        <v>149</v>
      </c>
      <c r="J17" t="s">
        <v>157</v>
      </c>
    </row>
    <row r="18" spans="1:10" x14ac:dyDescent="0.2">
      <c r="D18" t="s">
        <v>67</v>
      </c>
      <c r="E18" t="s">
        <v>19</v>
      </c>
      <c r="F18" s="3" t="s">
        <v>108</v>
      </c>
      <c r="G18" s="2" t="s">
        <v>30</v>
      </c>
      <c r="I18" t="s">
        <v>150</v>
      </c>
      <c r="J18" s="2" t="s">
        <v>30</v>
      </c>
    </row>
    <row r="19" spans="1:10" x14ac:dyDescent="0.2">
      <c r="D19" t="s">
        <v>57</v>
      </c>
      <c r="E19" t="s">
        <v>75</v>
      </c>
      <c r="F19" s="2" t="s">
        <v>30</v>
      </c>
      <c r="G19" t="s">
        <v>114</v>
      </c>
      <c r="J19" t="s">
        <v>151</v>
      </c>
    </row>
    <row r="20" spans="1:10" x14ac:dyDescent="0.2">
      <c r="D20" t="s">
        <v>12</v>
      </c>
      <c r="E20" t="s">
        <v>28</v>
      </c>
      <c r="F20" t="s">
        <v>65</v>
      </c>
      <c r="G20" t="s">
        <v>51</v>
      </c>
      <c r="J20" t="s">
        <v>61</v>
      </c>
    </row>
    <row r="21" spans="1:10" x14ac:dyDescent="0.2">
      <c r="E21" t="s">
        <v>69</v>
      </c>
      <c r="F21" t="s">
        <v>12</v>
      </c>
      <c r="G21" t="s">
        <v>22</v>
      </c>
      <c r="J21" t="s">
        <v>159</v>
      </c>
    </row>
    <row r="22" spans="1:10" x14ac:dyDescent="0.2">
      <c r="E22" t="s">
        <v>78</v>
      </c>
      <c r="F22" t="s">
        <v>64</v>
      </c>
      <c r="G22" t="s">
        <v>115</v>
      </c>
    </row>
    <row r="23" spans="1:10" x14ac:dyDescent="0.2">
      <c r="E23" t="s">
        <v>79</v>
      </c>
      <c r="F23" s="3" t="s">
        <v>76</v>
      </c>
      <c r="G23" t="s">
        <v>6</v>
      </c>
    </row>
    <row r="24" spans="1:10" x14ac:dyDescent="0.2">
      <c r="F24" t="s">
        <v>63</v>
      </c>
      <c r="G24" t="s">
        <v>109</v>
      </c>
    </row>
    <row r="25" spans="1:10" x14ac:dyDescent="0.2">
      <c r="F25" s="3" t="s">
        <v>19</v>
      </c>
    </row>
    <row r="26" spans="1:10" x14ac:dyDescent="0.2">
      <c r="F26" t="s">
        <v>60</v>
      </c>
    </row>
    <row r="27" spans="1:10" x14ac:dyDescent="0.2">
      <c r="F27" s="3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21</v>
      </c>
      <c r="B2">
        <f>2336-66</f>
        <v>2270</v>
      </c>
    </row>
    <row r="3" spans="1:2" x14ac:dyDescent="0.2">
      <c r="A3" t="s">
        <v>17</v>
      </c>
      <c r="B3">
        <v>671</v>
      </c>
    </row>
    <row r="4" spans="1:2" x14ac:dyDescent="0.2">
      <c r="A4" t="s">
        <v>22</v>
      </c>
      <c r="B4">
        <v>313</v>
      </c>
    </row>
    <row r="5" spans="1:2" x14ac:dyDescent="0.2">
      <c r="A5" t="s">
        <v>10</v>
      </c>
      <c r="B5">
        <v>223</v>
      </c>
    </row>
    <row r="6" spans="1:2" x14ac:dyDescent="0.2">
      <c r="A6" t="s">
        <v>23</v>
      </c>
      <c r="B6">
        <v>219</v>
      </c>
    </row>
    <row r="7" spans="1:2" x14ac:dyDescent="0.2">
      <c r="A7" t="s">
        <v>24</v>
      </c>
      <c r="B7">
        <v>215</v>
      </c>
    </row>
    <row r="8" spans="1:2" x14ac:dyDescent="0.2">
      <c r="A8" t="s">
        <v>31</v>
      </c>
      <c r="B8">
        <f>88+65</f>
        <v>153</v>
      </c>
    </row>
    <row r="9" spans="1:2" x14ac:dyDescent="0.2">
      <c r="A9" t="s">
        <v>25</v>
      </c>
      <c r="B9">
        <v>152</v>
      </c>
    </row>
    <row r="10" spans="1:2" x14ac:dyDescent="0.2">
      <c r="A10" t="s">
        <v>26</v>
      </c>
      <c r="B10">
        <v>122</v>
      </c>
    </row>
    <row r="11" spans="1:2" x14ac:dyDescent="0.2">
      <c r="A11" t="s">
        <v>27</v>
      </c>
      <c r="B11">
        <v>95</v>
      </c>
    </row>
    <row r="12" spans="1:2" x14ac:dyDescent="0.2">
      <c r="A12" t="s">
        <v>8</v>
      </c>
      <c r="B12">
        <v>75</v>
      </c>
    </row>
    <row r="13" spans="1:2" x14ac:dyDescent="0.2">
      <c r="A13" s="2" t="s">
        <v>28</v>
      </c>
      <c r="B13">
        <v>73</v>
      </c>
    </row>
    <row r="14" spans="1:2" x14ac:dyDescent="0.2">
      <c r="A14" t="s">
        <v>29</v>
      </c>
      <c r="B14">
        <v>71</v>
      </c>
    </row>
    <row r="15" spans="1:2" x14ac:dyDescent="0.2">
      <c r="A15" t="s">
        <v>18</v>
      </c>
      <c r="B15">
        <v>66</v>
      </c>
    </row>
    <row r="16" spans="1:2" x14ac:dyDescent="0.2">
      <c r="A16" s="2" t="s">
        <v>30</v>
      </c>
      <c r="B16">
        <v>66</v>
      </c>
    </row>
    <row r="17" spans="1:2" x14ac:dyDescent="0.2">
      <c r="A17" t="s">
        <v>161</v>
      </c>
      <c r="B17">
        <v>65</v>
      </c>
    </row>
    <row r="18" spans="1:2" x14ac:dyDescent="0.2">
      <c r="A18" t="s">
        <v>160</v>
      </c>
      <c r="B18"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6" sqref="A16"/>
    </sheetView>
  </sheetViews>
  <sheetFormatPr defaultRowHeight="14.25" x14ac:dyDescent="0.2"/>
  <cols>
    <col min="1" max="1" width="13.8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3" t="s">
        <v>49</v>
      </c>
      <c r="B2">
        <v>2808</v>
      </c>
    </row>
    <row r="3" spans="1:2" x14ac:dyDescent="0.2">
      <c r="A3" t="s">
        <v>10</v>
      </c>
      <c r="B3">
        <v>1620</v>
      </c>
    </row>
    <row r="4" spans="1:2" x14ac:dyDescent="0.2">
      <c r="A4" t="s">
        <v>58</v>
      </c>
      <c r="B4">
        <v>1609</v>
      </c>
    </row>
    <row r="5" spans="1:2" x14ac:dyDescent="0.2">
      <c r="A5" t="s">
        <v>17</v>
      </c>
      <c r="B5">
        <v>1302</v>
      </c>
    </row>
    <row r="6" spans="1:2" x14ac:dyDescent="0.2">
      <c r="A6" t="s">
        <v>59</v>
      </c>
      <c r="B6">
        <v>1126</v>
      </c>
    </row>
    <row r="7" spans="1:2" x14ac:dyDescent="0.2">
      <c r="A7" t="s">
        <v>26</v>
      </c>
      <c r="B7">
        <v>1117</v>
      </c>
    </row>
    <row r="8" spans="1:2" x14ac:dyDescent="0.2">
      <c r="A8" t="s">
        <v>48</v>
      </c>
      <c r="B8">
        <v>976</v>
      </c>
    </row>
    <row r="9" spans="1:2" x14ac:dyDescent="0.2">
      <c r="A9" t="s">
        <v>51</v>
      </c>
      <c r="B9">
        <v>654</v>
      </c>
    </row>
    <row r="10" spans="1:2" x14ac:dyDescent="0.2">
      <c r="A10" t="s">
        <v>56</v>
      </c>
      <c r="B10">
        <v>575</v>
      </c>
    </row>
    <row r="11" spans="1:2" x14ac:dyDescent="0.2">
      <c r="A11" t="s">
        <v>60</v>
      </c>
      <c r="B11">
        <v>486</v>
      </c>
    </row>
    <row r="12" spans="1:2" x14ac:dyDescent="0.2">
      <c r="A12" t="s">
        <v>61</v>
      </c>
      <c r="B12">
        <v>401</v>
      </c>
    </row>
    <row r="13" spans="1:2" x14ac:dyDescent="0.2">
      <c r="A13" t="s">
        <v>62</v>
      </c>
      <c r="B13">
        <v>333</v>
      </c>
    </row>
    <row r="14" spans="1:2" x14ac:dyDescent="0.2">
      <c r="A14" t="s">
        <v>63</v>
      </c>
      <c r="B14">
        <v>311</v>
      </c>
    </row>
    <row r="15" spans="1:2" x14ac:dyDescent="0.2">
      <c r="A15" t="s">
        <v>64</v>
      </c>
      <c r="B15">
        <v>306</v>
      </c>
    </row>
    <row r="16" spans="1:2" x14ac:dyDescent="0.2">
      <c r="A16" t="s">
        <v>73</v>
      </c>
      <c r="B16">
        <v>286</v>
      </c>
    </row>
    <row r="17" spans="1:2" x14ac:dyDescent="0.2">
      <c r="A17" t="s">
        <v>65</v>
      </c>
      <c r="B17">
        <v>273</v>
      </c>
    </row>
    <row r="18" spans="1:2" x14ac:dyDescent="0.2">
      <c r="A18" t="s">
        <v>66</v>
      </c>
      <c r="B18">
        <v>258</v>
      </c>
    </row>
    <row r="19" spans="1:2" x14ac:dyDescent="0.2">
      <c r="A19" t="s">
        <v>67</v>
      </c>
      <c r="B19">
        <v>246</v>
      </c>
    </row>
    <row r="20" spans="1:2" x14ac:dyDescent="0.2">
      <c r="A20" t="s">
        <v>57</v>
      </c>
      <c r="B20">
        <v>225</v>
      </c>
    </row>
    <row r="21" spans="1:2" x14ac:dyDescent="0.2">
      <c r="A21" t="s">
        <v>12</v>
      </c>
      <c r="B21">
        <v>212</v>
      </c>
    </row>
  </sheetData>
  <sortState ref="A2:B21">
    <sortCondition descending="1" ref="B2:B2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A18"/>
    </sheetView>
  </sheetViews>
  <sheetFormatPr defaultRowHeight="14.25" x14ac:dyDescent="0.2"/>
  <cols>
    <col min="1" max="1" width="11.375" bestFit="1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 s="3" t="s">
        <v>18</v>
      </c>
      <c r="B2" s="3">
        <f>3375+247</f>
        <v>3622</v>
      </c>
    </row>
    <row r="3" spans="1:2" x14ac:dyDescent="0.2">
      <c r="A3" t="s">
        <v>26</v>
      </c>
      <c r="B3" s="3" t="s">
        <v>32</v>
      </c>
    </row>
    <row r="4" spans="1:2" x14ac:dyDescent="0.2">
      <c r="A4" t="s">
        <v>46</v>
      </c>
      <c r="B4" s="3">
        <f>2608-408-188</f>
        <v>2012</v>
      </c>
    </row>
    <row r="5" spans="1:2" x14ac:dyDescent="0.2">
      <c r="A5" s="3" t="s">
        <v>21</v>
      </c>
      <c r="B5" s="3">
        <f>5175-3375-247</f>
        <v>1553</v>
      </c>
    </row>
    <row r="6" spans="1:2" x14ac:dyDescent="0.2">
      <c r="A6" s="3" t="s">
        <v>47</v>
      </c>
      <c r="B6" s="3" t="s">
        <v>33</v>
      </c>
    </row>
    <row r="7" spans="1:2" x14ac:dyDescent="0.2">
      <c r="A7" t="s">
        <v>48</v>
      </c>
      <c r="B7" s="3" t="s">
        <v>34</v>
      </c>
    </row>
    <row r="8" spans="1:2" x14ac:dyDescent="0.2">
      <c r="A8" t="s">
        <v>31</v>
      </c>
      <c r="B8" s="3">
        <f>335+334</f>
        <v>669</v>
      </c>
    </row>
    <row r="9" spans="1:2" x14ac:dyDescent="0.2">
      <c r="A9" s="3" t="s">
        <v>28</v>
      </c>
      <c r="B9" s="3" t="s">
        <v>35</v>
      </c>
    </row>
    <row r="10" spans="1:2" x14ac:dyDescent="0.2">
      <c r="A10" t="s">
        <v>10</v>
      </c>
      <c r="B10" s="3" t="s">
        <v>36</v>
      </c>
    </row>
    <row r="11" spans="1:2" x14ac:dyDescent="0.2">
      <c r="A11" s="3" t="s">
        <v>49</v>
      </c>
      <c r="B11" s="3" t="s">
        <v>37</v>
      </c>
    </row>
    <row r="12" spans="1:2" x14ac:dyDescent="0.2">
      <c r="A12" t="s">
        <v>50</v>
      </c>
      <c r="B12" s="3" t="s">
        <v>38</v>
      </c>
    </row>
    <row r="13" spans="1:2" x14ac:dyDescent="0.2">
      <c r="A13" t="s">
        <v>51</v>
      </c>
      <c r="B13" s="3" t="s">
        <v>39</v>
      </c>
    </row>
    <row r="14" spans="1:2" x14ac:dyDescent="0.2">
      <c r="A14" t="s">
        <v>52</v>
      </c>
      <c r="B14" s="3" t="s">
        <v>40</v>
      </c>
    </row>
    <row r="15" spans="1:2" x14ac:dyDescent="0.2">
      <c r="A15" t="s">
        <v>53</v>
      </c>
      <c r="B15" s="3" t="s">
        <v>41</v>
      </c>
    </row>
    <row r="16" spans="1:2" x14ac:dyDescent="0.2">
      <c r="A16" t="s">
        <v>54</v>
      </c>
      <c r="B16" s="3" t="s">
        <v>42</v>
      </c>
    </row>
    <row r="17" spans="1:2" x14ac:dyDescent="0.2">
      <c r="A17" t="s">
        <v>55</v>
      </c>
      <c r="B17" s="3" t="s">
        <v>43</v>
      </c>
    </row>
    <row r="18" spans="1:2" x14ac:dyDescent="0.2">
      <c r="A18" t="s">
        <v>12</v>
      </c>
      <c r="B18" s="3" t="s">
        <v>44</v>
      </c>
    </row>
  </sheetData>
  <sortState ref="A2:B18">
    <sortCondition descending="1" ref="B2:B1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5" workbookViewId="0">
      <selection activeCell="A23" sqref="A23:XFD23"/>
    </sheetView>
  </sheetViews>
  <sheetFormatPr defaultRowHeight="14.25" x14ac:dyDescent="0.2"/>
  <cols>
    <col min="1" max="1" width="11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48</v>
      </c>
      <c r="B2">
        <v>1526</v>
      </c>
    </row>
    <row r="3" spans="1:2" x14ac:dyDescent="0.2">
      <c r="A3" t="s">
        <v>51</v>
      </c>
      <c r="B3">
        <v>633</v>
      </c>
    </row>
    <row r="4" spans="1:2" x14ac:dyDescent="0.2">
      <c r="A4" t="s">
        <v>77</v>
      </c>
      <c r="B4">
        <v>531</v>
      </c>
    </row>
    <row r="5" spans="1:2" x14ac:dyDescent="0.2">
      <c r="A5" t="s">
        <v>53</v>
      </c>
      <c r="B5">
        <v>468</v>
      </c>
    </row>
    <row r="6" spans="1:2" x14ac:dyDescent="0.2">
      <c r="A6" t="s">
        <v>73</v>
      </c>
      <c r="B6">
        <v>439</v>
      </c>
    </row>
    <row r="7" spans="1:2" x14ac:dyDescent="0.2">
      <c r="A7" t="s">
        <v>74</v>
      </c>
      <c r="B7">
        <v>361</v>
      </c>
    </row>
    <row r="8" spans="1:2" x14ac:dyDescent="0.2">
      <c r="A8" t="s">
        <v>61</v>
      </c>
      <c r="B8">
        <v>351</v>
      </c>
    </row>
    <row r="9" spans="1:2" x14ac:dyDescent="0.2">
      <c r="A9" s="3" t="s">
        <v>49</v>
      </c>
      <c r="B9">
        <v>303</v>
      </c>
    </row>
    <row r="10" spans="1:2" x14ac:dyDescent="0.2">
      <c r="A10" t="s">
        <v>10</v>
      </c>
      <c r="B10">
        <v>288</v>
      </c>
    </row>
    <row r="11" spans="1:2" x14ac:dyDescent="0.2">
      <c r="A11" t="s">
        <v>26</v>
      </c>
      <c r="B11">
        <v>234</v>
      </c>
    </row>
    <row r="12" spans="1:2" x14ac:dyDescent="0.2">
      <c r="A12" t="s">
        <v>17</v>
      </c>
      <c r="B12">
        <v>230</v>
      </c>
    </row>
    <row r="13" spans="1:2" x14ac:dyDescent="0.2">
      <c r="A13" t="s">
        <v>68</v>
      </c>
      <c r="B13">
        <v>225</v>
      </c>
    </row>
    <row r="14" spans="1:2" x14ac:dyDescent="0.2">
      <c r="A14" t="s">
        <v>2</v>
      </c>
      <c r="B14">
        <v>222</v>
      </c>
    </row>
    <row r="15" spans="1:2" x14ac:dyDescent="0.2">
      <c r="A15" t="s">
        <v>16</v>
      </c>
      <c r="B15">
        <v>139</v>
      </c>
    </row>
    <row r="16" spans="1:2" x14ac:dyDescent="0.2">
      <c r="A16" s="2" t="s">
        <v>30</v>
      </c>
      <c r="B16">
        <v>132</v>
      </c>
    </row>
    <row r="17" spans="1:2" x14ac:dyDescent="0.2">
      <c r="A17" t="s">
        <v>76</v>
      </c>
      <c r="B17">
        <v>128</v>
      </c>
    </row>
    <row r="18" spans="1:2" x14ac:dyDescent="0.2">
      <c r="A18" t="s">
        <v>12</v>
      </c>
      <c r="B18">
        <v>122</v>
      </c>
    </row>
    <row r="19" spans="1:2" x14ac:dyDescent="0.2">
      <c r="A19" t="s">
        <v>19</v>
      </c>
      <c r="B19">
        <v>121</v>
      </c>
    </row>
    <row r="20" spans="1:2" x14ac:dyDescent="0.2">
      <c r="A20" t="s">
        <v>75</v>
      </c>
      <c r="B20">
        <v>118</v>
      </c>
    </row>
    <row r="21" spans="1:2" x14ac:dyDescent="0.2">
      <c r="A21" t="s">
        <v>28</v>
      </c>
      <c r="B21">
        <v>112</v>
      </c>
    </row>
    <row r="22" spans="1:2" x14ac:dyDescent="0.2">
      <c r="A22" t="s">
        <v>69</v>
      </c>
      <c r="B22">
        <v>109</v>
      </c>
    </row>
    <row r="23" spans="1:2" x14ac:dyDescent="0.2">
      <c r="A23" t="s">
        <v>78</v>
      </c>
      <c r="B23">
        <v>107</v>
      </c>
    </row>
    <row r="24" spans="1:2" x14ac:dyDescent="0.2">
      <c r="A24" t="s">
        <v>79</v>
      </c>
      <c r="B24">
        <v>100</v>
      </c>
    </row>
  </sheetData>
  <sortState ref="A2:B24">
    <sortCondition descending="1" ref="B2:B2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2" workbookViewId="0">
      <selection activeCell="A21" sqref="A21"/>
    </sheetView>
  </sheetViews>
  <sheetFormatPr defaultRowHeight="14.25" x14ac:dyDescent="0.2"/>
  <cols>
    <col min="1" max="1" width="13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48</v>
      </c>
      <c r="B2" s="3" t="s">
        <v>80</v>
      </c>
    </row>
    <row r="3" spans="1:2" x14ac:dyDescent="0.2">
      <c r="A3" t="s">
        <v>51</v>
      </c>
      <c r="B3" s="3" t="s">
        <v>81</v>
      </c>
    </row>
    <row r="4" spans="1:2" x14ac:dyDescent="0.2">
      <c r="A4" s="3" t="s">
        <v>49</v>
      </c>
      <c r="B4" s="3" t="s">
        <v>82</v>
      </c>
    </row>
    <row r="5" spans="1:2" x14ac:dyDescent="0.2">
      <c r="A5" t="s">
        <v>53</v>
      </c>
      <c r="B5" s="3" t="s">
        <v>83</v>
      </c>
    </row>
    <row r="6" spans="1:2" x14ac:dyDescent="0.2">
      <c r="A6" t="s">
        <v>26</v>
      </c>
      <c r="B6" s="3" t="s">
        <v>84</v>
      </c>
    </row>
    <row r="7" spans="1:2" x14ac:dyDescent="0.2">
      <c r="A7" t="s">
        <v>10</v>
      </c>
      <c r="B7" s="3" t="s">
        <v>85</v>
      </c>
    </row>
    <row r="8" spans="1:2" x14ac:dyDescent="0.2">
      <c r="A8" s="3" t="s">
        <v>28</v>
      </c>
      <c r="B8" s="3" t="s">
        <v>86</v>
      </c>
    </row>
    <row r="9" spans="1:2" x14ac:dyDescent="0.2">
      <c r="A9" t="s">
        <v>73</v>
      </c>
      <c r="B9" s="3" t="s">
        <v>87</v>
      </c>
    </row>
    <row r="10" spans="1:2" x14ac:dyDescent="0.2">
      <c r="A10" t="s">
        <v>17</v>
      </c>
      <c r="B10" s="3" t="s">
        <v>88</v>
      </c>
    </row>
    <row r="11" spans="1:2" x14ac:dyDescent="0.2">
      <c r="A11" t="s">
        <v>77</v>
      </c>
      <c r="B11" s="3" t="s">
        <v>89</v>
      </c>
    </row>
    <row r="12" spans="1:2" x14ac:dyDescent="0.2">
      <c r="A12" t="s">
        <v>61</v>
      </c>
      <c r="B12" s="3" t="s">
        <v>90</v>
      </c>
    </row>
    <row r="13" spans="1:2" x14ac:dyDescent="0.2">
      <c r="A13" t="s">
        <v>58</v>
      </c>
      <c r="B13" s="3" t="s">
        <v>91</v>
      </c>
    </row>
    <row r="14" spans="1:2" x14ac:dyDescent="0.2">
      <c r="A14" s="3" t="s">
        <v>9</v>
      </c>
      <c r="B14" s="3" t="s">
        <v>92</v>
      </c>
    </row>
    <row r="15" spans="1:2" x14ac:dyDescent="0.2">
      <c r="A15" s="3" t="s">
        <v>68</v>
      </c>
      <c r="B15" s="3" t="s">
        <v>93</v>
      </c>
    </row>
    <row r="16" spans="1:2" x14ac:dyDescent="0.2">
      <c r="A16" t="s">
        <v>107</v>
      </c>
      <c r="B16" s="3" t="s">
        <v>94</v>
      </c>
    </row>
    <row r="17" spans="1:2" x14ac:dyDescent="0.2">
      <c r="A17" s="3" t="s">
        <v>56</v>
      </c>
      <c r="B17" s="3" t="s">
        <v>95</v>
      </c>
    </row>
    <row r="18" spans="1:2" x14ac:dyDescent="0.2">
      <c r="A18" s="3" t="s">
        <v>2</v>
      </c>
      <c r="B18" s="3" t="s">
        <v>96</v>
      </c>
    </row>
    <row r="19" spans="1:2" x14ac:dyDescent="0.2">
      <c r="A19" s="3" t="s">
        <v>108</v>
      </c>
      <c r="B19" s="3" t="s">
        <v>97</v>
      </c>
    </row>
    <row r="20" spans="1:2" x14ac:dyDescent="0.2">
      <c r="A20" s="2" t="s">
        <v>30</v>
      </c>
      <c r="B20" s="3" t="s">
        <v>98</v>
      </c>
    </row>
    <row r="21" spans="1:2" x14ac:dyDescent="0.2">
      <c r="A21" t="s">
        <v>65</v>
      </c>
      <c r="B21" s="3" t="s">
        <v>99</v>
      </c>
    </row>
    <row r="22" spans="1:2" x14ac:dyDescent="0.2">
      <c r="A22" t="s">
        <v>12</v>
      </c>
      <c r="B22" s="3" t="s">
        <v>100</v>
      </c>
    </row>
    <row r="23" spans="1:2" x14ac:dyDescent="0.2">
      <c r="A23" t="s">
        <v>64</v>
      </c>
      <c r="B23" s="3" t="s">
        <v>101</v>
      </c>
    </row>
    <row r="24" spans="1:2" x14ac:dyDescent="0.2">
      <c r="A24" s="3" t="s">
        <v>76</v>
      </c>
      <c r="B24" s="3" t="s">
        <v>102</v>
      </c>
    </row>
    <row r="25" spans="1:2" x14ac:dyDescent="0.2">
      <c r="A25" t="s">
        <v>63</v>
      </c>
      <c r="B25" s="3" t="s">
        <v>103</v>
      </c>
    </row>
    <row r="26" spans="1:2" x14ac:dyDescent="0.2">
      <c r="A26" s="3" t="s">
        <v>19</v>
      </c>
      <c r="B26" s="3" t="s">
        <v>104</v>
      </c>
    </row>
    <row r="27" spans="1:2" x14ac:dyDescent="0.2">
      <c r="A27" t="s">
        <v>60</v>
      </c>
      <c r="B27" s="3" t="s">
        <v>105</v>
      </c>
    </row>
    <row r="28" spans="1:2" x14ac:dyDescent="0.2">
      <c r="A28" s="3" t="s">
        <v>69</v>
      </c>
      <c r="B28" s="3" t="s">
        <v>106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6" workbookViewId="0">
      <selection activeCell="A2" sqref="A2:A25"/>
    </sheetView>
  </sheetViews>
  <sheetFormatPr defaultRowHeight="14.25" x14ac:dyDescent="0.2"/>
  <cols>
    <col min="1" max="1" width="12.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3155</v>
      </c>
    </row>
    <row r="3" spans="1:2" x14ac:dyDescent="0.2">
      <c r="A3" t="s">
        <v>17</v>
      </c>
      <c r="B3">
        <v>2285</v>
      </c>
    </row>
    <row r="4" spans="1:2" x14ac:dyDescent="0.2">
      <c r="A4" t="s">
        <v>20</v>
      </c>
      <c r="B4">
        <f>1381-104</f>
        <v>1277</v>
      </c>
    </row>
    <row r="5" spans="1:2" x14ac:dyDescent="0.2">
      <c r="A5" t="s">
        <v>10</v>
      </c>
      <c r="B5">
        <v>1115</v>
      </c>
    </row>
    <row r="6" spans="1:2" x14ac:dyDescent="0.2">
      <c r="A6" s="3" t="s">
        <v>49</v>
      </c>
      <c r="B6">
        <v>1026</v>
      </c>
    </row>
    <row r="7" spans="1:2" x14ac:dyDescent="0.2">
      <c r="A7" t="s">
        <v>8</v>
      </c>
      <c r="B7">
        <v>834</v>
      </c>
    </row>
    <row r="8" spans="1:2" x14ac:dyDescent="0.2">
      <c r="A8" t="s">
        <v>26</v>
      </c>
      <c r="B8">
        <v>743</v>
      </c>
    </row>
    <row r="9" spans="1:2" x14ac:dyDescent="0.2">
      <c r="A9" t="s">
        <v>53</v>
      </c>
      <c r="B9">
        <v>500</v>
      </c>
    </row>
    <row r="10" spans="1:2" x14ac:dyDescent="0.2">
      <c r="A10" t="s">
        <v>110</v>
      </c>
      <c r="B10">
        <v>356</v>
      </c>
    </row>
    <row r="11" spans="1:2" x14ac:dyDescent="0.2">
      <c r="A11" t="s">
        <v>111</v>
      </c>
      <c r="B11">
        <v>299</v>
      </c>
    </row>
    <row r="12" spans="1:2" x14ac:dyDescent="0.2">
      <c r="A12" t="s">
        <v>48</v>
      </c>
      <c r="B12">
        <v>299</v>
      </c>
    </row>
    <row r="13" spans="1:2" x14ac:dyDescent="0.2">
      <c r="A13" t="s">
        <v>60</v>
      </c>
      <c r="B13">
        <v>294</v>
      </c>
    </row>
    <row r="14" spans="1:2" x14ac:dyDescent="0.2">
      <c r="A14" t="s">
        <v>28</v>
      </c>
      <c r="B14">
        <v>290</v>
      </c>
    </row>
    <row r="15" spans="1:2" x14ac:dyDescent="0.2">
      <c r="A15" t="s">
        <v>112</v>
      </c>
      <c r="B15">
        <v>280</v>
      </c>
    </row>
    <row r="16" spans="1:2" x14ac:dyDescent="0.2">
      <c r="A16" t="s">
        <v>2</v>
      </c>
      <c r="B16">
        <v>278</v>
      </c>
    </row>
    <row r="17" spans="1:2" x14ac:dyDescent="0.2">
      <c r="A17" t="s">
        <v>113</v>
      </c>
      <c r="B17">
        <v>261</v>
      </c>
    </row>
    <row r="18" spans="1:2" x14ac:dyDescent="0.2">
      <c r="A18" t="s">
        <v>19</v>
      </c>
      <c r="B18">
        <v>257</v>
      </c>
    </row>
    <row r="19" spans="1:2" x14ac:dyDescent="0.2">
      <c r="A19" s="2" t="s">
        <v>30</v>
      </c>
      <c r="B19">
        <v>235</v>
      </c>
    </row>
    <row r="20" spans="1:2" x14ac:dyDescent="0.2">
      <c r="A20" t="s">
        <v>114</v>
      </c>
      <c r="B20">
        <v>230</v>
      </c>
    </row>
    <row r="21" spans="1:2" x14ac:dyDescent="0.2">
      <c r="A21" t="s">
        <v>51</v>
      </c>
      <c r="B21">
        <v>211</v>
      </c>
    </row>
    <row r="22" spans="1:2" x14ac:dyDescent="0.2">
      <c r="A22" t="s">
        <v>22</v>
      </c>
      <c r="B22">
        <v>206</v>
      </c>
    </row>
    <row r="23" spans="1:2" x14ac:dyDescent="0.2">
      <c r="A23" t="s">
        <v>115</v>
      </c>
      <c r="B23">
        <v>197</v>
      </c>
    </row>
    <row r="24" spans="1:2" x14ac:dyDescent="0.2">
      <c r="A24" t="s">
        <v>6</v>
      </c>
      <c r="B24">
        <v>193</v>
      </c>
    </row>
    <row r="25" spans="1:2" x14ac:dyDescent="0.2">
      <c r="A25" t="s">
        <v>109</v>
      </c>
      <c r="B25">
        <v>181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4" sqref="B1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17</v>
      </c>
      <c r="B2">
        <v>731</v>
      </c>
    </row>
    <row r="3" spans="1:2" x14ac:dyDescent="0.2">
      <c r="A3" t="s">
        <v>162</v>
      </c>
      <c r="B3">
        <v>611</v>
      </c>
    </row>
    <row r="4" spans="1:2" x14ac:dyDescent="0.2">
      <c r="A4" s="3" t="s">
        <v>49</v>
      </c>
      <c r="B4">
        <v>587</v>
      </c>
    </row>
    <row r="5" spans="1:2" x14ac:dyDescent="0.2">
      <c r="A5" t="s">
        <v>4</v>
      </c>
      <c r="B5">
        <v>576</v>
      </c>
    </row>
    <row r="6" spans="1:2" x14ac:dyDescent="0.2">
      <c r="A6" t="s">
        <v>21</v>
      </c>
      <c r="B6">
        <f>533-46</f>
        <v>487</v>
      </c>
    </row>
    <row r="7" spans="1:2" x14ac:dyDescent="0.2">
      <c r="A7" t="s">
        <v>8</v>
      </c>
      <c r="B7">
        <v>288</v>
      </c>
    </row>
    <row r="8" spans="1:2" x14ac:dyDescent="0.2">
      <c r="A8" t="s">
        <v>117</v>
      </c>
      <c r="B8">
        <v>258</v>
      </c>
    </row>
    <row r="9" spans="1:2" x14ac:dyDescent="0.2">
      <c r="A9" t="s">
        <v>10</v>
      </c>
      <c r="B9">
        <v>258</v>
      </c>
    </row>
    <row r="10" spans="1:2" x14ac:dyDescent="0.2">
      <c r="A10" t="s">
        <v>48</v>
      </c>
      <c r="B10">
        <v>209</v>
      </c>
    </row>
    <row r="11" spans="1:2" x14ac:dyDescent="0.2">
      <c r="A11" t="s">
        <v>118</v>
      </c>
      <c r="B11">
        <v>207</v>
      </c>
    </row>
    <row r="12" spans="1:2" x14ac:dyDescent="0.2">
      <c r="A12" t="s">
        <v>119</v>
      </c>
      <c r="B12">
        <v>175</v>
      </c>
    </row>
    <row r="13" spans="1:2" x14ac:dyDescent="0.2">
      <c r="A13" t="s">
        <v>120</v>
      </c>
      <c r="B13">
        <v>173</v>
      </c>
    </row>
    <row r="14" spans="1:2" x14ac:dyDescent="0.2">
      <c r="A14" t="s">
        <v>115</v>
      </c>
      <c r="B14">
        <v>169</v>
      </c>
    </row>
    <row r="15" spans="1:2" x14ac:dyDescent="0.2">
      <c r="A15" t="s">
        <v>19</v>
      </c>
      <c r="B15">
        <v>137</v>
      </c>
    </row>
    <row r="16" spans="1:2" x14ac:dyDescent="0.2">
      <c r="A16" t="s">
        <v>28</v>
      </c>
      <c r="B16">
        <v>119</v>
      </c>
    </row>
    <row r="17" spans="1:2" x14ac:dyDescent="0.2">
      <c r="A17" t="s">
        <v>112</v>
      </c>
      <c r="B17">
        <v>118</v>
      </c>
    </row>
    <row r="18" spans="1:2" x14ac:dyDescent="0.2">
      <c r="A18" t="s">
        <v>73</v>
      </c>
      <c r="B18">
        <v>108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:A19"/>
    </sheetView>
  </sheetViews>
  <sheetFormatPr defaultRowHeight="14.25" x14ac:dyDescent="0.2"/>
  <cols>
    <col min="1" max="1" width="10.75" bestFit="1" customWidth="1"/>
  </cols>
  <sheetData>
    <row r="1" spans="1:2" x14ac:dyDescent="0.2">
      <c r="A1" t="s">
        <v>136</v>
      </c>
      <c r="B1" t="s">
        <v>1</v>
      </c>
    </row>
    <row r="2" spans="1:2" x14ac:dyDescent="0.2">
      <c r="A2" t="s">
        <v>137</v>
      </c>
      <c r="B2" s="3" t="s">
        <v>121</v>
      </c>
    </row>
    <row r="3" spans="1:2" x14ac:dyDescent="0.2">
      <c r="A3" t="s">
        <v>138</v>
      </c>
      <c r="B3" s="3" t="s">
        <v>122</v>
      </c>
    </row>
    <row r="4" spans="1:2" x14ac:dyDescent="0.2">
      <c r="A4" s="3" t="s">
        <v>139</v>
      </c>
      <c r="B4" s="3" t="s">
        <v>123</v>
      </c>
    </row>
    <row r="5" spans="1:2" x14ac:dyDescent="0.2">
      <c r="A5" s="3" t="s">
        <v>140</v>
      </c>
      <c r="B5" s="3" t="s">
        <v>124</v>
      </c>
    </row>
    <row r="6" spans="1:2" x14ac:dyDescent="0.2">
      <c r="A6" s="3" t="s">
        <v>141</v>
      </c>
      <c r="B6" s="3" t="s">
        <v>125</v>
      </c>
    </row>
    <row r="7" spans="1:2" x14ac:dyDescent="0.2">
      <c r="A7" s="3" t="s">
        <v>142</v>
      </c>
      <c r="B7" s="3" t="s">
        <v>126</v>
      </c>
    </row>
    <row r="8" spans="1:2" x14ac:dyDescent="0.2">
      <c r="A8" s="2" t="s">
        <v>30</v>
      </c>
      <c r="B8" s="3" t="s">
        <v>127</v>
      </c>
    </row>
    <row r="9" spans="1:2" x14ac:dyDescent="0.2">
      <c r="A9" t="s">
        <v>143</v>
      </c>
      <c r="B9" s="3" t="s">
        <v>128</v>
      </c>
    </row>
    <row r="10" spans="1:2" x14ac:dyDescent="0.2">
      <c r="A10" s="3" t="s">
        <v>144</v>
      </c>
      <c r="B10" s="3" t="s">
        <v>129</v>
      </c>
    </row>
    <row r="11" spans="1:2" x14ac:dyDescent="0.2">
      <c r="A11" t="s">
        <v>145</v>
      </c>
      <c r="B11" s="3" t="s">
        <v>130</v>
      </c>
    </row>
    <row r="12" spans="1:2" x14ac:dyDescent="0.2">
      <c r="A12" t="s">
        <v>146</v>
      </c>
      <c r="B12" s="3" t="s">
        <v>131</v>
      </c>
    </row>
    <row r="13" spans="1:2" x14ac:dyDescent="0.2">
      <c r="A13" t="s">
        <v>147</v>
      </c>
      <c r="B13" s="3" t="s">
        <v>132</v>
      </c>
    </row>
    <row r="14" spans="1:2" x14ac:dyDescent="0.2">
      <c r="A14" s="3" t="s">
        <v>49</v>
      </c>
      <c r="B14" s="3" t="s">
        <v>45</v>
      </c>
    </row>
    <row r="15" spans="1:2" x14ac:dyDescent="0.2">
      <c r="A15" t="s">
        <v>148</v>
      </c>
      <c r="B15" s="3" t="s">
        <v>133</v>
      </c>
    </row>
    <row r="16" spans="1:2" x14ac:dyDescent="0.2">
      <c r="A16" t="s">
        <v>12</v>
      </c>
      <c r="B16" s="3" t="s">
        <v>134</v>
      </c>
    </row>
    <row r="17" spans="1:2" x14ac:dyDescent="0.2">
      <c r="A17" t="s">
        <v>48</v>
      </c>
      <c r="B17" s="3" t="s">
        <v>134</v>
      </c>
    </row>
    <row r="18" spans="1:2" x14ac:dyDescent="0.2">
      <c r="A18" t="s">
        <v>149</v>
      </c>
      <c r="B18" s="3" t="s">
        <v>135</v>
      </c>
    </row>
    <row r="19" spans="1:2" x14ac:dyDescent="0.2">
      <c r="A19" t="s">
        <v>150</v>
      </c>
      <c r="B19" s="3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PHP</vt:lpstr>
      <vt:lpstr>C++</vt:lpstr>
      <vt:lpstr>Java</vt:lpstr>
      <vt:lpstr>C#</vt:lpstr>
      <vt:lpstr>HTML+CSS</vt:lpstr>
      <vt:lpstr>JavaScript</vt:lpstr>
      <vt:lpstr>Python</vt:lpstr>
      <vt:lpstr>Ruby</vt:lpstr>
      <vt:lpstr>Swift</vt:lpstr>
      <vt:lpstr>TypeScript</vt:lpstr>
      <vt:lpstr>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2019-06-28T07:06:48Z</dcterms:modified>
</cp:coreProperties>
</file>