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lcheng08\Documents\RealEstate\2019\Monthly Report\"/>
    </mc:Choice>
  </mc:AlternateContent>
  <xr:revisionPtr revIDLastSave="0" documentId="13_ncr:1_{632F781C-614B-489F-8537-FBB4A54D8BA3}" xr6:coauthVersionLast="41" xr6:coauthVersionMax="41" xr10:uidLastSave="{00000000-0000-0000-0000-000000000000}"/>
  <bookViews>
    <workbookView xWindow="-104" yWindow="-104" windowWidth="22326" windowHeight="12050" activeTab="1" xr2:uid="{00000000-000D-0000-FFFF-FFFF00000000}"/>
  </bookViews>
  <sheets>
    <sheet name="SoldHistory_SortByPrice" sheetId="3" r:id="rId1"/>
    <sheet name="SoldHistory—SortByRate" sheetId="2" r:id="rId2"/>
  </sheets>
  <definedNames>
    <definedName name="_xlnm.Print_Titles" localSheetId="0">SoldHistory_SortByPrice!$1:$1</definedName>
    <definedName name="_xlnm.Print_Titles" localSheetId="1">SoldHistory—SortByRate!$1:$1</definedName>
  </definedNames>
  <calcPr calcId="181029"/>
</workbook>
</file>

<file path=xl/calcChain.xml><?xml version="1.0" encoding="utf-8"?>
<calcChain xmlns="http://schemas.openxmlformats.org/spreadsheetml/2006/main">
  <c r="E23" i="2" l="1"/>
  <c r="E20" i="2"/>
  <c r="E18" i="2"/>
  <c r="E27" i="2"/>
  <c r="E33" i="2"/>
  <c r="E13" i="2"/>
  <c r="E17" i="2"/>
  <c r="E90" i="2"/>
  <c r="E12" i="2"/>
  <c r="E30" i="2"/>
  <c r="E3" i="2"/>
  <c r="E22" i="2"/>
  <c r="E60" i="2"/>
  <c r="E59" i="2"/>
  <c r="E25" i="2"/>
  <c r="E31" i="2"/>
  <c r="E44" i="2"/>
  <c r="E10" i="2"/>
  <c r="E58" i="2"/>
  <c r="E16" i="2"/>
  <c r="E15" i="2"/>
  <c r="E24" i="2"/>
  <c r="E8" i="2"/>
  <c r="E19" i="2"/>
  <c r="E57" i="2"/>
  <c r="E75" i="2"/>
  <c r="E6" i="2"/>
  <c r="E56" i="2"/>
  <c r="E84" i="2"/>
  <c r="E39" i="2"/>
  <c r="E89" i="2"/>
  <c r="E5" i="2"/>
  <c r="E77" i="2"/>
  <c r="E83" i="2"/>
  <c r="E21" i="2"/>
  <c r="E34" i="2"/>
  <c r="E62" i="2"/>
  <c r="E55" i="2"/>
  <c r="E73" i="2"/>
  <c r="E54" i="2"/>
  <c r="E64" i="2"/>
  <c r="E78" i="2"/>
  <c r="E63" i="2"/>
  <c r="E37" i="2"/>
  <c r="E4" i="2"/>
  <c r="E14" i="2"/>
  <c r="E41" i="2"/>
  <c r="E53" i="2"/>
  <c r="E9" i="2"/>
  <c r="E82" i="2"/>
  <c r="E52" i="2"/>
  <c r="E88" i="2"/>
  <c r="E51" i="2"/>
  <c r="E50" i="2"/>
  <c r="E49" i="2"/>
  <c r="E48" i="2"/>
  <c r="E70" i="2"/>
  <c r="E80" i="2"/>
  <c r="E65" i="2"/>
  <c r="E67" i="2"/>
  <c r="E2" i="2"/>
  <c r="E92" i="2"/>
  <c r="E72" i="2"/>
  <c r="E91" i="2"/>
  <c r="E29" i="2"/>
  <c r="E38" i="2"/>
  <c r="E81" i="2"/>
  <c r="E35" i="2"/>
  <c r="E86" i="2"/>
  <c r="E36" i="2"/>
  <c r="E87" i="2"/>
  <c r="E43" i="2"/>
  <c r="E69" i="2"/>
  <c r="E76" i="2"/>
  <c r="E26" i="2"/>
  <c r="E28" i="2"/>
  <c r="E47" i="2"/>
  <c r="E7" i="2"/>
  <c r="E74" i="2"/>
  <c r="E66" i="2"/>
  <c r="E11" i="2"/>
  <c r="E61" i="2"/>
  <c r="E68" i="2"/>
  <c r="E42" i="2"/>
  <c r="E79" i="2"/>
  <c r="E71" i="2"/>
  <c r="E46" i="2"/>
  <c r="E45" i="2"/>
  <c r="E93" i="2"/>
  <c r="E85" i="2"/>
  <c r="E40" i="2"/>
  <c r="E32" i="2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43" i="3" l="1"/>
  <c r="E41" i="3"/>
  <c r="E53" i="3"/>
  <c r="E49" i="3"/>
  <c r="E45" i="3"/>
  <c r="E38" i="3"/>
  <c r="E34" i="3"/>
  <c r="E32" i="3"/>
  <c r="E29" i="3"/>
  <c r="E27" i="3"/>
  <c r="E24" i="3"/>
  <c r="E20" i="3"/>
  <c r="E19" i="3"/>
  <c r="E18" i="3"/>
  <c r="E16" i="3"/>
  <c r="E15" i="3"/>
  <c r="E11" i="3"/>
  <c r="E9" i="3"/>
  <c r="E8" i="3" l="1"/>
  <c r="E6" i="3"/>
  <c r="E5" i="3"/>
  <c r="E4" i="3"/>
  <c r="E3" i="3"/>
  <c r="E63" i="3"/>
  <c r="E62" i="3"/>
  <c r="E61" i="3"/>
  <c r="E60" i="3"/>
  <c r="E58" i="3"/>
  <c r="E57" i="3"/>
  <c r="E54" i="3"/>
  <c r="E51" i="3"/>
  <c r="E50" i="3"/>
  <c r="E46" i="3"/>
  <c r="E35" i="3"/>
  <c r="E31" i="3"/>
  <c r="E26" i="3"/>
  <c r="E22" i="3"/>
  <c r="E59" i="3"/>
  <c r="E56" i="3"/>
  <c r="E55" i="3"/>
  <c r="E52" i="3"/>
  <c r="E48" i="3"/>
  <c r="E47" i="3"/>
  <c r="E44" i="3"/>
  <c r="E42" i="3"/>
  <c r="E40" i="3"/>
  <c r="E39" i="3"/>
  <c r="E37" i="3"/>
  <c r="E36" i="3"/>
  <c r="E33" i="3"/>
  <c r="E30" i="3"/>
  <c r="E28" i="3"/>
  <c r="E25" i="3"/>
  <c r="E23" i="3"/>
  <c r="E21" i="3"/>
  <c r="E17" i="3"/>
  <c r="E14" i="3"/>
  <c r="E13" i="3"/>
  <c r="E12" i="3"/>
  <c r="E10" i="3"/>
  <c r="E7" i="3"/>
  <c r="E2" i="3"/>
</calcChain>
</file>

<file path=xl/sharedStrings.xml><?xml version="1.0" encoding="utf-8"?>
<sst xmlns="http://schemas.openxmlformats.org/spreadsheetml/2006/main" count="390" uniqueCount="104">
  <si>
    <t>Status</t>
  </si>
  <si>
    <t>Sold</t>
  </si>
  <si>
    <t>地址</t>
  </si>
  <si>
    <t>LP 要价</t>
  </si>
  <si>
    <t>SP 卖价</t>
  </si>
  <si>
    <t>Year Built 建筑年限</t>
  </si>
  <si>
    <t xml:space="preserve">房屋大小（SF） </t>
  </si>
  <si>
    <t>院子大小（ Acres）</t>
  </si>
  <si>
    <t>上市日期</t>
  </si>
  <si>
    <t>售出日期</t>
  </si>
  <si>
    <t>累计上市天数</t>
  </si>
  <si>
    <t>(SP-LP)/LP %</t>
  </si>
  <si>
    <t>1066 148th Dr SE</t>
  </si>
  <si>
    <t>4544 151st Ave SE</t>
  </si>
  <si>
    <t>16921 NE 17th Place</t>
  </si>
  <si>
    <t>1130 170th Ave NE</t>
  </si>
  <si>
    <t>16226 SE 8th St</t>
  </si>
  <si>
    <t>5101 164th Ave SE</t>
  </si>
  <si>
    <t>16225 NE 30th St</t>
  </si>
  <si>
    <t>2020 145th Ave SE</t>
  </si>
  <si>
    <t>4552 151st Ave SE</t>
  </si>
  <si>
    <t>11823 SE 68th Place</t>
  </si>
  <si>
    <t>6715 121st Place SE</t>
  </si>
  <si>
    <t>16927 NE 19th Place</t>
  </si>
  <si>
    <t>4803 122nd Ave SE</t>
  </si>
  <si>
    <t>5804 129th Ave SE</t>
  </si>
  <si>
    <t>12508 SE 60th St</t>
  </si>
  <si>
    <t>16633 SE 9th St</t>
  </si>
  <si>
    <t>1008 168th Ave SE</t>
  </si>
  <si>
    <t>16605 NE 19th Place</t>
  </si>
  <si>
    <t>2525 166th Ave NE</t>
  </si>
  <si>
    <t>605 153rd Ave NE</t>
  </si>
  <si>
    <t>14716 SE 17th St</t>
  </si>
  <si>
    <t>12548 SE 53rd St</t>
  </si>
  <si>
    <t>12712 SE 63rd St</t>
  </si>
  <si>
    <t>2410 159th Ave NE</t>
  </si>
  <si>
    <t>4379 150th Ave SE</t>
  </si>
  <si>
    <t>139 163rd Place SE</t>
  </si>
  <si>
    <t>1411 176th Place NE</t>
  </si>
  <si>
    <t>2522 161 Ave SE</t>
  </si>
  <si>
    <t>408 167th Ave NE</t>
  </si>
  <si>
    <t>1100 148th Dr SE</t>
  </si>
  <si>
    <t>17120 SE 35th St</t>
  </si>
  <si>
    <t>14122 NE 4th St</t>
  </si>
  <si>
    <t>1205 179th Place NE</t>
  </si>
  <si>
    <t>2967 162nd Ave SE</t>
  </si>
  <si>
    <t>14843 NE 14th St</t>
  </si>
  <si>
    <t>615 164th Place NE</t>
  </si>
  <si>
    <t>6012 140th Ave SE</t>
  </si>
  <si>
    <t>11706 SE 60th Place</t>
  </si>
  <si>
    <t>14406 NE 10th Place</t>
  </si>
  <si>
    <t>16650 SE 26th St</t>
  </si>
  <si>
    <t>16203 SE 46th Place</t>
  </si>
  <si>
    <t>13712 SE 17th St</t>
  </si>
  <si>
    <t>1404 127th Ave SE</t>
  </si>
  <si>
    <t>16148 SE 16th St</t>
  </si>
  <si>
    <t>13510 SE 59th St</t>
  </si>
  <si>
    <t>3802 140th Ave SE</t>
  </si>
  <si>
    <t>426 110th Ave SE</t>
  </si>
  <si>
    <t>11010 SE 25th St</t>
  </si>
  <si>
    <t>3028 169th Ave NE</t>
  </si>
  <si>
    <t>11030 SE 27th Place</t>
  </si>
  <si>
    <t>17108 SE 35th St</t>
  </si>
  <si>
    <t>5622 167th Place SE</t>
  </si>
  <si>
    <t>2046 139th Place SE</t>
  </si>
  <si>
    <t>4441 145th Ave SE</t>
  </si>
  <si>
    <t>2305 129th Ave SE</t>
  </si>
  <si>
    <t>16629 SE 69th Wy</t>
  </si>
  <si>
    <t>6658 156th Ave SE</t>
  </si>
  <si>
    <t>10243 NE 22nd Place</t>
  </si>
  <si>
    <t>2025 104th Ave SE</t>
  </si>
  <si>
    <t>14595 NE 57th St</t>
  </si>
  <si>
    <t>5565 168th Place SE</t>
  </si>
  <si>
    <t>13704 SE 3rd Place</t>
  </si>
  <si>
    <t>16405 SE Cougar Mountain Wy</t>
  </si>
  <si>
    <t>51 Cascade Key</t>
  </si>
  <si>
    <t>2052 153rd Ave SE</t>
  </si>
  <si>
    <t>609 109th Ave SE</t>
  </si>
  <si>
    <t>4437 139th Ave SE</t>
  </si>
  <si>
    <t>16161 SE 48th Dr</t>
  </si>
  <si>
    <t>10253 NE 22nd Place</t>
  </si>
  <si>
    <t>16817 SE 43rd Ct</t>
  </si>
  <si>
    <t>15910 NE 6th St</t>
  </si>
  <si>
    <t>4430 160th Ave SE</t>
  </si>
  <si>
    <t>10803 NE 39th Place</t>
  </si>
  <si>
    <t>1632 180th Ave NE</t>
  </si>
  <si>
    <t>6299 152nd Ave SE</t>
  </si>
  <si>
    <t>1036 148th Place SE</t>
  </si>
  <si>
    <t>16908 SE 34th St</t>
  </si>
  <si>
    <t>14918 SE 46th St</t>
  </si>
  <si>
    <t>13873 SE 40th St</t>
  </si>
  <si>
    <t>15125 SE 40th Place</t>
  </si>
  <si>
    <t>10245 SE 6th St</t>
  </si>
  <si>
    <t>13440 NE 40th St</t>
  </si>
  <si>
    <t>12331 NE 2nd St</t>
  </si>
  <si>
    <t>838 W Lake Sammamish Pkwy SE</t>
  </si>
  <si>
    <t>7159 169th (Lot 25) Ave SE</t>
  </si>
  <si>
    <t>11026 NE 15th St</t>
  </si>
  <si>
    <t>1830 W Lake Sammamish Pkwy NE</t>
  </si>
  <si>
    <t>9861 NE 16th St</t>
  </si>
  <si>
    <t>2123 102nd Ave NE</t>
  </si>
  <si>
    <t>9988 SE 7th Ct</t>
  </si>
  <si>
    <t>1035 89th Ave NE</t>
  </si>
  <si>
    <t>405 Detwiller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</si>
</sst>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  <xf numFmtId="0" fontId="16" fillId="33" borderId="0" xfId="0" applyFont="1" applyFill="1"/>
    <xf numFmtId="10" fontId="16" fillId="33" borderId="10" xfId="0" applyNumberFormat="1" applyFont="1" applyFill="1" applyBorder="1" applyAlignment="1">
      <alignment horizontal="center"/>
    </xf>
    <xf numFmtId="10" fontId="0" fillId="0" borderId="10" xfId="0" applyNumberFormat="1" applyBorder="1"/>
    <xf numFmtId="164" fontId="16" fillId="33" borderId="10" xfId="0" applyNumberFormat="1" applyFont="1" applyFill="1" applyBorder="1" applyAlignment="1">
      <alignment horizontal="center"/>
    </xf>
    <xf numFmtId="164" fontId="0" fillId="0" borderId="10" xfId="0" applyNumberFormat="1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C009-6130-4B95-9F3A-DB83E66F82D9}">
  <sheetPr>
    <pageSetUpPr fitToPage="1"/>
  </sheetPr>
  <dimension ref="A1:K93"/>
  <sheetViews>
    <sheetView view="pageLayout" topLeftCell="A10" zoomScale="85" zoomScaleNormal="100" zoomScalePageLayoutView="85" workbookViewId="0">
      <selection activeCell="D1" sqref="D1"/>
    </sheetView>
  </sheetViews>
  <sheetFormatPr defaultRowHeight="14.4" x14ac:dyDescent="0.3"/>
  <cols>
    <col min="2" max="2" width="30.8984375" bestFit="1" customWidth="1"/>
    <col min="3" max="3" width="14.09765625" bestFit="1" customWidth="1"/>
    <col min="4" max="5" width="18.59765625" customWidth="1"/>
    <col min="6" max="6" width="19.09765625" style="1" customWidth="1"/>
    <col min="7" max="7" width="13.796875" customWidth="1"/>
    <col min="8" max="8" width="19.09765625" customWidth="1"/>
    <col min="9" max="9" width="16.69921875" customWidth="1"/>
    <col min="10" max="10" width="19.296875" customWidth="1"/>
    <col min="11" max="11" width="12.69921875" style="1" customWidth="1"/>
  </cols>
  <sheetData>
    <row r="1" spans="1:11" s="6" customFormat="1" x14ac:dyDescent="0.3">
      <c r="A1" s="4" t="s">
        <v>0</v>
      </c>
      <c r="B1" s="5" t="s">
        <v>2</v>
      </c>
      <c r="C1" s="9" t="s">
        <v>3</v>
      </c>
      <c r="D1" s="9" t="s">
        <v>4</v>
      </c>
      <c r="E1" s="7" t="s">
        <v>11</v>
      </c>
      <c r="F1" s="5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</row>
    <row r="2" spans="1:11" x14ac:dyDescent="0.3">
      <c r="A2" s="2" t="s">
        <v>1</v>
      </c>
      <c r="B2" s="2" t="s">
        <v>12</v>
      </c>
      <c r="C2" s="10">
        <v>599450</v>
      </c>
      <c r="D2" s="10">
        <v>589450</v>
      </c>
      <c r="E2" s="8">
        <f t="shared" ref="E2:E33" si="0">(D2-C2)/C2</f>
        <v>-1.668195846192343E-2</v>
      </c>
      <c r="F2" s="3">
        <v>1956</v>
      </c>
      <c r="G2" s="2">
        <v>1700</v>
      </c>
      <c r="H2" s="2">
        <v>0.23100000000000001</v>
      </c>
      <c r="I2" s="11">
        <v>43529</v>
      </c>
      <c r="J2" s="11">
        <v>43546</v>
      </c>
      <c r="K2" s="3">
        <v>3</v>
      </c>
    </row>
    <row r="3" spans="1:11" x14ac:dyDescent="0.3">
      <c r="A3" s="2" t="s">
        <v>1</v>
      </c>
      <c r="B3" s="2" t="s">
        <v>13</v>
      </c>
      <c r="C3" s="10">
        <v>640000</v>
      </c>
      <c r="D3" s="10">
        <v>635000</v>
      </c>
      <c r="E3" s="8">
        <f t="shared" si="0"/>
        <v>-7.8125E-3</v>
      </c>
      <c r="F3" s="3">
        <v>1955</v>
      </c>
      <c r="G3" s="2">
        <v>1700</v>
      </c>
      <c r="H3" s="2">
        <v>0.25800000000000001</v>
      </c>
      <c r="I3" s="11">
        <v>43390</v>
      </c>
      <c r="J3" s="11">
        <v>43546</v>
      </c>
      <c r="K3" s="3">
        <v>94</v>
      </c>
    </row>
    <row r="4" spans="1:11" x14ac:dyDescent="0.3">
      <c r="A4" s="2" t="s">
        <v>1</v>
      </c>
      <c r="B4" s="2" t="s">
        <v>14</v>
      </c>
      <c r="C4" s="10">
        <v>599000</v>
      </c>
      <c r="D4" s="10">
        <v>635000</v>
      </c>
      <c r="E4" s="8">
        <f t="shared" si="0"/>
        <v>6.0100166944908183E-2</v>
      </c>
      <c r="F4" s="3">
        <v>1960</v>
      </c>
      <c r="G4" s="2">
        <v>1940</v>
      </c>
      <c r="H4" s="2">
        <v>0.16400000000000001</v>
      </c>
      <c r="I4" s="11">
        <v>43531</v>
      </c>
      <c r="J4" s="11">
        <v>43551</v>
      </c>
      <c r="K4" s="3">
        <v>6</v>
      </c>
    </row>
    <row r="5" spans="1:11" x14ac:dyDescent="0.3">
      <c r="A5" s="2" t="s">
        <v>1</v>
      </c>
      <c r="B5" s="2" t="s">
        <v>15</v>
      </c>
      <c r="C5" s="10">
        <v>525000</v>
      </c>
      <c r="D5" s="10">
        <v>655000</v>
      </c>
      <c r="E5" s="8">
        <f t="shared" si="0"/>
        <v>0.24761904761904763</v>
      </c>
      <c r="F5" s="3">
        <v>1963</v>
      </c>
      <c r="G5" s="2">
        <v>2200</v>
      </c>
      <c r="H5" s="2">
        <v>0.189</v>
      </c>
      <c r="I5" s="11">
        <v>43437</v>
      </c>
      <c r="J5" s="11">
        <v>43532</v>
      </c>
      <c r="K5" s="3">
        <v>7</v>
      </c>
    </row>
    <row r="6" spans="1:11" x14ac:dyDescent="0.3">
      <c r="A6" s="2" t="s">
        <v>1</v>
      </c>
      <c r="B6" s="2" t="s">
        <v>16</v>
      </c>
      <c r="C6" s="10">
        <v>675000</v>
      </c>
      <c r="D6" s="10">
        <v>675000</v>
      </c>
      <c r="E6" s="8">
        <f t="shared" si="0"/>
        <v>0</v>
      </c>
      <c r="F6" s="3">
        <v>1956</v>
      </c>
      <c r="G6" s="2">
        <v>1250</v>
      </c>
      <c r="H6" s="2">
        <v>0.16400000000000001</v>
      </c>
      <c r="I6" s="11">
        <v>43515</v>
      </c>
      <c r="J6" s="11">
        <v>43544</v>
      </c>
      <c r="K6" s="3">
        <v>1</v>
      </c>
    </row>
    <row r="7" spans="1:11" x14ac:dyDescent="0.3">
      <c r="A7" s="2" t="s">
        <v>1</v>
      </c>
      <c r="B7" s="2" t="s">
        <v>17</v>
      </c>
      <c r="C7" s="10">
        <v>688000</v>
      </c>
      <c r="D7" s="10">
        <v>688000</v>
      </c>
      <c r="E7" s="8">
        <f t="shared" si="0"/>
        <v>0</v>
      </c>
      <c r="F7" s="3">
        <v>1998</v>
      </c>
      <c r="G7" s="2">
        <v>1879</v>
      </c>
      <c r="H7" s="2">
        <v>10.023</v>
      </c>
      <c r="I7" s="11">
        <v>43496</v>
      </c>
      <c r="J7" s="11">
        <v>43532</v>
      </c>
      <c r="K7" s="3">
        <v>7</v>
      </c>
    </row>
    <row r="8" spans="1:11" x14ac:dyDescent="0.3">
      <c r="A8" s="2" t="s">
        <v>1</v>
      </c>
      <c r="B8" s="2" t="s">
        <v>18</v>
      </c>
      <c r="C8" s="10">
        <v>669000</v>
      </c>
      <c r="D8" s="10">
        <v>688600</v>
      </c>
      <c r="E8" s="8">
        <f t="shared" si="0"/>
        <v>2.9297458893871451E-2</v>
      </c>
      <c r="F8" s="3">
        <v>1959</v>
      </c>
      <c r="G8" s="2">
        <v>1230</v>
      </c>
      <c r="H8" s="2">
        <v>0.23599999999999999</v>
      </c>
      <c r="I8" s="11">
        <v>43525</v>
      </c>
      <c r="J8" s="11">
        <v>43553</v>
      </c>
      <c r="K8" s="3">
        <v>7</v>
      </c>
    </row>
    <row r="9" spans="1:11" x14ac:dyDescent="0.3">
      <c r="A9" s="2" t="s">
        <v>1</v>
      </c>
      <c r="B9" s="2" t="s">
        <v>19</v>
      </c>
      <c r="C9" s="10">
        <v>660000</v>
      </c>
      <c r="D9" s="10">
        <v>690000</v>
      </c>
      <c r="E9" s="8">
        <f t="shared" si="0"/>
        <v>4.5454545454545456E-2</v>
      </c>
      <c r="F9" s="3">
        <v>1962</v>
      </c>
      <c r="G9" s="2">
        <v>1750</v>
      </c>
      <c r="H9" s="2">
        <v>0.17699999999999999</v>
      </c>
      <c r="I9" s="11">
        <v>43476</v>
      </c>
      <c r="J9" s="11">
        <v>43539</v>
      </c>
      <c r="K9" s="3">
        <v>7</v>
      </c>
    </row>
    <row r="10" spans="1:11" x14ac:dyDescent="0.3">
      <c r="A10" s="2" t="s">
        <v>1</v>
      </c>
      <c r="B10" s="2" t="s">
        <v>20</v>
      </c>
      <c r="C10" s="10">
        <v>699900</v>
      </c>
      <c r="D10" s="10">
        <v>695000</v>
      </c>
      <c r="E10" s="8">
        <f t="shared" si="0"/>
        <v>-7.0010001428775538E-3</v>
      </c>
      <c r="F10" s="3">
        <v>1955</v>
      </c>
      <c r="G10" s="2">
        <v>1700</v>
      </c>
      <c r="H10" s="2">
        <v>0.25800000000000001</v>
      </c>
      <c r="I10" s="11">
        <v>43476</v>
      </c>
      <c r="J10" s="11">
        <v>43544</v>
      </c>
      <c r="K10" s="3">
        <v>22</v>
      </c>
    </row>
    <row r="11" spans="1:11" x14ac:dyDescent="0.3">
      <c r="A11" s="2" t="s">
        <v>1</v>
      </c>
      <c r="B11" s="2" t="s">
        <v>21</v>
      </c>
      <c r="C11" s="10">
        <v>699900</v>
      </c>
      <c r="D11" s="10">
        <v>712500</v>
      </c>
      <c r="E11" s="8">
        <f t="shared" si="0"/>
        <v>1.8002571795970854E-2</v>
      </c>
      <c r="F11" s="3">
        <v>1984</v>
      </c>
      <c r="G11" s="2">
        <v>1880</v>
      </c>
      <c r="H11" s="2">
        <v>0.157</v>
      </c>
      <c r="I11" s="11">
        <v>43530</v>
      </c>
      <c r="J11" s="11">
        <v>43553</v>
      </c>
      <c r="K11" s="3">
        <v>2</v>
      </c>
    </row>
    <row r="12" spans="1:11" x14ac:dyDescent="0.3">
      <c r="A12" s="2" t="s">
        <v>1</v>
      </c>
      <c r="B12" s="2" t="s">
        <v>22</v>
      </c>
      <c r="C12" s="10">
        <v>709950</v>
      </c>
      <c r="D12" s="10">
        <v>712500</v>
      </c>
      <c r="E12" s="8">
        <f t="shared" si="0"/>
        <v>3.5918022395943377E-3</v>
      </c>
      <c r="F12" s="3">
        <v>1964</v>
      </c>
      <c r="G12" s="2">
        <v>1364</v>
      </c>
      <c r="H12" s="2">
        <v>0.23200000000000001</v>
      </c>
      <c r="I12" s="11">
        <v>43514</v>
      </c>
      <c r="J12" s="11">
        <v>43532</v>
      </c>
      <c r="K12" s="3">
        <v>2</v>
      </c>
    </row>
    <row r="13" spans="1:11" x14ac:dyDescent="0.3">
      <c r="A13" s="2" t="s">
        <v>1</v>
      </c>
      <c r="B13" s="2" t="s">
        <v>23</v>
      </c>
      <c r="C13" s="10">
        <v>749000</v>
      </c>
      <c r="D13" s="10">
        <v>712500</v>
      </c>
      <c r="E13" s="8">
        <f t="shared" si="0"/>
        <v>-4.8731642189586116E-2</v>
      </c>
      <c r="F13" s="3">
        <v>1963</v>
      </c>
      <c r="G13" s="2">
        <v>2030</v>
      </c>
      <c r="H13" s="2">
        <v>0.17399999999999999</v>
      </c>
      <c r="I13" s="11">
        <v>43369</v>
      </c>
      <c r="J13" s="11">
        <v>43545</v>
      </c>
      <c r="K13" s="3">
        <v>144</v>
      </c>
    </row>
    <row r="14" spans="1:11" x14ac:dyDescent="0.3">
      <c r="A14" s="2" t="s">
        <v>1</v>
      </c>
      <c r="B14" s="2" t="s">
        <v>24</v>
      </c>
      <c r="C14" s="10">
        <v>720000</v>
      </c>
      <c r="D14" s="10">
        <v>728000</v>
      </c>
      <c r="E14" s="8">
        <f t="shared" si="0"/>
        <v>1.1111111111111112E-2</v>
      </c>
      <c r="F14" s="3">
        <v>1969</v>
      </c>
      <c r="G14" s="2">
        <v>1550</v>
      </c>
      <c r="H14" s="2">
        <v>0.247</v>
      </c>
      <c r="I14" s="11">
        <v>43503</v>
      </c>
      <c r="J14" s="11">
        <v>43535</v>
      </c>
      <c r="K14" s="3">
        <v>2</v>
      </c>
    </row>
    <row r="15" spans="1:11" x14ac:dyDescent="0.3">
      <c r="A15" s="2" t="s">
        <v>1</v>
      </c>
      <c r="B15" s="2" t="s">
        <v>25</v>
      </c>
      <c r="C15" s="10">
        <v>720000</v>
      </c>
      <c r="D15" s="10">
        <v>745400</v>
      </c>
      <c r="E15" s="8">
        <f t="shared" si="0"/>
        <v>3.5277777777777776E-2</v>
      </c>
      <c r="F15" s="3">
        <v>1963</v>
      </c>
      <c r="G15" s="2">
        <v>2680</v>
      </c>
      <c r="H15" s="2">
        <v>0.36699999999999999</v>
      </c>
      <c r="I15" s="11">
        <v>43525</v>
      </c>
      <c r="J15" s="11">
        <v>43552</v>
      </c>
      <c r="K15" s="3">
        <v>6</v>
      </c>
    </row>
    <row r="16" spans="1:11" x14ac:dyDescent="0.3">
      <c r="A16" s="2" t="s">
        <v>1</v>
      </c>
      <c r="B16" s="2" t="s">
        <v>26</v>
      </c>
      <c r="C16" s="10">
        <v>798000</v>
      </c>
      <c r="D16" s="10">
        <v>750000</v>
      </c>
      <c r="E16" s="8">
        <f t="shared" si="0"/>
        <v>-6.0150375939849621E-2</v>
      </c>
      <c r="F16" s="3">
        <v>1961</v>
      </c>
      <c r="G16" s="2">
        <v>2230</v>
      </c>
      <c r="H16" s="2">
        <v>0.22600000000000001</v>
      </c>
      <c r="I16" s="11">
        <v>43357</v>
      </c>
      <c r="J16" s="11">
        <v>43529</v>
      </c>
      <c r="K16" s="3">
        <v>153</v>
      </c>
    </row>
    <row r="17" spans="1:11" x14ac:dyDescent="0.3">
      <c r="A17" s="2" t="s">
        <v>1</v>
      </c>
      <c r="B17" s="2" t="s">
        <v>27</v>
      </c>
      <c r="C17" s="10">
        <v>750000</v>
      </c>
      <c r="D17" s="10">
        <v>750000</v>
      </c>
      <c r="E17" s="8">
        <f t="shared" si="0"/>
        <v>0</v>
      </c>
      <c r="F17" s="3">
        <v>1957</v>
      </c>
      <c r="G17" s="2">
        <v>1290</v>
      </c>
      <c r="H17" s="2">
        <v>0.193</v>
      </c>
      <c r="I17" s="11">
        <v>43467</v>
      </c>
      <c r="J17" s="11">
        <v>43544</v>
      </c>
      <c r="K17" s="3">
        <v>39</v>
      </c>
    </row>
    <row r="18" spans="1:11" x14ac:dyDescent="0.3">
      <c r="A18" s="2" t="s">
        <v>1</v>
      </c>
      <c r="B18" s="2" t="s">
        <v>28</v>
      </c>
      <c r="C18" s="10">
        <v>765000</v>
      </c>
      <c r="D18" s="10">
        <v>750000</v>
      </c>
      <c r="E18" s="8">
        <f t="shared" si="0"/>
        <v>-1.9607843137254902E-2</v>
      </c>
      <c r="F18" s="3">
        <v>1957</v>
      </c>
      <c r="G18" s="2">
        <v>2080</v>
      </c>
      <c r="H18" s="2">
        <v>0.184</v>
      </c>
      <c r="I18" s="11">
        <v>43462</v>
      </c>
      <c r="J18" s="11">
        <v>43532</v>
      </c>
      <c r="K18" s="3">
        <v>51</v>
      </c>
    </row>
    <row r="19" spans="1:11" x14ac:dyDescent="0.3">
      <c r="A19" s="2" t="s">
        <v>1</v>
      </c>
      <c r="B19" s="2" t="s">
        <v>29</v>
      </c>
      <c r="C19" s="10">
        <v>779000</v>
      </c>
      <c r="D19" s="10">
        <v>762000</v>
      </c>
      <c r="E19" s="8">
        <f t="shared" si="0"/>
        <v>-2.1822849807445442E-2</v>
      </c>
      <c r="F19" s="3">
        <v>1965</v>
      </c>
      <c r="G19" s="2">
        <v>1600</v>
      </c>
      <c r="H19" s="2">
        <v>0.17599999999999999</v>
      </c>
      <c r="I19" s="11">
        <v>43440</v>
      </c>
      <c r="J19" s="11">
        <v>43530</v>
      </c>
      <c r="K19" s="3">
        <v>34</v>
      </c>
    </row>
    <row r="20" spans="1:11" x14ac:dyDescent="0.3">
      <c r="A20" s="2" t="s">
        <v>1</v>
      </c>
      <c r="B20" s="2" t="s">
        <v>30</v>
      </c>
      <c r="C20" s="10">
        <v>739000</v>
      </c>
      <c r="D20" s="10">
        <v>766000</v>
      </c>
      <c r="E20" s="8">
        <f t="shared" si="0"/>
        <v>3.6535859269282815E-2</v>
      </c>
      <c r="F20" s="3">
        <v>1963</v>
      </c>
      <c r="G20" s="2">
        <v>1440</v>
      </c>
      <c r="H20" s="2">
        <v>0.22</v>
      </c>
      <c r="I20" s="11">
        <v>43523</v>
      </c>
      <c r="J20" s="11">
        <v>43539</v>
      </c>
      <c r="K20" s="3">
        <v>5</v>
      </c>
    </row>
    <row r="21" spans="1:11" x14ac:dyDescent="0.3">
      <c r="A21" s="2" t="s">
        <v>1</v>
      </c>
      <c r="B21" s="2" t="s">
        <v>31</v>
      </c>
      <c r="C21" s="10">
        <v>770000</v>
      </c>
      <c r="D21" s="10">
        <v>785700</v>
      </c>
      <c r="E21" s="8">
        <f t="shared" si="0"/>
        <v>2.0389610389610388E-2</v>
      </c>
      <c r="F21" s="3">
        <v>1962</v>
      </c>
      <c r="G21" s="2">
        <v>1410</v>
      </c>
      <c r="H21" s="2">
        <v>0.193</v>
      </c>
      <c r="I21" s="11">
        <v>43518</v>
      </c>
      <c r="J21" s="11">
        <v>43546</v>
      </c>
      <c r="K21" s="3">
        <v>4</v>
      </c>
    </row>
    <row r="22" spans="1:11" x14ac:dyDescent="0.3">
      <c r="A22" s="2" t="s">
        <v>1</v>
      </c>
      <c r="B22" s="2" t="s">
        <v>32</v>
      </c>
      <c r="C22" s="10">
        <v>795900</v>
      </c>
      <c r="D22" s="10">
        <v>791000</v>
      </c>
      <c r="E22" s="8">
        <f t="shared" si="0"/>
        <v>-6.156552330694811E-3</v>
      </c>
      <c r="F22" s="3">
        <v>1960</v>
      </c>
      <c r="G22" s="2">
        <v>1870</v>
      </c>
      <c r="H22" s="2">
        <v>0.23</v>
      </c>
      <c r="I22" s="11">
        <v>43490</v>
      </c>
      <c r="J22" s="11">
        <v>43535</v>
      </c>
      <c r="K22" s="3">
        <v>14</v>
      </c>
    </row>
    <row r="23" spans="1:11" x14ac:dyDescent="0.3">
      <c r="A23" s="2" t="s">
        <v>1</v>
      </c>
      <c r="B23" s="2" t="s">
        <v>33</v>
      </c>
      <c r="C23" s="10">
        <v>750000</v>
      </c>
      <c r="D23" s="10">
        <v>800000</v>
      </c>
      <c r="E23" s="8">
        <f t="shared" si="0"/>
        <v>6.6666666666666666E-2</v>
      </c>
      <c r="F23" s="3">
        <v>1961</v>
      </c>
      <c r="G23" s="2">
        <v>2920</v>
      </c>
      <c r="H23" s="2">
        <v>0.21</v>
      </c>
      <c r="I23" s="11">
        <v>43502</v>
      </c>
      <c r="J23" s="11">
        <v>43544</v>
      </c>
      <c r="K23" s="3">
        <v>3</v>
      </c>
    </row>
    <row r="24" spans="1:11" x14ac:dyDescent="0.3">
      <c r="A24" s="2" t="s">
        <v>1</v>
      </c>
      <c r="B24" s="2" t="s">
        <v>34</v>
      </c>
      <c r="C24" s="10">
        <v>810000</v>
      </c>
      <c r="D24" s="10">
        <v>800000</v>
      </c>
      <c r="E24" s="8">
        <f t="shared" si="0"/>
        <v>-1.2345679012345678E-2</v>
      </c>
      <c r="F24" s="3">
        <v>1963</v>
      </c>
      <c r="G24" s="2">
        <v>1950</v>
      </c>
      <c r="H24" s="2">
        <v>0.19400000000000001</v>
      </c>
      <c r="I24" s="11">
        <v>43479</v>
      </c>
      <c r="J24" s="11">
        <v>43532</v>
      </c>
      <c r="K24" s="3">
        <v>9</v>
      </c>
    </row>
    <row r="25" spans="1:11" x14ac:dyDescent="0.3">
      <c r="A25" s="2" t="s">
        <v>1</v>
      </c>
      <c r="B25" s="10" t="s">
        <v>35</v>
      </c>
      <c r="C25" s="10">
        <v>775000</v>
      </c>
      <c r="D25" s="10">
        <v>825000</v>
      </c>
      <c r="E25" s="8">
        <f t="shared" si="0"/>
        <v>6.4516129032258063E-2</v>
      </c>
      <c r="F25" s="3">
        <v>1956</v>
      </c>
      <c r="G25" s="2">
        <v>1530</v>
      </c>
      <c r="H25" s="2">
        <v>0.26100000000000001</v>
      </c>
      <c r="I25" s="11">
        <v>43496</v>
      </c>
      <c r="J25" s="11">
        <v>43535</v>
      </c>
      <c r="K25" s="3">
        <v>4</v>
      </c>
    </row>
    <row r="26" spans="1:11" x14ac:dyDescent="0.3">
      <c r="A26" s="2" t="s">
        <v>1</v>
      </c>
      <c r="B26" s="2" t="s">
        <v>36</v>
      </c>
      <c r="C26" s="10">
        <v>849888</v>
      </c>
      <c r="D26" s="10">
        <v>837500</v>
      </c>
      <c r="E26" s="8">
        <f t="shared" si="0"/>
        <v>-1.4576038254452351E-2</v>
      </c>
      <c r="F26" s="3">
        <v>1954</v>
      </c>
      <c r="G26" s="2">
        <v>1795</v>
      </c>
      <c r="H26" s="2">
        <v>0.25700000000000001</v>
      </c>
      <c r="I26" s="11">
        <v>43482</v>
      </c>
      <c r="J26" s="11">
        <v>43543</v>
      </c>
      <c r="K26" s="3">
        <v>36</v>
      </c>
    </row>
    <row r="27" spans="1:11" x14ac:dyDescent="0.3">
      <c r="A27" s="2" t="s">
        <v>1</v>
      </c>
      <c r="B27" s="2" t="s">
        <v>37</v>
      </c>
      <c r="C27" s="10">
        <v>800000</v>
      </c>
      <c r="D27" s="10">
        <v>845000</v>
      </c>
      <c r="E27" s="8">
        <f t="shared" si="0"/>
        <v>5.6250000000000001E-2</v>
      </c>
      <c r="F27" s="3">
        <v>1958</v>
      </c>
      <c r="G27" s="2">
        <v>1990</v>
      </c>
      <c r="H27" s="2">
        <v>0.33100000000000002</v>
      </c>
      <c r="I27" s="11">
        <v>43524</v>
      </c>
      <c r="J27" s="11">
        <v>43549</v>
      </c>
      <c r="K27" s="3">
        <v>1</v>
      </c>
    </row>
    <row r="28" spans="1:11" x14ac:dyDescent="0.3">
      <c r="A28" s="2" t="s">
        <v>1</v>
      </c>
      <c r="B28" s="2" t="s">
        <v>38</v>
      </c>
      <c r="C28" s="10">
        <v>900000</v>
      </c>
      <c r="D28" s="10">
        <v>890000</v>
      </c>
      <c r="E28" s="8">
        <f t="shared" si="0"/>
        <v>-1.1111111111111112E-2</v>
      </c>
      <c r="F28" s="3">
        <v>1965</v>
      </c>
      <c r="G28" s="2">
        <v>1802</v>
      </c>
      <c r="H28" s="2">
        <v>0.20599999999999999</v>
      </c>
      <c r="I28" s="11">
        <v>43488</v>
      </c>
      <c r="J28" s="11">
        <v>43553</v>
      </c>
      <c r="K28" s="3">
        <v>8</v>
      </c>
    </row>
    <row r="29" spans="1:11" x14ac:dyDescent="0.3">
      <c r="A29" s="2" t="s">
        <v>1</v>
      </c>
      <c r="B29" s="2" t="s">
        <v>39</v>
      </c>
      <c r="C29" s="10">
        <v>918000</v>
      </c>
      <c r="D29" s="10">
        <v>900000</v>
      </c>
      <c r="E29" s="8">
        <f t="shared" si="0"/>
        <v>-1.9607843137254902E-2</v>
      </c>
      <c r="F29" s="3">
        <v>1967</v>
      </c>
      <c r="G29" s="2">
        <v>1960</v>
      </c>
      <c r="H29" s="2">
        <v>0.184</v>
      </c>
      <c r="I29" s="11">
        <v>43508</v>
      </c>
      <c r="J29" s="11">
        <v>43546</v>
      </c>
      <c r="K29" s="3">
        <v>10</v>
      </c>
    </row>
    <row r="30" spans="1:11" x14ac:dyDescent="0.3">
      <c r="A30" s="2" t="s">
        <v>1</v>
      </c>
      <c r="B30" s="2" t="s">
        <v>40</v>
      </c>
      <c r="C30" s="10">
        <v>829950</v>
      </c>
      <c r="D30" s="10">
        <v>924000</v>
      </c>
      <c r="E30" s="8">
        <f t="shared" si="0"/>
        <v>0.11332007952286283</v>
      </c>
      <c r="F30" s="3">
        <v>1960</v>
      </c>
      <c r="G30" s="2">
        <v>2540</v>
      </c>
      <c r="H30" s="2">
        <v>0.35</v>
      </c>
      <c r="I30" s="11">
        <v>43501</v>
      </c>
      <c r="J30" s="11">
        <v>43525</v>
      </c>
      <c r="K30" s="3">
        <v>3</v>
      </c>
    </row>
    <row r="31" spans="1:11" x14ac:dyDescent="0.3">
      <c r="A31" s="2" t="s">
        <v>1</v>
      </c>
      <c r="B31" s="2" t="s">
        <v>41</v>
      </c>
      <c r="C31" s="10">
        <v>900000</v>
      </c>
      <c r="D31" s="10">
        <v>927000</v>
      </c>
      <c r="E31" s="8">
        <f t="shared" si="0"/>
        <v>0.03</v>
      </c>
      <c r="F31" s="3">
        <v>1983</v>
      </c>
      <c r="G31" s="2">
        <v>2040</v>
      </c>
      <c r="H31" s="2">
        <v>0.17499999999999999</v>
      </c>
      <c r="I31" s="11">
        <v>43503</v>
      </c>
      <c r="J31" s="11">
        <v>43530</v>
      </c>
      <c r="K31" s="3">
        <v>1</v>
      </c>
    </row>
    <row r="32" spans="1:11" x14ac:dyDescent="0.3">
      <c r="A32" s="2" t="s">
        <v>1</v>
      </c>
      <c r="B32" s="2" t="s">
        <v>42</v>
      </c>
      <c r="C32" s="10">
        <v>800000</v>
      </c>
      <c r="D32" s="10">
        <v>935000</v>
      </c>
      <c r="E32" s="8">
        <f t="shared" si="0"/>
        <v>0.16875000000000001</v>
      </c>
      <c r="F32" s="3">
        <v>1942</v>
      </c>
      <c r="G32" s="2">
        <v>1680</v>
      </c>
      <c r="H32" s="2">
        <v>0.14299999999999999</v>
      </c>
      <c r="I32" s="11">
        <v>43511</v>
      </c>
      <c r="J32" s="11">
        <v>43532</v>
      </c>
      <c r="K32" s="3">
        <v>4</v>
      </c>
    </row>
    <row r="33" spans="1:11" x14ac:dyDescent="0.3">
      <c r="A33" s="2" t="s">
        <v>1</v>
      </c>
      <c r="B33" s="2" t="s">
        <v>43</v>
      </c>
      <c r="C33" s="10">
        <v>1038888</v>
      </c>
      <c r="D33" s="10">
        <v>939000</v>
      </c>
      <c r="E33" s="8">
        <f t="shared" si="0"/>
        <v>-9.6148959271836809E-2</v>
      </c>
      <c r="F33" s="3">
        <v>1978</v>
      </c>
      <c r="G33" s="2">
        <v>2250</v>
      </c>
      <c r="H33" s="2">
        <v>0.32</v>
      </c>
      <c r="I33" s="11">
        <v>43392</v>
      </c>
      <c r="J33" s="11">
        <v>43545</v>
      </c>
      <c r="K33" s="3">
        <v>115</v>
      </c>
    </row>
    <row r="34" spans="1:11" x14ac:dyDescent="0.3">
      <c r="A34" s="2" t="s">
        <v>1</v>
      </c>
      <c r="B34" s="2" t="s">
        <v>44</v>
      </c>
      <c r="C34" s="10">
        <v>928000</v>
      </c>
      <c r="D34" s="10">
        <v>940500</v>
      </c>
      <c r="E34" s="8">
        <f t="shared" ref="E34:E93" si="1">(D34-C34)/C34</f>
        <v>1.3469827586206896E-2</v>
      </c>
      <c r="F34" s="3">
        <v>1969</v>
      </c>
      <c r="G34" s="2">
        <v>1820</v>
      </c>
      <c r="H34" s="2">
        <v>0.253</v>
      </c>
      <c r="I34" s="11">
        <v>43517</v>
      </c>
      <c r="J34" s="11">
        <v>43539</v>
      </c>
      <c r="K34" s="3">
        <v>3</v>
      </c>
    </row>
    <row r="35" spans="1:11" x14ac:dyDescent="0.3">
      <c r="A35" s="2" t="s">
        <v>1</v>
      </c>
      <c r="B35" s="2" t="s">
        <v>45</v>
      </c>
      <c r="C35" s="10">
        <v>950000</v>
      </c>
      <c r="D35" s="10">
        <v>960000</v>
      </c>
      <c r="E35" s="8">
        <f t="shared" si="1"/>
        <v>1.0526315789473684E-2</v>
      </c>
      <c r="F35" s="3">
        <v>1966</v>
      </c>
      <c r="G35" s="2">
        <v>1930</v>
      </c>
      <c r="H35" s="2">
        <v>0.17899999999999999</v>
      </c>
      <c r="I35" s="11">
        <v>43521</v>
      </c>
      <c r="J35" s="11">
        <v>43553</v>
      </c>
      <c r="K35" s="3">
        <v>5</v>
      </c>
    </row>
    <row r="36" spans="1:11" x14ac:dyDescent="0.3">
      <c r="A36" s="2" t="s">
        <v>1</v>
      </c>
      <c r="B36" s="2" t="s">
        <v>46</v>
      </c>
      <c r="C36" s="10">
        <v>924950</v>
      </c>
      <c r="D36" s="10">
        <v>971000</v>
      </c>
      <c r="E36" s="8">
        <f t="shared" si="1"/>
        <v>4.9786474944591597E-2</v>
      </c>
      <c r="F36" s="3">
        <v>1966</v>
      </c>
      <c r="G36" s="2">
        <v>2270</v>
      </c>
      <c r="H36" s="2">
        <v>0.17399999999999999</v>
      </c>
      <c r="I36" s="11">
        <v>43525</v>
      </c>
      <c r="J36" s="11">
        <v>43550</v>
      </c>
      <c r="K36" s="3">
        <v>3</v>
      </c>
    </row>
    <row r="37" spans="1:11" x14ac:dyDescent="0.3">
      <c r="A37" s="2" t="s">
        <v>1</v>
      </c>
      <c r="B37" s="2" t="s">
        <v>47</v>
      </c>
      <c r="C37" s="10">
        <v>949800</v>
      </c>
      <c r="D37" s="10">
        <v>975150</v>
      </c>
      <c r="E37" s="8">
        <f t="shared" si="1"/>
        <v>2.6689829437776372E-2</v>
      </c>
      <c r="F37" s="3">
        <v>1959</v>
      </c>
      <c r="G37" s="2">
        <v>2060</v>
      </c>
      <c r="H37" s="2">
        <v>0.26100000000000001</v>
      </c>
      <c r="I37" s="11">
        <v>43503</v>
      </c>
      <c r="J37" s="11">
        <v>43537</v>
      </c>
      <c r="K37" s="3">
        <v>2</v>
      </c>
    </row>
    <row r="38" spans="1:11" x14ac:dyDescent="0.3">
      <c r="A38" s="2" t="s">
        <v>1</v>
      </c>
      <c r="B38" s="2" t="s">
        <v>48</v>
      </c>
      <c r="C38" s="10">
        <v>988000</v>
      </c>
      <c r="D38" s="10">
        <v>988000</v>
      </c>
      <c r="E38" s="8">
        <f t="shared" si="1"/>
        <v>0</v>
      </c>
      <c r="F38" s="3">
        <v>1981</v>
      </c>
      <c r="G38" s="2">
        <v>2480</v>
      </c>
      <c r="H38" s="2">
        <v>0.193</v>
      </c>
      <c r="I38" s="11">
        <v>43503</v>
      </c>
      <c r="J38" s="11">
        <v>43544</v>
      </c>
      <c r="K38" s="3">
        <v>10</v>
      </c>
    </row>
    <row r="39" spans="1:11" x14ac:dyDescent="0.3">
      <c r="A39" s="2" t="s">
        <v>1</v>
      </c>
      <c r="B39" s="2" t="s">
        <v>49</v>
      </c>
      <c r="C39" s="10">
        <v>1000000</v>
      </c>
      <c r="D39" s="10">
        <v>1000000</v>
      </c>
      <c r="E39" s="8">
        <f t="shared" si="1"/>
        <v>0</v>
      </c>
      <c r="F39" s="3">
        <v>1990</v>
      </c>
      <c r="G39" s="2">
        <v>2600</v>
      </c>
      <c r="H39" s="2">
        <v>0.20100000000000001</v>
      </c>
      <c r="I39" s="11">
        <v>43523</v>
      </c>
      <c r="J39" s="11">
        <v>43553</v>
      </c>
      <c r="K39" s="3">
        <v>4</v>
      </c>
    </row>
    <row r="40" spans="1:11" x14ac:dyDescent="0.3">
      <c r="A40" s="2" t="s">
        <v>1</v>
      </c>
      <c r="B40" s="2" t="s">
        <v>50</v>
      </c>
      <c r="C40" s="10">
        <v>1000000</v>
      </c>
      <c r="D40" s="10">
        <v>1000000</v>
      </c>
      <c r="E40" s="8">
        <f t="shared" si="1"/>
        <v>0</v>
      </c>
      <c r="F40" s="3">
        <v>1967</v>
      </c>
      <c r="G40" s="2">
        <v>2350</v>
      </c>
      <c r="H40" s="2">
        <v>0.27400000000000002</v>
      </c>
      <c r="I40" s="11">
        <v>43516</v>
      </c>
      <c r="J40" s="11">
        <v>43551</v>
      </c>
      <c r="K40" s="3">
        <v>3</v>
      </c>
    </row>
    <row r="41" spans="1:11" x14ac:dyDescent="0.3">
      <c r="A41" s="2" t="s">
        <v>1</v>
      </c>
      <c r="B41" s="2" t="s">
        <v>51</v>
      </c>
      <c r="C41" s="10">
        <v>1000000</v>
      </c>
      <c r="D41" s="10">
        <v>1000000</v>
      </c>
      <c r="E41" s="8">
        <f t="shared" si="1"/>
        <v>0</v>
      </c>
      <c r="F41" s="3">
        <v>1962</v>
      </c>
      <c r="G41" s="2">
        <v>3380</v>
      </c>
      <c r="H41" s="2">
        <v>0.17499999999999999</v>
      </c>
      <c r="I41" s="11">
        <v>43329</v>
      </c>
      <c r="J41" s="11">
        <v>43529</v>
      </c>
      <c r="K41" s="3">
        <v>161</v>
      </c>
    </row>
    <row r="42" spans="1:11" x14ac:dyDescent="0.3">
      <c r="A42" s="2" t="s">
        <v>1</v>
      </c>
      <c r="B42" s="2" t="s">
        <v>52</v>
      </c>
      <c r="C42" s="10">
        <v>950000</v>
      </c>
      <c r="D42" s="10">
        <v>1025000</v>
      </c>
      <c r="E42" s="8">
        <f t="shared" si="1"/>
        <v>7.8947368421052627E-2</v>
      </c>
      <c r="F42" s="3">
        <v>1981</v>
      </c>
      <c r="G42" s="2">
        <v>2380</v>
      </c>
      <c r="H42" s="2">
        <v>0.183</v>
      </c>
      <c r="I42" s="11">
        <v>43516</v>
      </c>
      <c r="J42" s="11">
        <v>43544</v>
      </c>
      <c r="K42" s="3">
        <v>5</v>
      </c>
    </row>
    <row r="43" spans="1:11" x14ac:dyDescent="0.3">
      <c r="A43" s="2" t="s">
        <v>1</v>
      </c>
      <c r="B43" s="2" t="s">
        <v>53</v>
      </c>
      <c r="C43" s="10">
        <v>1050000</v>
      </c>
      <c r="D43" s="10">
        <v>1050000</v>
      </c>
      <c r="E43" s="8">
        <f t="shared" si="1"/>
        <v>0</v>
      </c>
      <c r="F43" s="3">
        <v>1987</v>
      </c>
      <c r="G43" s="2">
        <v>2200</v>
      </c>
      <c r="H43" s="2">
        <v>0.26300000000000001</v>
      </c>
      <c r="I43" s="11">
        <v>43511</v>
      </c>
      <c r="J43" s="11">
        <v>43539</v>
      </c>
      <c r="K43" s="3">
        <v>2</v>
      </c>
    </row>
    <row r="44" spans="1:11" x14ac:dyDescent="0.3">
      <c r="A44" s="2" t="s">
        <v>1</v>
      </c>
      <c r="B44" s="2" t="s">
        <v>54</v>
      </c>
      <c r="C44" s="10">
        <v>1050000</v>
      </c>
      <c r="D44" s="10">
        <v>1111000</v>
      </c>
      <c r="E44" s="8">
        <f t="shared" si="1"/>
        <v>5.8095238095238096E-2</v>
      </c>
      <c r="F44" s="3">
        <v>1962</v>
      </c>
      <c r="G44" s="2">
        <v>2030</v>
      </c>
      <c r="H44" s="2">
        <v>0.17</v>
      </c>
      <c r="I44" s="11">
        <v>43516</v>
      </c>
      <c r="J44" s="11">
        <v>43551</v>
      </c>
      <c r="K44" s="3">
        <v>7</v>
      </c>
    </row>
    <row r="45" spans="1:11" x14ac:dyDescent="0.3">
      <c r="A45" s="2" t="s">
        <v>1</v>
      </c>
      <c r="B45" s="2" t="s">
        <v>55</v>
      </c>
      <c r="C45" s="10">
        <v>1188000</v>
      </c>
      <c r="D45" s="10">
        <v>1120000</v>
      </c>
      <c r="E45" s="8">
        <f t="shared" si="1"/>
        <v>-5.7239057239057242E-2</v>
      </c>
      <c r="F45" s="3">
        <v>1981</v>
      </c>
      <c r="G45" s="2">
        <v>2044</v>
      </c>
      <c r="H45" s="2">
        <v>0.44500000000000001</v>
      </c>
      <c r="I45" s="11">
        <v>43493</v>
      </c>
      <c r="J45" s="11">
        <v>43550</v>
      </c>
      <c r="K45" s="3">
        <v>25</v>
      </c>
    </row>
    <row r="46" spans="1:11" x14ac:dyDescent="0.3">
      <c r="A46" s="2" t="s">
        <v>1</v>
      </c>
      <c r="B46" s="2" t="s">
        <v>56</v>
      </c>
      <c r="C46" s="10">
        <v>1125000</v>
      </c>
      <c r="D46" s="10">
        <v>1125000</v>
      </c>
      <c r="E46" s="8">
        <f t="shared" si="1"/>
        <v>0</v>
      </c>
      <c r="F46" s="3">
        <v>1981</v>
      </c>
      <c r="G46" s="2">
        <v>2800</v>
      </c>
      <c r="H46" s="2">
        <v>0.23300000000000001</v>
      </c>
      <c r="I46" s="11">
        <v>43497</v>
      </c>
      <c r="J46" s="11">
        <v>43529</v>
      </c>
      <c r="K46" s="3">
        <v>4</v>
      </c>
    </row>
    <row r="47" spans="1:11" x14ac:dyDescent="0.3">
      <c r="A47" s="2" t="s">
        <v>1</v>
      </c>
      <c r="B47" s="2" t="s">
        <v>57</v>
      </c>
      <c r="C47" s="10">
        <v>1150000</v>
      </c>
      <c r="D47" s="10">
        <v>1141400</v>
      </c>
      <c r="E47" s="8">
        <f t="shared" si="1"/>
        <v>-7.4782608695652172E-3</v>
      </c>
      <c r="F47" s="3">
        <v>1955</v>
      </c>
      <c r="G47" s="2">
        <v>2878</v>
      </c>
      <c r="H47" s="2">
        <v>0.161</v>
      </c>
      <c r="I47" s="11">
        <v>43524</v>
      </c>
      <c r="J47" s="11">
        <v>43545</v>
      </c>
      <c r="K47" s="3">
        <v>4</v>
      </c>
    </row>
    <row r="48" spans="1:11" x14ac:dyDescent="0.3">
      <c r="A48" s="2" t="s">
        <v>1</v>
      </c>
      <c r="B48" s="2" t="s">
        <v>58</v>
      </c>
      <c r="C48" s="10">
        <v>1200000</v>
      </c>
      <c r="D48" s="10">
        <v>1150000</v>
      </c>
      <c r="E48" s="8">
        <f t="shared" si="1"/>
        <v>-4.1666666666666664E-2</v>
      </c>
      <c r="F48" s="3">
        <v>1961</v>
      </c>
      <c r="G48" s="2">
        <v>1330</v>
      </c>
      <c r="H48" s="2">
        <v>0.17</v>
      </c>
      <c r="I48" s="11">
        <v>43496</v>
      </c>
      <c r="J48" s="11">
        <v>43537</v>
      </c>
      <c r="K48" s="3">
        <v>6</v>
      </c>
    </row>
    <row r="49" spans="1:11" x14ac:dyDescent="0.3">
      <c r="A49" s="2" t="s">
        <v>1</v>
      </c>
      <c r="B49" s="2" t="s">
        <v>59</v>
      </c>
      <c r="C49" s="10">
        <v>1250000</v>
      </c>
      <c r="D49" s="10">
        <v>1153400</v>
      </c>
      <c r="E49" s="8">
        <f t="shared" si="1"/>
        <v>-7.7280000000000001E-2</v>
      </c>
      <c r="F49" s="3">
        <v>1976</v>
      </c>
      <c r="G49" s="2">
        <v>2057</v>
      </c>
      <c r="H49" s="2">
        <v>0.25700000000000001</v>
      </c>
      <c r="I49" s="11">
        <v>43468</v>
      </c>
      <c r="J49" s="11">
        <v>43525</v>
      </c>
      <c r="K49" s="3">
        <v>23</v>
      </c>
    </row>
    <row r="50" spans="1:11" x14ac:dyDescent="0.3">
      <c r="A50" s="2" t="s">
        <v>1</v>
      </c>
      <c r="B50" s="2" t="s">
        <v>60</v>
      </c>
      <c r="C50" s="10">
        <v>1178845</v>
      </c>
      <c r="D50" s="10">
        <v>1165000</v>
      </c>
      <c r="E50" s="8">
        <f t="shared" si="1"/>
        <v>-1.1744546568887343E-2</v>
      </c>
      <c r="F50" s="3">
        <v>1975</v>
      </c>
      <c r="G50" s="2">
        <v>2812</v>
      </c>
      <c r="H50" s="2">
        <v>0.16400000000000001</v>
      </c>
      <c r="I50" s="11">
        <v>43446</v>
      </c>
      <c r="J50" s="11">
        <v>43546</v>
      </c>
      <c r="K50" s="3">
        <v>56</v>
      </c>
    </row>
    <row r="51" spans="1:11" x14ac:dyDescent="0.3">
      <c r="A51" s="2" t="s">
        <v>1</v>
      </c>
      <c r="B51" s="2" t="s">
        <v>61</v>
      </c>
      <c r="C51" s="10">
        <v>1168000</v>
      </c>
      <c r="D51" s="10">
        <v>1173000</v>
      </c>
      <c r="E51" s="8">
        <f t="shared" si="1"/>
        <v>4.2808219178082189E-3</v>
      </c>
      <c r="F51" s="3">
        <v>1954</v>
      </c>
      <c r="G51" s="2">
        <v>1810</v>
      </c>
      <c r="H51" s="2">
        <v>0.22500000000000001</v>
      </c>
      <c r="I51" s="11">
        <v>43538</v>
      </c>
      <c r="J51" s="11">
        <v>43553</v>
      </c>
      <c r="K51" s="3">
        <v>5</v>
      </c>
    </row>
    <row r="52" spans="1:11" x14ac:dyDescent="0.3">
      <c r="A52" s="2" t="s">
        <v>1</v>
      </c>
      <c r="B52" s="2" t="s">
        <v>62</v>
      </c>
      <c r="C52" s="10">
        <v>1128888</v>
      </c>
      <c r="D52" s="10">
        <v>1180000</v>
      </c>
      <c r="E52" s="8">
        <f t="shared" si="1"/>
        <v>4.5276413603475278E-2</v>
      </c>
      <c r="F52" s="3">
        <v>2013</v>
      </c>
      <c r="G52" s="2">
        <v>2153</v>
      </c>
      <c r="H52" s="2">
        <v>0.17599999999999999</v>
      </c>
      <c r="I52" s="11">
        <v>43511</v>
      </c>
      <c r="J52" s="11">
        <v>43553</v>
      </c>
      <c r="K52" s="3">
        <v>4</v>
      </c>
    </row>
    <row r="53" spans="1:11" x14ac:dyDescent="0.3">
      <c r="A53" s="2" t="s">
        <v>1</v>
      </c>
      <c r="B53" s="2" t="s">
        <v>63</v>
      </c>
      <c r="C53" s="10">
        <v>1175000</v>
      </c>
      <c r="D53" s="10">
        <v>1185000</v>
      </c>
      <c r="E53" s="8">
        <f t="shared" si="1"/>
        <v>8.5106382978723406E-3</v>
      </c>
      <c r="F53" s="3">
        <v>1992</v>
      </c>
      <c r="G53" s="2">
        <v>2960</v>
      </c>
      <c r="H53" s="2">
        <v>0.18099999999999999</v>
      </c>
      <c r="I53" s="11">
        <v>43495</v>
      </c>
      <c r="J53" s="11">
        <v>43528</v>
      </c>
      <c r="K53" s="3">
        <v>5</v>
      </c>
    </row>
    <row r="54" spans="1:11" x14ac:dyDescent="0.3">
      <c r="A54" s="2" t="s">
        <v>1</v>
      </c>
      <c r="B54" s="2" t="s">
        <v>64</v>
      </c>
      <c r="C54" s="10">
        <v>1186000</v>
      </c>
      <c r="D54" s="10">
        <v>1186000</v>
      </c>
      <c r="E54" s="8">
        <f t="shared" si="1"/>
        <v>0</v>
      </c>
      <c r="F54" s="3">
        <v>1965</v>
      </c>
      <c r="G54" s="2">
        <v>2600</v>
      </c>
      <c r="H54" s="2">
        <v>0.20100000000000001</v>
      </c>
      <c r="I54" s="11">
        <v>43530</v>
      </c>
      <c r="J54" s="11">
        <v>43546</v>
      </c>
      <c r="K54" s="3">
        <v>65</v>
      </c>
    </row>
    <row r="55" spans="1:11" x14ac:dyDescent="0.3">
      <c r="A55" s="2" t="s">
        <v>1</v>
      </c>
      <c r="B55" s="2" t="s">
        <v>65</v>
      </c>
      <c r="C55" s="10">
        <v>1150000</v>
      </c>
      <c r="D55" s="10">
        <v>1190000</v>
      </c>
      <c r="E55" s="8">
        <f t="shared" si="1"/>
        <v>3.4782608695652174E-2</v>
      </c>
      <c r="F55" s="3">
        <v>1971</v>
      </c>
      <c r="G55" s="2">
        <v>3410</v>
      </c>
      <c r="H55" s="2">
        <v>0.223</v>
      </c>
      <c r="I55" s="11">
        <v>43511</v>
      </c>
      <c r="J55" s="11">
        <v>43545</v>
      </c>
      <c r="K55" s="3">
        <v>5</v>
      </c>
    </row>
    <row r="56" spans="1:11" x14ac:dyDescent="0.3">
      <c r="A56" s="2" t="s">
        <v>1</v>
      </c>
      <c r="B56" s="2" t="s">
        <v>66</v>
      </c>
      <c r="C56" s="10">
        <v>1200000</v>
      </c>
      <c r="D56" s="10">
        <v>1200000</v>
      </c>
      <c r="E56" s="8">
        <f t="shared" si="1"/>
        <v>0</v>
      </c>
      <c r="F56" s="3">
        <v>1982</v>
      </c>
      <c r="G56" s="2">
        <v>2840</v>
      </c>
      <c r="H56" s="2">
        <v>0.25900000000000001</v>
      </c>
      <c r="I56" s="11">
        <v>43517</v>
      </c>
      <c r="J56" s="11">
        <v>43551</v>
      </c>
      <c r="K56" s="3">
        <v>5</v>
      </c>
    </row>
    <row r="57" spans="1:11" x14ac:dyDescent="0.3">
      <c r="A57" s="2" t="s">
        <v>1</v>
      </c>
      <c r="B57" s="2" t="s">
        <v>67</v>
      </c>
      <c r="C57" s="10">
        <v>1220000</v>
      </c>
      <c r="D57" s="10">
        <v>1225000</v>
      </c>
      <c r="E57" s="8">
        <f t="shared" si="1"/>
        <v>4.0983606557377051E-3</v>
      </c>
      <c r="F57" s="3">
        <v>2003</v>
      </c>
      <c r="G57" s="2">
        <v>3520</v>
      </c>
      <c r="H57" s="2">
        <v>0.17100000000000001</v>
      </c>
      <c r="I57" s="11">
        <v>43525</v>
      </c>
      <c r="J57" s="11">
        <v>43552</v>
      </c>
      <c r="K57" s="3">
        <v>132</v>
      </c>
    </row>
    <row r="58" spans="1:11" x14ac:dyDescent="0.3">
      <c r="A58" s="2" t="s">
        <v>1</v>
      </c>
      <c r="B58" s="2" t="s">
        <v>68</v>
      </c>
      <c r="C58" s="10">
        <v>1268888</v>
      </c>
      <c r="D58" s="10">
        <v>1250000</v>
      </c>
      <c r="E58" s="8">
        <f t="shared" si="1"/>
        <v>-1.4885474525726463E-2</v>
      </c>
      <c r="F58" s="3">
        <v>1992</v>
      </c>
      <c r="G58" s="2">
        <v>3280</v>
      </c>
      <c r="H58" s="2">
        <v>0.32100000000000001</v>
      </c>
      <c r="I58" s="11">
        <v>43437</v>
      </c>
      <c r="J58" s="11">
        <v>43553</v>
      </c>
      <c r="K58" s="3">
        <v>67</v>
      </c>
    </row>
    <row r="59" spans="1:11" x14ac:dyDescent="0.3">
      <c r="A59" s="2" t="s">
        <v>1</v>
      </c>
      <c r="B59" s="2" t="s">
        <v>69</v>
      </c>
      <c r="C59" s="10">
        <v>1279950</v>
      </c>
      <c r="D59" s="10">
        <v>1250000</v>
      </c>
      <c r="E59" s="8">
        <f t="shared" si="1"/>
        <v>-2.3399351537169422E-2</v>
      </c>
      <c r="F59" s="3">
        <v>1966</v>
      </c>
      <c r="G59" s="2">
        <v>2040</v>
      </c>
      <c r="H59" s="2">
        <v>0.224</v>
      </c>
      <c r="I59" s="11">
        <v>43509</v>
      </c>
      <c r="J59" s="11">
        <v>43536</v>
      </c>
      <c r="K59" s="3">
        <v>17</v>
      </c>
    </row>
    <row r="60" spans="1:11" x14ac:dyDescent="0.3">
      <c r="A60" s="2" t="s">
        <v>1</v>
      </c>
      <c r="B60" s="2" t="s">
        <v>70</v>
      </c>
      <c r="C60" s="10">
        <v>1200000</v>
      </c>
      <c r="D60" s="10">
        <v>1270000</v>
      </c>
      <c r="E60" s="8">
        <f t="shared" si="1"/>
        <v>5.8333333333333334E-2</v>
      </c>
      <c r="F60" s="3">
        <v>1956</v>
      </c>
      <c r="G60" s="2">
        <v>2020</v>
      </c>
      <c r="H60" s="2">
        <v>0.17399999999999999</v>
      </c>
      <c r="I60" s="11">
        <v>43516</v>
      </c>
      <c r="J60" s="11">
        <v>43552</v>
      </c>
      <c r="K60" s="3">
        <v>7</v>
      </c>
    </row>
    <row r="61" spans="1:11" x14ac:dyDescent="0.3">
      <c r="A61" s="2" t="s">
        <v>1</v>
      </c>
      <c r="B61" s="2" t="s">
        <v>71</v>
      </c>
      <c r="C61" s="10">
        <v>1228000</v>
      </c>
      <c r="D61" s="10">
        <v>1280000</v>
      </c>
      <c r="E61" s="8">
        <f t="shared" si="1"/>
        <v>4.2345276872964167E-2</v>
      </c>
      <c r="F61" s="3">
        <v>1987</v>
      </c>
      <c r="G61" s="2">
        <v>2450</v>
      </c>
      <c r="H61" s="2">
        <v>0.17899999999999999</v>
      </c>
      <c r="I61" s="11">
        <v>43518</v>
      </c>
      <c r="J61" s="11">
        <v>43553</v>
      </c>
      <c r="K61" s="3">
        <v>5</v>
      </c>
    </row>
    <row r="62" spans="1:11" x14ac:dyDescent="0.3">
      <c r="A62" s="2" t="s">
        <v>1</v>
      </c>
      <c r="B62" s="2" t="s">
        <v>72</v>
      </c>
      <c r="C62" s="10">
        <v>1398000</v>
      </c>
      <c r="D62" s="10">
        <v>1305000</v>
      </c>
      <c r="E62" s="8">
        <f t="shared" si="1"/>
        <v>-6.652360515021459E-2</v>
      </c>
      <c r="F62" s="3">
        <v>1994</v>
      </c>
      <c r="G62" s="2">
        <v>3760</v>
      </c>
      <c r="H62" s="2">
        <v>0.32200000000000001</v>
      </c>
      <c r="I62" s="11">
        <v>43328</v>
      </c>
      <c r="J62" s="11">
        <v>43531</v>
      </c>
      <c r="K62" s="3">
        <v>251</v>
      </c>
    </row>
    <row r="63" spans="1:11" x14ac:dyDescent="0.3">
      <c r="A63" s="2" t="s">
        <v>1</v>
      </c>
      <c r="B63" s="2" t="s">
        <v>73</v>
      </c>
      <c r="C63" s="10">
        <v>1200000</v>
      </c>
      <c r="D63" s="10">
        <v>1317000</v>
      </c>
      <c r="E63" s="8">
        <f t="shared" si="1"/>
        <v>9.7500000000000003E-2</v>
      </c>
      <c r="F63" s="3">
        <v>1976</v>
      </c>
      <c r="G63" s="2">
        <v>2490</v>
      </c>
      <c r="H63" s="2">
        <v>0.46</v>
      </c>
      <c r="I63" s="11">
        <v>43522</v>
      </c>
      <c r="J63" s="11">
        <v>43543</v>
      </c>
      <c r="K63" s="3">
        <v>4</v>
      </c>
    </row>
    <row r="64" spans="1:11" x14ac:dyDescent="0.3">
      <c r="A64" s="2" t="s">
        <v>1</v>
      </c>
      <c r="B64" s="2" t="s">
        <v>74</v>
      </c>
      <c r="C64" s="10">
        <v>1350000</v>
      </c>
      <c r="D64" s="10">
        <v>1335000</v>
      </c>
      <c r="E64" s="8">
        <f t="shared" si="1"/>
        <v>-1.1111111111111112E-2</v>
      </c>
      <c r="F64" s="3">
        <v>2011</v>
      </c>
      <c r="G64" s="2">
        <v>3200</v>
      </c>
      <c r="H64" s="2">
        <v>0.30199999999999999</v>
      </c>
      <c r="I64" s="11">
        <v>43532</v>
      </c>
      <c r="J64" s="11">
        <v>43546</v>
      </c>
      <c r="K64" s="3">
        <v>3</v>
      </c>
    </row>
    <row r="65" spans="1:11" x14ac:dyDescent="0.3">
      <c r="A65" s="2" t="s">
        <v>1</v>
      </c>
      <c r="B65" s="2" t="s">
        <v>75</v>
      </c>
      <c r="C65" s="10">
        <v>1275000</v>
      </c>
      <c r="D65" s="10">
        <v>1350000</v>
      </c>
      <c r="E65" s="8">
        <f t="shared" si="1"/>
        <v>5.8823529411764705E-2</v>
      </c>
      <c r="F65" s="3">
        <v>1972</v>
      </c>
      <c r="G65" s="2">
        <v>1980</v>
      </c>
      <c r="H65" s="2">
        <v>0.33100000000000002</v>
      </c>
      <c r="I65" s="11">
        <v>43503</v>
      </c>
      <c r="J65" s="11">
        <v>43529</v>
      </c>
      <c r="K65" s="3">
        <v>2</v>
      </c>
    </row>
    <row r="66" spans="1:11" x14ac:dyDescent="0.3">
      <c r="A66" s="2" t="s">
        <v>1</v>
      </c>
      <c r="B66" s="2" t="s">
        <v>76</v>
      </c>
      <c r="C66" s="10">
        <v>1376000</v>
      </c>
      <c r="D66" s="10">
        <v>1376000</v>
      </c>
      <c r="E66" s="8">
        <f t="shared" si="1"/>
        <v>0</v>
      </c>
      <c r="F66" s="3">
        <v>2006</v>
      </c>
      <c r="G66" s="2">
        <v>3031</v>
      </c>
      <c r="H66" s="2">
        <v>0.16500000000000001</v>
      </c>
      <c r="I66" s="11">
        <v>43522</v>
      </c>
      <c r="J66" s="11">
        <v>43549</v>
      </c>
      <c r="K66" s="3">
        <v>4</v>
      </c>
    </row>
    <row r="67" spans="1:11" x14ac:dyDescent="0.3">
      <c r="A67" s="2" t="s">
        <v>1</v>
      </c>
      <c r="B67" s="2" t="s">
        <v>77</v>
      </c>
      <c r="C67" s="10">
        <v>1498000</v>
      </c>
      <c r="D67" s="10">
        <v>1400000</v>
      </c>
      <c r="E67" s="8">
        <f t="shared" si="1"/>
        <v>-6.5420560747663545E-2</v>
      </c>
      <c r="F67" s="3">
        <v>1966</v>
      </c>
      <c r="G67" s="2">
        <v>2230</v>
      </c>
      <c r="H67" s="2">
        <v>0.308</v>
      </c>
      <c r="I67" s="11">
        <v>43481</v>
      </c>
      <c r="J67" s="11">
        <v>43531</v>
      </c>
      <c r="K67" s="3">
        <v>80</v>
      </c>
    </row>
    <row r="68" spans="1:11" x14ac:dyDescent="0.3">
      <c r="A68" s="2" t="s">
        <v>1</v>
      </c>
      <c r="B68" s="2" t="s">
        <v>78</v>
      </c>
      <c r="C68" s="10">
        <v>1400000</v>
      </c>
      <c r="D68" s="10">
        <v>1450000</v>
      </c>
      <c r="E68" s="8">
        <f t="shared" si="1"/>
        <v>3.5714285714285712E-2</v>
      </c>
      <c r="F68" s="3">
        <v>1962</v>
      </c>
      <c r="G68" s="2">
        <v>3150</v>
      </c>
      <c r="H68" s="2">
        <v>0.20100000000000001</v>
      </c>
      <c r="I68" s="11">
        <v>43545</v>
      </c>
      <c r="J68" s="11">
        <v>43553</v>
      </c>
      <c r="K68" s="3">
        <v>2</v>
      </c>
    </row>
    <row r="69" spans="1:11" x14ac:dyDescent="0.3">
      <c r="A69" s="2" t="s">
        <v>1</v>
      </c>
      <c r="B69" s="2" t="s">
        <v>79</v>
      </c>
      <c r="C69" s="10">
        <v>1450000</v>
      </c>
      <c r="D69" s="10">
        <v>1450000</v>
      </c>
      <c r="E69" s="8">
        <f t="shared" si="1"/>
        <v>0</v>
      </c>
      <c r="F69" s="3">
        <v>2000</v>
      </c>
      <c r="G69" s="2">
        <v>3520</v>
      </c>
      <c r="H69" s="2">
        <v>0.23</v>
      </c>
      <c r="I69" s="11">
        <v>43517</v>
      </c>
      <c r="J69" s="11">
        <v>43553</v>
      </c>
      <c r="K69" s="3">
        <v>6</v>
      </c>
    </row>
    <row r="70" spans="1:11" x14ac:dyDescent="0.3">
      <c r="A70" s="2" t="s">
        <v>1</v>
      </c>
      <c r="B70" s="2" t="s">
        <v>80</v>
      </c>
      <c r="C70" s="10">
        <v>1488000</v>
      </c>
      <c r="D70" s="10">
        <v>1450000</v>
      </c>
      <c r="E70" s="8">
        <f t="shared" si="1"/>
        <v>-2.5537634408602152E-2</v>
      </c>
      <c r="F70" s="3">
        <v>1966</v>
      </c>
      <c r="G70" s="2">
        <v>2140</v>
      </c>
      <c r="H70" s="2">
        <v>0.224</v>
      </c>
      <c r="I70" s="11">
        <v>43481</v>
      </c>
      <c r="J70" s="11">
        <v>43532</v>
      </c>
      <c r="K70" s="3">
        <v>19</v>
      </c>
    </row>
    <row r="71" spans="1:11" x14ac:dyDescent="0.3">
      <c r="A71" s="2" t="s">
        <v>1</v>
      </c>
      <c r="B71" s="2" t="s">
        <v>81</v>
      </c>
      <c r="C71" s="10">
        <v>1548000</v>
      </c>
      <c r="D71" s="10">
        <v>1458000</v>
      </c>
      <c r="E71" s="8">
        <f t="shared" si="1"/>
        <v>-5.8139534883720929E-2</v>
      </c>
      <c r="F71" s="3">
        <v>2018</v>
      </c>
      <c r="G71" s="2">
        <v>4263</v>
      </c>
      <c r="H71" s="2">
        <v>0.29899999999999999</v>
      </c>
      <c r="I71" s="11">
        <v>43482</v>
      </c>
      <c r="J71" s="11">
        <v>43545</v>
      </c>
      <c r="K71" s="3">
        <v>27</v>
      </c>
    </row>
    <row r="72" spans="1:11" x14ac:dyDescent="0.3">
      <c r="A72" s="2" t="s">
        <v>1</v>
      </c>
      <c r="B72" s="2" t="s">
        <v>82</v>
      </c>
      <c r="C72" s="10">
        <v>1535000</v>
      </c>
      <c r="D72" s="10">
        <v>1500000</v>
      </c>
      <c r="E72" s="8">
        <f t="shared" si="1"/>
        <v>-2.2801302931596091E-2</v>
      </c>
      <c r="F72" s="3">
        <v>1979</v>
      </c>
      <c r="G72" s="2">
        <v>4400</v>
      </c>
      <c r="H72" s="2">
        <v>0.45900000000000002</v>
      </c>
      <c r="I72" s="11">
        <v>43385</v>
      </c>
      <c r="J72" s="11">
        <v>43531</v>
      </c>
      <c r="K72" s="3">
        <v>41</v>
      </c>
    </row>
    <row r="73" spans="1:11" x14ac:dyDescent="0.3">
      <c r="A73" s="2" t="s">
        <v>1</v>
      </c>
      <c r="B73" s="2" t="s">
        <v>83</v>
      </c>
      <c r="C73" s="10">
        <v>1599950</v>
      </c>
      <c r="D73" s="10">
        <v>1545000</v>
      </c>
      <c r="E73" s="8">
        <f t="shared" si="1"/>
        <v>-3.4344823275727368E-2</v>
      </c>
      <c r="F73" s="3">
        <v>1999</v>
      </c>
      <c r="G73" s="2">
        <v>4650</v>
      </c>
      <c r="H73" s="2">
        <v>0.222</v>
      </c>
      <c r="I73" s="11">
        <v>43511</v>
      </c>
      <c r="J73" s="11">
        <v>43546</v>
      </c>
      <c r="K73" s="3">
        <v>159</v>
      </c>
    </row>
    <row r="74" spans="1:11" x14ac:dyDescent="0.3">
      <c r="A74" s="2" t="s">
        <v>1</v>
      </c>
      <c r="B74" s="2" t="s">
        <v>84</v>
      </c>
      <c r="C74" s="10">
        <v>1599950</v>
      </c>
      <c r="D74" s="10">
        <v>1550000</v>
      </c>
      <c r="E74" s="8">
        <f t="shared" si="1"/>
        <v>-3.1219725616425512E-2</v>
      </c>
      <c r="F74" s="3">
        <v>1980</v>
      </c>
      <c r="G74" s="2">
        <v>3850</v>
      </c>
      <c r="H74" s="2">
        <v>0.23499999999999999</v>
      </c>
      <c r="I74" s="11">
        <v>43437</v>
      </c>
      <c r="J74" s="11">
        <v>43531</v>
      </c>
      <c r="K74" s="3">
        <v>70</v>
      </c>
    </row>
    <row r="75" spans="1:11" x14ac:dyDescent="0.3">
      <c r="A75" s="2" t="s">
        <v>1</v>
      </c>
      <c r="B75" s="2" t="s">
        <v>85</v>
      </c>
      <c r="C75" s="10">
        <v>1580000</v>
      </c>
      <c r="D75" s="10">
        <v>1580000</v>
      </c>
      <c r="E75" s="8">
        <f t="shared" si="1"/>
        <v>0</v>
      </c>
      <c r="F75" s="3">
        <v>1972</v>
      </c>
      <c r="G75" s="2">
        <v>3970</v>
      </c>
      <c r="H75" s="2">
        <v>0.19500000000000001</v>
      </c>
      <c r="I75" s="11">
        <v>43516</v>
      </c>
      <c r="J75" s="11">
        <v>43553</v>
      </c>
      <c r="K75" s="3">
        <v>2</v>
      </c>
    </row>
    <row r="76" spans="1:11" x14ac:dyDescent="0.3">
      <c r="A76" s="2" t="s">
        <v>1</v>
      </c>
      <c r="B76" s="2" t="s">
        <v>86</v>
      </c>
      <c r="C76" s="10">
        <v>1695000</v>
      </c>
      <c r="D76" s="10">
        <v>1600000</v>
      </c>
      <c r="E76" s="8">
        <f t="shared" si="1"/>
        <v>-5.6047197640117993E-2</v>
      </c>
      <c r="F76" s="3">
        <v>1998</v>
      </c>
      <c r="G76" s="2">
        <v>5365</v>
      </c>
      <c r="H76" s="2">
        <v>0.53300000000000003</v>
      </c>
      <c r="I76" s="11">
        <v>43371</v>
      </c>
      <c r="J76" s="11">
        <v>43546</v>
      </c>
      <c r="K76" s="3">
        <v>143</v>
      </c>
    </row>
    <row r="77" spans="1:11" x14ac:dyDescent="0.3">
      <c r="A77" s="2" t="s">
        <v>1</v>
      </c>
      <c r="B77" s="2" t="s">
        <v>87</v>
      </c>
      <c r="C77" s="10">
        <v>1698000</v>
      </c>
      <c r="D77" s="10">
        <v>1690000</v>
      </c>
      <c r="E77" s="8">
        <f t="shared" si="1"/>
        <v>-4.7114252061248524E-3</v>
      </c>
      <c r="F77" s="3">
        <v>2019</v>
      </c>
      <c r="G77" s="2">
        <v>3344</v>
      </c>
      <c r="H77" s="2">
        <v>0.19800000000000001</v>
      </c>
      <c r="I77" s="11">
        <v>43501</v>
      </c>
      <c r="J77" s="11">
        <v>43543</v>
      </c>
      <c r="K77" s="3">
        <v>17</v>
      </c>
    </row>
    <row r="78" spans="1:11" x14ac:dyDescent="0.3">
      <c r="A78" s="2" t="s">
        <v>1</v>
      </c>
      <c r="B78" s="2" t="s">
        <v>88</v>
      </c>
      <c r="C78" s="10">
        <v>1729985</v>
      </c>
      <c r="D78" s="10">
        <v>1700000</v>
      </c>
      <c r="E78" s="8">
        <f t="shared" si="1"/>
        <v>-1.7332520224163792E-2</v>
      </c>
      <c r="F78" s="3">
        <v>2018</v>
      </c>
      <c r="G78" s="2">
        <v>3670</v>
      </c>
      <c r="H78" s="2">
        <v>0.16500000000000001</v>
      </c>
      <c r="I78" s="11">
        <v>43448</v>
      </c>
      <c r="J78" s="11">
        <v>43532</v>
      </c>
      <c r="K78" s="3">
        <v>190</v>
      </c>
    </row>
    <row r="79" spans="1:11" x14ac:dyDescent="0.3">
      <c r="A79" s="2" t="s">
        <v>1</v>
      </c>
      <c r="B79" s="2" t="s">
        <v>89</v>
      </c>
      <c r="C79" s="10">
        <v>1898000</v>
      </c>
      <c r="D79" s="10">
        <v>1855000</v>
      </c>
      <c r="E79" s="8">
        <f t="shared" si="1"/>
        <v>-2.2655426765015807E-2</v>
      </c>
      <c r="F79" s="3">
        <v>2018</v>
      </c>
      <c r="G79" s="2">
        <v>3845</v>
      </c>
      <c r="H79" s="2">
        <v>0.36399999999999999</v>
      </c>
      <c r="I79" s="11">
        <v>43403</v>
      </c>
      <c r="J79" s="11">
        <v>43536</v>
      </c>
      <c r="K79" s="3">
        <v>93</v>
      </c>
    </row>
    <row r="80" spans="1:11" x14ac:dyDescent="0.3">
      <c r="A80" s="2" t="s">
        <v>1</v>
      </c>
      <c r="B80" s="2" t="s">
        <v>90</v>
      </c>
      <c r="C80" s="10">
        <v>1895000</v>
      </c>
      <c r="D80" s="10">
        <v>1895000</v>
      </c>
      <c r="E80" s="8">
        <f t="shared" si="1"/>
        <v>0</v>
      </c>
      <c r="F80" s="3">
        <v>2019</v>
      </c>
      <c r="G80" s="2">
        <v>3610</v>
      </c>
      <c r="H80" s="2">
        <v>0.28999999999999998</v>
      </c>
      <c r="I80" s="11">
        <v>43503</v>
      </c>
      <c r="J80" s="11">
        <v>43539</v>
      </c>
      <c r="K80" s="3">
        <v>4</v>
      </c>
    </row>
    <row r="81" spans="1:11" x14ac:dyDescent="0.3">
      <c r="A81" s="2" t="s">
        <v>1</v>
      </c>
      <c r="B81" s="2" t="s">
        <v>91</v>
      </c>
      <c r="C81" s="10">
        <v>2050000</v>
      </c>
      <c r="D81" s="10">
        <v>2050000</v>
      </c>
      <c r="E81" s="8">
        <f t="shared" si="1"/>
        <v>0</v>
      </c>
      <c r="F81" s="3">
        <v>2019</v>
      </c>
      <c r="G81" s="2">
        <v>3962</v>
      </c>
      <c r="H81" s="2">
        <v>0.32800000000000001</v>
      </c>
      <c r="I81" s="11">
        <v>43539</v>
      </c>
      <c r="J81" s="11">
        <v>43553</v>
      </c>
      <c r="K81" s="3">
        <v>1</v>
      </c>
    </row>
    <row r="82" spans="1:11" x14ac:dyDescent="0.3">
      <c r="A82" s="2" t="s">
        <v>1</v>
      </c>
      <c r="B82" s="2" t="s">
        <v>92</v>
      </c>
      <c r="C82" s="10">
        <v>2149950</v>
      </c>
      <c r="D82" s="10">
        <v>2100000</v>
      </c>
      <c r="E82" s="8">
        <f t="shared" si="1"/>
        <v>-2.3233098444149863E-2</v>
      </c>
      <c r="F82" s="3">
        <v>2018</v>
      </c>
      <c r="G82" s="2">
        <v>4204</v>
      </c>
      <c r="H82" s="2">
        <v>0.16400000000000001</v>
      </c>
      <c r="I82" s="11">
        <v>43271</v>
      </c>
      <c r="J82" s="11">
        <v>43545</v>
      </c>
      <c r="K82" s="3">
        <v>253</v>
      </c>
    </row>
    <row r="83" spans="1:11" x14ac:dyDescent="0.3">
      <c r="A83" s="2" t="s">
        <v>1</v>
      </c>
      <c r="B83" s="2" t="s">
        <v>93</v>
      </c>
      <c r="C83" s="10">
        <v>2480000</v>
      </c>
      <c r="D83" s="10">
        <v>2245800</v>
      </c>
      <c r="E83" s="8">
        <f t="shared" si="1"/>
        <v>-9.4435483870967743E-2</v>
      </c>
      <c r="F83" s="3">
        <v>1987</v>
      </c>
      <c r="G83" s="2">
        <v>6239</v>
      </c>
      <c r="H83" s="2">
        <v>1</v>
      </c>
      <c r="I83" s="11">
        <v>43396</v>
      </c>
      <c r="J83" s="11">
        <v>43538</v>
      </c>
      <c r="K83" s="3">
        <v>99</v>
      </c>
    </row>
    <row r="84" spans="1:11" x14ac:dyDescent="0.3">
      <c r="A84" s="2" t="s">
        <v>1</v>
      </c>
      <c r="B84" s="2" t="s">
        <v>94</v>
      </c>
      <c r="C84" s="10">
        <v>2498950</v>
      </c>
      <c r="D84" s="10">
        <v>2450000</v>
      </c>
      <c r="E84" s="8">
        <f t="shared" si="1"/>
        <v>-1.9588227055363252E-2</v>
      </c>
      <c r="F84" s="3">
        <v>2018</v>
      </c>
      <c r="G84" s="2">
        <v>4833</v>
      </c>
      <c r="H84" s="2">
        <v>0.505</v>
      </c>
      <c r="I84" s="11">
        <v>43418</v>
      </c>
      <c r="J84" s="11">
        <v>43546</v>
      </c>
      <c r="K84" s="3">
        <v>96</v>
      </c>
    </row>
    <row r="85" spans="1:11" x14ac:dyDescent="0.3">
      <c r="A85" s="2" t="s">
        <v>1</v>
      </c>
      <c r="B85" s="2" t="s">
        <v>95</v>
      </c>
      <c r="C85" s="10">
        <v>2675000</v>
      </c>
      <c r="D85" s="10">
        <v>2550000</v>
      </c>
      <c r="E85" s="8">
        <f t="shared" si="1"/>
        <v>-4.6728971962616821E-2</v>
      </c>
      <c r="F85" s="3">
        <v>1984</v>
      </c>
      <c r="G85" s="2">
        <v>3400</v>
      </c>
      <c r="H85" s="2">
        <v>0.193</v>
      </c>
      <c r="I85" s="11">
        <v>43382</v>
      </c>
      <c r="J85" s="11">
        <v>43539</v>
      </c>
      <c r="K85" s="3">
        <v>130</v>
      </c>
    </row>
    <row r="86" spans="1:11" x14ac:dyDescent="0.3">
      <c r="A86" s="2" t="s">
        <v>1</v>
      </c>
      <c r="B86" s="2" t="s">
        <v>96</v>
      </c>
      <c r="C86" s="10">
        <v>2360995</v>
      </c>
      <c r="D86" s="10">
        <v>2596888</v>
      </c>
      <c r="E86" s="8">
        <f t="shared" si="1"/>
        <v>9.9912536875342808E-2</v>
      </c>
      <c r="F86" s="3">
        <v>2017</v>
      </c>
      <c r="G86" s="2">
        <v>6182</v>
      </c>
      <c r="H86" s="2">
        <v>0.29499999999999998</v>
      </c>
      <c r="I86" s="11">
        <v>42929</v>
      </c>
      <c r="J86" s="11">
        <v>43531</v>
      </c>
      <c r="K86" s="3">
        <v>14</v>
      </c>
    </row>
    <row r="87" spans="1:11" x14ac:dyDescent="0.3">
      <c r="A87" s="2" t="s">
        <v>1</v>
      </c>
      <c r="B87" s="2" t="s">
        <v>97</v>
      </c>
      <c r="C87" s="10">
        <v>2698000</v>
      </c>
      <c r="D87" s="10">
        <v>2617000</v>
      </c>
      <c r="E87" s="8">
        <f t="shared" si="1"/>
        <v>-3.0022238695329873E-2</v>
      </c>
      <c r="F87" s="3">
        <v>2008</v>
      </c>
      <c r="G87" s="2">
        <v>4670</v>
      </c>
      <c r="H87" s="2">
        <v>0.23699999999999999</v>
      </c>
      <c r="I87" s="11">
        <v>43488</v>
      </c>
      <c r="J87" s="11">
        <v>43539</v>
      </c>
      <c r="K87" s="3">
        <v>22</v>
      </c>
    </row>
    <row r="88" spans="1:11" x14ac:dyDescent="0.3">
      <c r="A88" s="2" t="s">
        <v>1</v>
      </c>
      <c r="B88" s="2" t="s">
        <v>98</v>
      </c>
      <c r="C88" s="10">
        <v>2858000</v>
      </c>
      <c r="D88" s="10">
        <v>2725000</v>
      </c>
      <c r="E88" s="8">
        <f t="shared" si="1"/>
        <v>-4.6536039188243526E-2</v>
      </c>
      <c r="F88" s="3">
        <v>1983</v>
      </c>
      <c r="G88" s="2">
        <v>3450</v>
      </c>
      <c r="H88" s="2">
        <v>0.41599999999999998</v>
      </c>
      <c r="I88" s="11">
        <v>43440</v>
      </c>
      <c r="J88" s="11">
        <v>43532</v>
      </c>
      <c r="K88" s="3">
        <v>40</v>
      </c>
    </row>
    <row r="89" spans="1:11" x14ac:dyDescent="0.3">
      <c r="A89" s="2" t="s">
        <v>1</v>
      </c>
      <c r="B89" s="2" t="s">
        <v>99</v>
      </c>
      <c r="C89" s="10">
        <v>3250000</v>
      </c>
      <c r="D89" s="10">
        <v>3198000</v>
      </c>
      <c r="E89" s="8">
        <f t="shared" si="1"/>
        <v>-1.6E-2</v>
      </c>
      <c r="F89" s="3">
        <v>2018</v>
      </c>
      <c r="G89" s="2">
        <v>5390</v>
      </c>
      <c r="H89" s="2">
        <v>0.23200000000000001</v>
      </c>
      <c r="I89" s="11">
        <v>43497</v>
      </c>
      <c r="J89" s="11">
        <v>43528</v>
      </c>
      <c r="K89" s="3">
        <v>150</v>
      </c>
    </row>
    <row r="90" spans="1:11" x14ac:dyDescent="0.3">
      <c r="A90" s="2" t="s">
        <v>1</v>
      </c>
      <c r="B90" s="2" t="s">
        <v>100</v>
      </c>
      <c r="C90" s="10">
        <v>3275000</v>
      </c>
      <c r="D90" s="10">
        <v>3210000</v>
      </c>
      <c r="E90" s="8">
        <f t="shared" si="1"/>
        <v>-1.984732824427481E-2</v>
      </c>
      <c r="F90" s="3">
        <v>2018</v>
      </c>
      <c r="G90" s="2">
        <v>4903</v>
      </c>
      <c r="H90" s="2">
        <v>0.20499999999999999</v>
      </c>
      <c r="I90" s="11">
        <v>43405</v>
      </c>
      <c r="J90" s="11">
        <v>43535</v>
      </c>
      <c r="K90" s="3">
        <v>119</v>
      </c>
    </row>
    <row r="91" spans="1:11" x14ac:dyDescent="0.3">
      <c r="A91" s="2" t="s">
        <v>1</v>
      </c>
      <c r="B91" s="2" t="s">
        <v>101</v>
      </c>
      <c r="C91" s="10">
        <v>3695000</v>
      </c>
      <c r="D91" s="10">
        <v>3600000</v>
      </c>
      <c r="E91" s="8">
        <f t="shared" si="1"/>
        <v>-2.571041948579161E-2</v>
      </c>
      <c r="F91" s="3">
        <v>2016</v>
      </c>
      <c r="G91" s="2">
        <v>6105</v>
      </c>
      <c r="H91" s="2">
        <v>0.33200000000000002</v>
      </c>
      <c r="I91" s="11">
        <v>43474</v>
      </c>
      <c r="J91" s="11">
        <v>43549</v>
      </c>
      <c r="K91" s="3">
        <v>10</v>
      </c>
    </row>
    <row r="92" spans="1:11" x14ac:dyDescent="0.3">
      <c r="A92" s="2" t="s">
        <v>1</v>
      </c>
      <c r="B92" s="2" t="s">
        <v>102</v>
      </c>
      <c r="C92" s="10">
        <v>4100000</v>
      </c>
      <c r="D92" s="10">
        <v>4000000</v>
      </c>
      <c r="E92" s="8">
        <f t="shared" si="1"/>
        <v>-2.4390243902439025E-2</v>
      </c>
      <c r="F92" s="3">
        <v>2015</v>
      </c>
      <c r="G92" s="2">
        <v>6700</v>
      </c>
      <c r="H92" s="2">
        <v>0.51200000000000001</v>
      </c>
      <c r="I92" s="11">
        <v>43481</v>
      </c>
      <c r="J92" s="11">
        <v>43530</v>
      </c>
      <c r="K92" s="3">
        <v>317</v>
      </c>
    </row>
    <row r="93" spans="1:11" x14ac:dyDescent="0.3">
      <c r="A93" s="2" t="s">
        <v>1</v>
      </c>
      <c r="B93" s="2" t="s">
        <v>103</v>
      </c>
      <c r="C93" s="10">
        <v>6750000</v>
      </c>
      <c r="D93" s="10">
        <v>6595000</v>
      </c>
      <c r="E93" s="8">
        <f t="shared" si="1"/>
        <v>-2.2962962962962963E-2</v>
      </c>
      <c r="F93" s="3">
        <v>2006</v>
      </c>
      <c r="G93" s="2">
        <v>5550</v>
      </c>
      <c r="H93" s="2">
        <v>1.08</v>
      </c>
      <c r="I93" s="11">
        <v>43521</v>
      </c>
      <c r="J93" s="11">
        <v>43552</v>
      </c>
      <c r="K93" s="3">
        <v>10</v>
      </c>
    </row>
  </sheetData>
  <sortState ref="A2:K63">
    <sortCondition ref="D1"/>
  </sortState>
  <pageMargins left="0.7" right="0.7" top="0.75" bottom="0.75" header="0.3" footer="0.3"/>
  <pageSetup scale="47" fitToHeight="0" orientation="portrait" r:id="rId1"/>
  <headerFooter>
    <oddHeader>&amp;CSingle House Sold in Bellevue March 2019
Sort by Sold Price</oddHeader>
    <oddFooter>&amp;CFengling Cheng 425-999-6778&amp;RReal Estate Broker&amp;K03-017 &amp;14&amp;K002060Skyline Properties Inc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3"/>
  <sheetViews>
    <sheetView tabSelected="1" view="pageLayout" zoomScale="85" zoomScaleNormal="100" zoomScalePageLayoutView="85" workbookViewId="0">
      <selection activeCell="B93" sqref="B93"/>
    </sheetView>
  </sheetViews>
  <sheetFormatPr defaultRowHeight="14.4" x14ac:dyDescent="0.3"/>
  <cols>
    <col min="2" max="2" width="30.8984375" bestFit="1" customWidth="1"/>
    <col min="3" max="3" width="14.09765625" bestFit="1" customWidth="1"/>
    <col min="4" max="5" width="18.59765625" customWidth="1"/>
    <col min="6" max="6" width="19.09765625" style="1" customWidth="1"/>
    <col min="7" max="7" width="13.796875" customWidth="1"/>
    <col min="8" max="8" width="19.09765625" customWidth="1"/>
    <col min="9" max="9" width="16.69921875" customWidth="1"/>
    <col min="10" max="10" width="19.296875" customWidth="1"/>
    <col min="11" max="11" width="12.69921875" style="1" customWidth="1"/>
  </cols>
  <sheetData>
    <row r="1" spans="1:11" s="6" customFormat="1" x14ac:dyDescent="0.3">
      <c r="A1" s="4" t="s">
        <v>0</v>
      </c>
      <c r="B1" s="5" t="s">
        <v>2</v>
      </c>
      <c r="C1" s="9" t="s">
        <v>3</v>
      </c>
      <c r="D1" s="9" t="s">
        <v>4</v>
      </c>
      <c r="E1" s="7" t="s">
        <v>11</v>
      </c>
      <c r="F1" s="5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</row>
    <row r="2" spans="1:11" x14ac:dyDescent="0.3">
      <c r="A2" s="2" t="s">
        <v>1</v>
      </c>
      <c r="B2" s="2" t="s">
        <v>43</v>
      </c>
      <c r="C2" s="10">
        <v>1038888</v>
      </c>
      <c r="D2" s="10">
        <v>939000</v>
      </c>
      <c r="E2" s="8">
        <f>(D2-C2)/C2</f>
        <v>-9.6148959271836809E-2</v>
      </c>
      <c r="F2" s="3">
        <v>1978</v>
      </c>
      <c r="G2" s="2">
        <v>2250</v>
      </c>
      <c r="H2" s="2">
        <v>0.32</v>
      </c>
      <c r="I2" s="11">
        <v>43392</v>
      </c>
      <c r="J2" s="11">
        <v>43545</v>
      </c>
      <c r="K2" s="3">
        <v>115</v>
      </c>
    </row>
    <row r="3" spans="1:11" x14ac:dyDescent="0.3">
      <c r="A3" s="2" t="s">
        <v>1</v>
      </c>
      <c r="B3" s="2" t="s">
        <v>93</v>
      </c>
      <c r="C3" s="10">
        <v>2480000</v>
      </c>
      <c r="D3" s="10">
        <v>2245800</v>
      </c>
      <c r="E3" s="8">
        <f>(D3-C3)/C3</f>
        <v>-9.4435483870967743E-2</v>
      </c>
      <c r="F3" s="3">
        <v>1987</v>
      </c>
      <c r="G3" s="2">
        <v>6239</v>
      </c>
      <c r="H3" s="2">
        <v>1</v>
      </c>
      <c r="I3" s="11">
        <v>43396</v>
      </c>
      <c r="J3" s="11">
        <v>43538</v>
      </c>
      <c r="K3" s="3">
        <v>99</v>
      </c>
    </row>
    <row r="4" spans="1:11" x14ac:dyDescent="0.3">
      <c r="A4" s="2" t="s">
        <v>1</v>
      </c>
      <c r="B4" s="2" t="s">
        <v>59</v>
      </c>
      <c r="C4" s="10">
        <v>1250000</v>
      </c>
      <c r="D4" s="10">
        <v>1153400</v>
      </c>
      <c r="E4" s="8">
        <f>(D4-C4)/C4</f>
        <v>-7.7280000000000001E-2</v>
      </c>
      <c r="F4" s="3">
        <v>1976</v>
      </c>
      <c r="G4" s="2">
        <v>2057</v>
      </c>
      <c r="H4" s="2">
        <v>0.25700000000000001</v>
      </c>
      <c r="I4" s="11">
        <v>43468</v>
      </c>
      <c r="J4" s="11">
        <v>43525</v>
      </c>
      <c r="K4" s="3">
        <v>23</v>
      </c>
    </row>
    <row r="5" spans="1:11" x14ac:dyDescent="0.3">
      <c r="A5" s="2" t="s">
        <v>1</v>
      </c>
      <c r="B5" s="2" t="s">
        <v>72</v>
      </c>
      <c r="C5" s="10">
        <v>1398000</v>
      </c>
      <c r="D5" s="10">
        <v>1305000</v>
      </c>
      <c r="E5" s="8">
        <f>(D5-C5)/C5</f>
        <v>-6.652360515021459E-2</v>
      </c>
      <c r="F5" s="3">
        <v>1994</v>
      </c>
      <c r="G5" s="2">
        <v>3760</v>
      </c>
      <c r="H5" s="2">
        <v>0.32200000000000001</v>
      </c>
      <c r="I5" s="11">
        <v>43328</v>
      </c>
      <c r="J5" s="11">
        <v>43531</v>
      </c>
      <c r="K5" s="3">
        <v>251</v>
      </c>
    </row>
    <row r="6" spans="1:11" x14ac:dyDescent="0.3">
      <c r="A6" s="2" t="s">
        <v>1</v>
      </c>
      <c r="B6" s="2" t="s">
        <v>77</v>
      </c>
      <c r="C6" s="10">
        <v>1498000</v>
      </c>
      <c r="D6" s="10">
        <v>1400000</v>
      </c>
      <c r="E6" s="8">
        <f>(D6-C6)/C6</f>
        <v>-6.5420560747663545E-2</v>
      </c>
      <c r="F6" s="3">
        <v>1966</v>
      </c>
      <c r="G6" s="2">
        <v>2230</v>
      </c>
      <c r="H6" s="2">
        <v>0.308</v>
      </c>
      <c r="I6" s="11">
        <v>43481</v>
      </c>
      <c r="J6" s="11">
        <v>43531</v>
      </c>
      <c r="K6" s="3">
        <v>80</v>
      </c>
    </row>
    <row r="7" spans="1:11" x14ac:dyDescent="0.3">
      <c r="A7" s="2" t="s">
        <v>1</v>
      </c>
      <c r="B7" s="2" t="s">
        <v>26</v>
      </c>
      <c r="C7" s="10">
        <v>798000</v>
      </c>
      <c r="D7" s="10">
        <v>750000</v>
      </c>
      <c r="E7" s="8">
        <f>(D7-C7)/C7</f>
        <v>-6.0150375939849621E-2</v>
      </c>
      <c r="F7" s="3">
        <v>1961</v>
      </c>
      <c r="G7" s="2">
        <v>2230</v>
      </c>
      <c r="H7" s="2">
        <v>0.22600000000000001</v>
      </c>
      <c r="I7" s="11">
        <v>43357</v>
      </c>
      <c r="J7" s="11">
        <v>43529</v>
      </c>
      <c r="K7" s="3">
        <v>153</v>
      </c>
    </row>
    <row r="8" spans="1:11" x14ac:dyDescent="0.3">
      <c r="A8" s="2" t="s">
        <v>1</v>
      </c>
      <c r="B8" s="2" t="s">
        <v>81</v>
      </c>
      <c r="C8" s="10">
        <v>1548000</v>
      </c>
      <c r="D8" s="10">
        <v>1458000</v>
      </c>
      <c r="E8" s="8">
        <f>(D8-C8)/C8</f>
        <v>-5.8139534883720929E-2</v>
      </c>
      <c r="F8" s="3">
        <v>2018</v>
      </c>
      <c r="G8" s="2">
        <v>4263</v>
      </c>
      <c r="H8" s="2">
        <v>0.29899999999999999</v>
      </c>
      <c r="I8" s="11">
        <v>43482</v>
      </c>
      <c r="J8" s="11">
        <v>43545</v>
      </c>
      <c r="K8" s="3">
        <v>27</v>
      </c>
    </row>
    <row r="9" spans="1:11" x14ac:dyDescent="0.3">
      <c r="A9" s="2" t="s">
        <v>1</v>
      </c>
      <c r="B9" s="2" t="s">
        <v>55</v>
      </c>
      <c r="C9" s="10">
        <v>1188000</v>
      </c>
      <c r="D9" s="10">
        <v>1120000</v>
      </c>
      <c r="E9" s="8">
        <f>(D9-C9)/C9</f>
        <v>-5.7239057239057242E-2</v>
      </c>
      <c r="F9" s="3">
        <v>1981</v>
      </c>
      <c r="G9" s="2">
        <v>2044</v>
      </c>
      <c r="H9" s="2">
        <v>0.44500000000000001</v>
      </c>
      <c r="I9" s="11">
        <v>43493</v>
      </c>
      <c r="J9" s="11">
        <v>43550</v>
      </c>
      <c r="K9" s="3">
        <v>25</v>
      </c>
    </row>
    <row r="10" spans="1:11" x14ac:dyDescent="0.3">
      <c r="A10" s="2" t="s">
        <v>1</v>
      </c>
      <c r="B10" s="2" t="s">
        <v>86</v>
      </c>
      <c r="C10" s="10">
        <v>1695000</v>
      </c>
      <c r="D10" s="10">
        <v>1600000</v>
      </c>
      <c r="E10" s="8">
        <f>(D10-C10)/C10</f>
        <v>-5.6047197640117993E-2</v>
      </c>
      <c r="F10" s="3">
        <v>1998</v>
      </c>
      <c r="G10" s="2">
        <v>5365</v>
      </c>
      <c r="H10" s="2">
        <v>0.53300000000000003</v>
      </c>
      <c r="I10" s="11">
        <v>43371</v>
      </c>
      <c r="J10" s="11">
        <v>43546</v>
      </c>
      <c r="K10" s="3">
        <v>143</v>
      </c>
    </row>
    <row r="11" spans="1:11" x14ac:dyDescent="0.3">
      <c r="A11" s="2" t="s">
        <v>1</v>
      </c>
      <c r="B11" s="2" t="s">
        <v>23</v>
      </c>
      <c r="C11" s="10">
        <v>749000</v>
      </c>
      <c r="D11" s="10">
        <v>712500</v>
      </c>
      <c r="E11" s="8">
        <f>(D11-C11)/C11</f>
        <v>-4.8731642189586116E-2</v>
      </c>
      <c r="F11" s="3">
        <v>1963</v>
      </c>
      <c r="G11" s="2">
        <v>2030</v>
      </c>
      <c r="H11" s="2">
        <v>0.17399999999999999</v>
      </c>
      <c r="I11" s="11">
        <v>43369</v>
      </c>
      <c r="J11" s="11">
        <v>43545</v>
      </c>
      <c r="K11" s="3">
        <v>144</v>
      </c>
    </row>
    <row r="12" spans="1:11" x14ac:dyDescent="0.3">
      <c r="A12" s="2" t="s">
        <v>1</v>
      </c>
      <c r="B12" s="2" t="s">
        <v>95</v>
      </c>
      <c r="C12" s="10">
        <v>2675000</v>
      </c>
      <c r="D12" s="10">
        <v>2550000</v>
      </c>
      <c r="E12" s="8">
        <f>(D12-C12)/C12</f>
        <v>-4.6728971962616821E-2</v>
      </c>
      <c r="F12" s="3">
        <v>1984</v>
      </c>
      <c r="G12" s="2">
        <v>3400</v>
      </c>
      <c r="H12" s="2">
        <v>0.193</v>
      </c>
      <c r="I12" s="11">
        <v>43382</v>
      </c>
      <c r="J12" s="11">
        <v>43539</v>
      </c>
      <c r="K12" s="3">
        <v>130</v>
      </c>
    </row>
    <row r="13" spans="1:11" x14ac:dyDescent="0.3">
      <c r="A13" s="2" t="s">
        <v>1</v>
      </c>
      <c r="B13" s="2" t="s">
        <v>98</v>
      </c>
      <c r="C13" s="10">
        <v>2858000</v>
      </c>
      <c r="D13" s="10">
        <v>2725000</v>
      </c>
      <c r="E13" s="8">
        <f>(D13-C13)/C13</f>
        <v>-4.6536039188243526E-2</v>
      </c>
      <c r="F13" s="3">
        <v>1983</v>
      </c>
      <c r="G13" s="2">
        <v>3450</v>
      </c>
      <c r="H13" s="2">
        <v>0.41599999999999998</v>
      </c>
      <c r="I13" s="11">
        <v>43440</v>
      </c>
      <c r="J13" s="11">
        <v>43532</v>
      </c>
      <c r="K13" s="3">
        <v>40</v>
      </c>
    </row>
    <row r="14" spans="1:11" x14ac:dyDescent="0.3">
      <c r="A14" s="2" t="s">
        <v>1</v>
      </c>
      <c r="B14" s="2" t="s">
        <v>58</v>
      </c>
      <c r="C14" s="10">
        <v>1200000</v>
      </c>
      <c r="D14" s="10">
        <v>1150000</v>
      </c>
      <c r="E14" s="8">
        <f>(D14-C14)/C14</f>
        <v>-4.1666666666666664E-2</v>
      </c>
      <c r="F14" s="3">
        <v>1961</v>
      </c>
      <c r="G14" s="2">
        <v>1330</v>
      </c>
      <c r="H14" s="2">
        <v>0.17</v>
      </c>
      <c r="I14" s="11">
        <v>43496</v>
      </c>
      <c r="J14" s="11">
        <v>43537</v>
      </c>
      <c r="K14" s="3">
        <v>6</v>
      </c>
    </row>
    <row r="15" spans="1:11" x14ac:dyDescent="0.3">
      <c r="A15" s="2" t="s">
        <v>1</v>
      </c>
      <c r="B15" s="2" t="s">
        <v>83</v>
      </c>
      <c r="C15" s="10">
        <v>1599950</v>
      </c>
      <c r="D15" s="10">
        <v>1545000</v>
      </c>
      <c r="E15" s="8">
        <f>(D15-C15)/C15</f>
        <v>-3.4344823275727368E-2</v>
      </c>
      <c r="F15" s="3">
        <v>1999</v>
      </c>
      <c r="G15" s="2">
        <v>4650</v>
      </c>
      <c r="H15" s="2">
        <v>0.222</v>
      </c>
      <c r="I15" s="11">
        <v>43511</v>
      </c>
      <c r="J15" s="11">
        <v>43546</v>
      </c>
      <c r="K15" s="3">
        <v>159</v>
      </c>
    </row>
    <row r="16" spans="1:11" x14ac:dyDescent="0.3">
      <c r="A16" s="2" t="s">
        <v>1</v>
      </c>
      <c r="B16" s="2" t="s">
        <v>84</v>
      </c>
      <c r="C16" s="10">
        <v>1599950</v>
      </c>
      <c r="D16" s="10">
        <v>1550000</v>
      </c>
      <c r="E16" s="8">
        <f>(D16-C16)/C16</f>
        <v>-3.1219725616425512E-2</v>
      </c>
      <c r="F16" s="3">
        <v>1980</v>
      </c>
      <c r="G16" s="2">
        <v>3850</v>
      </c>
      <c r="H16" s="2">
        <v>0.23499999999999999</v>
      </c>
      <c r="I16" s="11">
        <v>43437</v>
      </c>
      <c r="J16" s="11">
        <v>43531</v>
      </c>
      <c r="K16" s="3">
        <v>70</v>
      </c>
    </row>
    <row r="17" spans="1:11" x14ac:dyDescent="0.3">
      <c r="A17" s="2" t="s">
        <v>1</v>
      </c>
      <c r="B17" s="2" t="s">
        <v>97</v>
      </c>
      <c r="C17" s="10">
        <v>2698000</v>
      </c>
      <c r="D17" s="10">
        <v>2617000</v>
      </c>
      <c r="E17" s="8">
        <f>(D17-C17)/C17</f>
        <v>-3.0022238695329873E-2</v>
      </c>
      <c r="F17" s="3">
        <v>2008</v>
      </c>
      <c r="G17" s="2">
        <v>4670</v>
      </c>
      <c r="H17" s="2">
        <v>0.23699999999999999</v>
      </c>
      <c r="I17" s="11">
        <v>43488</v>
      </c>
      <c r="J17" s="11">
        <v>43539</v>
      </c>
      <c r="K17" s="3">
        <v>22</v>
      </c>
    </row>
    <row r="18" spans="1:11" x14ac:dyDescent="0.3">
      <c r="A18" s="2" t="s">
        <v>1</v>
      </c>
      <c r="B18" s="2" t="s">
        <v>101</v>
      </c>
      <c r="C18" s="10">
        <v>3695000</v>
      </c>
      <c r="D18" s="10">
        <v>3600000</v>
      </c>
      <c r="E18" s="8">
        <f>(D18-C18)/C18</f>
        <v>-2.571041948579161E-2</v>
      </c>
      <c r="F18" s="3">
        <v>2016</v>
      </c>
      <c r="G18" s="2">
        <v>6105</v>
      </c>
      <c r="H18" s="2">
        <v>0.33200000000000002</v>
      </c>
      <c r="I18" s="11">
        <v>43474</v>
      </c>
      <c r="J18" s="11">
        <v>43549</v>
      </c>
      <c r="K18" s="3">
        <v>10</v>
      </c>
    </row>
    <row r="19" spans="1:11" x14ac:dyDescent="0.3">
      <c r="A19" s="2" t="s">
        <v>1</v>
      </c>
      <c r="B19" s="2" t="s">
        <v>80</v>
      </c>
      <c r="C19" s="10">
        <v>1488000</v>
      </c>
      <c r="D19" s="10">
        <v>1450000</v>
      </c>
      <c r="E19" s="8">
        <f>(D19-C19)/C19</f>
        <v>-2.5537634408602152E-2</v>
      </c>
      <c r="F19" s="3">
        <v>1966</v>
      </c>
      <c r="G19" s="2">
        <v>2140</v>
      </c>
      <c r="H19" s="2">
        <v>0.224</v>
      </c>
      <c r="I19" s="11">
        <v>43481</v>
      </c>
      <c r="J19" s="11">
        <v>43532</v>
      </c>
      <c r="K19" s="3">
        <v>19</v>
      </c>
    </row>
    <row r="20" spans="1:11" x14ac:dyDescent="0.3">
      <c r="A20" s="2" t="s">
        <v>1</v>
      </c>
      <c r="B20" s="2" t="s">
        <v>102</v>
      </c>
      <c r="C20" s="10">
        <v>4100000</v>
      </c>
      <c r="D20" s="10">
        <v>4000000</v>
      </c>
      <c r="E20" s="8">
        <f>(D20-C20)/C20</f>
        <v>-2.4390243902439025E-2</v>
      </c>
      <c r="F20" s="3">
        <v>2015</v>
      </c>
      <c r="G20" s="2">
        <v>6700</v>
      </c>
      <c r="H20" s="2">
        <v>0.51200000000000001</v>
      </c>
      <c r="I20" s="11">
        <v>43481</v>
      </c>
      <c r="J20" s="11">
        <v>43530</v>
      </c>
      <c r="K20" s="3">
        <v>317</v>
      </c>
    </row>
    <row r="21" spans="1:11" x14ac:dyDescent="0.3">
      <c r="A21" s="2" t="s">
        <v>1</v>
      </c>
      <c r="B21" s="2" t="s">
        <v>69</v>
      </c>
      <c r="C21" s="10">
        <v>1279950</v>
      </c>
      <c r="D21" s="10">
        <v>1250000</v>
      </c>
      <c r="E21" s="8">
        <f>(D21-C21)/C21</f>
        <v>-2.3399351537169422E-2</v>
      </c>
      <c r="F21" s="3">
        <v>1966</v>
      </c>
      <c r="G21" s="2">
        <v>2040</v>
      </c>
      <c r="H21" s="2">
        <v>0.224</v>
      </c>
      <c r="I21" s="11">
        <v>43509</v>
      </c>
      <c r="J21" s="11">
        <v>43536</v>
      </c>
      <c r="K21" s="3">
        <v>17</v>
      </c>
    </row>
    <row r="22" spans="1:11" x14ac:dyDescent="0.3">
      <c r="A22" s="2" t="s">
        <v>1</v>
      </c>
      <c r="B22" s="2" t="s">
        <v>92</v>
      </c>
      <c r="C22" s="10">
        <v>2149950</v>
      </c>
      <c r="D22" s="10">
        <v>2100000</v>
      </c>
      <c r="E22" s="8">
        <f>(D22-C22)/C22</f>
        <v>-2.3233098444149863E-2</v>
      </c>
      <c r="F22" s="3">
        <v>2018</v>
      </c>
      <c r="G22" s="2">
        <v>4204</v>
      </c>
      <c r="H22" s="2">
        <v>0.16400000000000001</v>
      </c>
      <c r="I22" s="11">
        <v>43271</v>
      </c>
      <c r="J22" s="11">
        <v>43545</v>
      </c>
      <c r="K22" s="3">
        <v>253</v>
      </c>
    </row>
    <row r="23" spans="1:11" x14ac:dyDescent="0.3">
      <c r="A23" s="2" t="s">
        <v>1</v>
      </c>
      <c r="B23" s="2" t="s">
        <v>103</v>
      </c>
      <c r="C23" s="10">
        <v>6750000</v>
      </c>
      <c r="D23" s="10">
        <v>6595000</v>
      </c>
      <c r="E23" s="8">
        <f>(D23-C23)/C23</f>
        <v>-2.2962962962962963E-2</v>
      </c>
      <c r="F23" s="3">
        <v>2006</v>
      </c>
      <c r="G23" s="2">
        <v>5550</v>
      </c>
      <c r="H23" s="2">
        <v>1.08</v>
      </c>
      <c r="I23" s="11">
        <v>43521</v>
      </c>
      <c r="J23" s="11">
        <v>43552</v>
      </c>
      <c r="K23" s="3">
        <v>10</v>
      </c>
    </row>
    <row r="24" spans="1:11" x14ac:dyDescent="0.3">
      <c r="A24" s="2" t="s">
        <v>1</v>
      </c>
      <c r="B24" s="2" t="s">
        <v>82</v>
      </c>
      <c r="C24" s="10">
        <v>1535000</v>
      </c>
      <c r="D24" s="10">
        <v>1500000</v>
      </c>
      <c r="E24" s="8">
        <f>(D24-C24)/C24</f>
        <v>-2.2801302931596091E-2</v>
      </c>
      <c r="F24" s="3">
        <v>1979</v>
      </c>
      <c r="G24" s="2">
        <v>4400</v>
      </c>
      <c r="H24" s="2">
        <v>0.45900000000000002</v>
      </c>
      <c r="I24" s="11">
        <v>43385</v>
      </c>
      <c r="J24" s="11">
        <v>43531</v>
      </c>
      <c r="K24" s="3">
        <v>41</v>
      </c>
    </row>
    <row r="25" spans="1:11" x14ac:dyDescent="0.3">
      <c r="A25" s="2" t="s">
        <v>1</v>
      </c>
      <c r="B25" s="2" t="s">
        <v>89</v>
      </c>
      <c r="C25" s="10">
        <v>1898000</v>
      </c>
      <c r="D25" s="10">
        <v>1855000</v>
      </c>
      <c r="E25" s="8">
        <f>(D25-C25)/C25</f>
        <v>-2.2655426765015807E-2</v>
      </c>
      <c r="F25" s="3">
        <v>2018</v>
      </c>
      <c r="G25" s="2">
        <v>3845</v>
      </c>
      <c r="H25" s="2">
        <v>0.36399999999999999</v>
      </c>
      <c r="I25" s="11">
        <v>43403</v>
      </c>
      <c r="J25" s="11">
        <v>43536</v>
      </c>
      <c r="K25" s="3">
        <v>93</v>
      </c>
    </row>
    <row r="26" spans="1:11" x14ac:dyDescent="0.3">
      <c r="A26" s="2" t="s">
        <v>1</v>
      </c>
      <c r="B26" s="2" t="s">
        <v>29</v>
      </c>
      <c r="C26" s="10">
        <v>779000</v>
      </c>
      <c r="D26" s="10">
        <v>762000</v>
      </c>
      <c r="E26" s="8">
        <f>(D26-C26)/C26</f>
        <v>-2.1822849807445442E-2</v>
      </c>
      <c r="F26" s="3">
        <v>1965</v>
      </c>
      <c r="G26" s="2">
        <v>1600</v>
      </c>
      <c r="H26" s="2">
        <v>0.17599999999999999</v>
      </c>
      <c r="I26" s="11">
        <v>43440</v>
      </c>
      <c r="J26" s="11">
        <v>43530</v>
      </c>
      <c r="K26" s="3">
        <v>34</v>
      </c>
    </row>
    <row r="27" spans="1:11" x14ac:dyDescent="0.3">
      <c r="A27" s="2" t="s">
        <v>1</v>
      </c>
      <c r="B27" s="2" t="s">
        <v>100</v>
      </c>
      <c r="C27" s="10">
        <v>3275000</v>
      </c>
      <c r="D27" s="10">
        <v>3210000</v>
      </c>
      <c r="E27" s="8">
        <f>(D27-C27)/C27</f>
        <v>-1.984732824427481E-2</v>
      </c>
      <c r="F27" s="3">
        <v>2018</v>
      </c>
      <c r="G27" s="2">
        <v>4903</v>
      </c>
      <c r="H27" s="2">
        <v>0.20499999999999999</v>
      </c>
      <c r="I27" s="11">
        <v>43405</v>
      </c>
      <c r="J27" s="11">
        <v>43535</v>
      </c>
      <c r="K27" s="3">
        <v>119</v>
      </c>
    </row>
    <row r="28" spans="1:11" x14ac:dyDescent="0.3">
      <c r="A28" s="2" t="s">
        <v>1</v>
      </c>
      <c r="B28" s="2" t="s">
        <v>28</v>
      </c>
      <c r="C28" s="10">
        <v>765000</v>
      </c>
      <c r="D28" s="10">
        <v>750000</v>
      </c>
      <c r="E28" s="8">
        <f>(D28-C28)/C28</f>
        <v>-1.9607843137254902E-2</v>
      </c>
      <c r="F28" s="3">
        <v>1957</v>
      </c>
      <c r="G28" s="2">
        <v>2080</v>
      </c>
      <c r="H28" s="2">
        <v>0.184</v>
      </c>
      <c r="I28" s="11">
        <v>43462</v>
      </c>
      <c r="J28" s="11">
        <v>43532</v>
      </c>
      <c r="K28" s="3">
        <v>51</v>
      </c>
    </row>
    <row r="29" spans="1:11" x14ac:dyDescent="0.3">
      <c r="A29" s="2" t="s">
        <v>1</v>
      </c>
      <c r="B29" s="2" t="s">
        <v>39</v>
      </c>
      <c r="C29" s="10">
        <v>918000</v>
      </c>
      <c r="D29" s="10">
        <v>900000</v>
      </c>
      <c r="E29" s="8">
        <f>(D29-C29)/C29</f>
        <v>-1.9607843137254902E-2</v>
      </c>
      <c r="F29" s="3">
        <v>1967</v>
      </c>
      <c r="G29" s="2">
        <v>1960</v>
      </c>
      <c r="H29" s="2">
        <v>0.184</v>
      </c>
      <c r="I29" s="11">
        <v>43508</v>
      </c>
      <c r="J29" s="11">
        <v>43546</v>
      </c>
      <c r="K29" s="3">
        <v>10</v>
      </c>
    </row>
    <row r="30" spans="1:11" x14ac:dyDescent="0.3">
      <c r="A30" s="2" t="s">
        <v>1</v>
      </c>
      <c r="B30" s="2" t="s">
        <v>94</v>
      </c>
      <c r="C30" s="10">
        <v>2498950</v>
      </c>
      <c r="D30" s="10">
        <v>2450000</v>
      </c>
      <c r="E30" s="8">
        <f>(D30-C30)/C30</f>
        <v>-1.9588227055363252E-2</v>
      </c>
      <c r="F30" s="3">
        <v>2018</v>
      </c>
      <c r="G30" s="2">
        <v>4833</v>
      </c>
      <c r="H30" s="2">
        <v>0.505</v>
      </c>
      <c r="I30" s="11">
        <v>43418</v>
      </c>
      <c r="J30" s="11">
        <v>43546</v>
      </c>
      <c r="K30" s="3">
        <v>96</v>
      </c>
    </row>
    <row r="31" spans="1:11" x14ac:dyDescent="0.3">
      <c r="A31" s="2" t="s">
        <v>1</v>
      </c>
      <c r="B31" s="2" t="s">
        <v>88</v>
      </c>
      <c r="C31" s="10">
        <v>1729985</v>
      </c>
      <c r="D31" s="10">
        <v>1700000</v>
      </c>
      <c r="E31" s="8">
        <f>(D31-C31)/C31</f>
        <v>-1.7332520224163792E-2</v>
      </c>
      <c r="F31" s="3">
        <v>2018</v>
      </c>
      <c r="G31" s="2">
        <v>3670</v>
      </c>
      <c r="H31" s="2">
        <v>0.16500000000000001</v>
      </c>
      <c r="I31" s="11">
        <v>43448</v>
      </c>
      <c r="J31" s="11">
        <v>43532</v>
      </c>
      <c r="K31" s="3">
        <v>190</v>
      </c>
    </row>
    <row r="32" spans="1:11" x14ac:dyDescent="0.3">
      <c r="A32" s="2" t="s">
        <v>1</v>
      </c>
      <c r="B32" s="2" t="s">
        <v>12</v>
      </c>
      <c r="C32" s="10">
        <v>599450</v>
      </c>
      <c r="D32" s="10">
        <v>589450</v>
      </c>
      <c r="E32" s="8">
        <f>(D32-C32)/C32</f>
        <v>-1.668195846192343E-2</v>
      </c>
      <c r="F32" s="3">
        <v>1956</v>
      </c>
      <c r="G32" s="2">
        <v>1700</v>
      </c>
      <c r="H32" s="2">
        <v>0.23100000000000001</v>
      </c>
      <c r="I32" s="11">
        <v>43529</v>
      </c>
      <c r="J32" s="11">
        <v>43546</v>
      </c>
      <c r="K32" s="3">
        <v>3</v>
      </c>
    </row>
    <row r="33" spans="1:11" x14ac:dyDescent="0.3">
      <c r="A33" s="2" t="s">
        <v>1</v>
      </c>
      <c r="B33" s="2" t="s">
        <v>99</v>
      </c>
      <c r="C33" s="10">
        <v>3250000</v>
      </c>
      <c r="D33" s="10">
        <v>3198000</v>
      </c>
      <c r="E33" s="8">
        <f>(D33-C33)/C33</f>
        <v>-1.6E-2</v>
      </c>
      <c r="F33" s="3">
        <v>2018</v>
      </c>
      <c r="G33" s="2">
        <v>5390</v>
      </c>
      <c r="H33" s="2">
        <v>0.23200000000000001</v>
      </c>
      <c r="I33" s="11">
        <v>43497</v>
      </c>
      <c r="J33" s="11">
        <v>43528</v>
      </c>
      <c r="K33" s="3">
        <v>150</v>
      </c>
    </row>
    <row r="34" spans="1:11" x14ac:dyDescent="0.3">
      <c r="A34" s="2" t="s">
        <v>1</v>
      </c>
      <c r="B34" s="2" t="s">
        <v>68</v>
      </c>
      <c r="C34" s="10">
        <v>1268888</v>
      </c>
      <c r="D34" s="10">
        <v>1250000</v>
      </c>
      <c r="E34" s="8">
        <f>(D34-C34)/C34</f>
        <v>-1.4885474525726463E-2</v>
      </c>
      <c r="F34" s="3">
        <v>1992</v>
      </c>
      <c r="G34" s="2">
        <v>3280</v>
      </c>
      <c r="H34" s="2">
        <v>0.32100000000000001</v>
      </c>
      <c r="I34" s="11">
        <v>43437</v>
      </c>
      <c r="J34" s="11">
        <v>43553</v>
      </c>
      <c r="K34" s="3">
        <v>67</v>
      </c>
    </row>
    <row r="35" spans="1:11" x14ac:dyDescent="0.3">
      <c r="A35" s="2" t="s">
        <v>1</v>
      </c>
      <c r="B35" s="2" t="s">
        <v>36</v>
      </c>
      <c r="C35" s="10">
        <v>849888</v>
      </c>
      <c r="D35" s="10">
        <v>837500</v>
      </c>
      <c r="E35" s="8">
        <f>(D35-C35)/C35</f>
        <v>-1.4576038254452351E-2</v>
      </c>
      <c r="F35" s="3">
        <v>1954</v>
      </c>
      <c r="G35" s="2">
        <v>1795</v>
      </c>
      <c r="H35" s="2">
        <v>0.25700000000000001</v>
      </c>
      <c r="I35" s="11">
        <v>43482</v>
      </c>
      <c r="J35" s="11">
        <v>43543</v>
      </c>
      <c r="K35" s="3">
        <v>36</v>
      </c>
    </row>
    <row r="36" spans="1:11" x14ac:dyDescent="0.3">
      <c r="A36" s="2" t="s">
        <v>1</v>
      </c>
      <c r="B36" s="2" t="s">
        <v>34</v>
      </c>
      <c r="C36" s="10">
        <v>810000</v>
      </c>
      <c r="D36" s="10">
        <v>800000</v>
      </c>
      <c r="E36" s="8">
        <f>(D36-C36)/C36</f>
        <v>-1.2345679012345678E-2</v>
      </c>
      <c r="F36" s="3">
        <v>1963</v>
      </c>
      <c r="G36" s="2">
        <v>1950</v>
      </c>
      <c r="H36" s="2">
        <v>0.19400000000000001</v>
      </c>
      <c r="I36" s="11">
        <v>43479</v>
      </c>
      <c r="J36" s="11">
        <v>43532</v>
      </c>
      <c r="K36" s="3">
        <v>9</v>
      </c>
    </row>
    <row r="37" spans="1:11" x14ac:dyDescent="0.3">
      <c r="A37" s="2" t="s">
        <v>1</v>
      </c>
      <c r="B37" s="2" t="s">
        <v>60</v>
      </c>
      <c r="C37" s="10">
        <v>1178845</v>
      </c>
      <c r="D37" s="10">
        <v>1165000</v>
      </c>
      <c r="E37" s="8">
        <f>(D37-C37)/C37</f>
        <v>-1.1744546568887343E-2</v>
      </c>
      <c r="F37" s="3">
        <v>1975</v>
      </c>
      <c r="G37" s="2">
        <v>2812</v>
      </c>
      <c r="H37" s="2">
        <v>0.16400000000000001</v>
      </c>
      <c r="I37" s="11">
        <v>43446</v>
      </c>
      <c r="J37" s="11">
        <v>43546</v>
      </c>
      <c r="K37" s="3">
        <v>56</v>
      </c>
    </row>
    <row r="38" spans="1:11" x14ac:dyDescent="0.3">
      <c r="A38" s="2" t="s">
        <v>1</v>
      </c>
      <c r="B38" s="2" t="s">
        <v>38</v>
      </c>
      <c r="C38" s="10">
        <v>900000</v>
      </c>
      <c r="D38" s="10">
        <v>890000</v>
      </c>
      <c r="E38" s="8">
        <f>(D38-C38)/C38</f>
        <v>-1.1111111111111112E-2</v>
      </c>
      <c r="F38" s="3">
        <v>1965</v>
      </c>
      <c r="G38" s="2">
        <v>1802</v>
      </c>
      <c r="H38" s="2">
        <v>0.20599999999999999</v>
      </c>
      <c r="I38" s="11">
        <v>43488</v>
      </c>
      <c r="J38" s="11">
        <v>43553</v>
      </c>
      <c r="K38" s="3">
        <v>8</v>
      </c>
    </row>
    <row r="39" spans="1:11" x14ac:dyDescent="0.3">
      <c r="A39" s="2" t="s">
        <v>1</v>
      </c>
      <c r="B39" s="2" t="s">
        <v>74</v>
      </c>
      <c r="C39" s="10">
        <v>1350000</v>
      </c>
      <c r="D39" s="10">
        <v>1335000</v>
      </c>
      <c r="E39" s="8">
        <f>(D39-C39)/C39</f>
        <v>-1.1111111111111112E-2</v>
      </c>
      <c r="F39" s="3">
        <v>2011</v>
      </c>
      <c r="G39" s="2">
        <v>3200</v>
      </c>
      <c r="H39" s="2">
        <v>0.30199999999999999</v>
      </c>
      <c r="I39" s="11">
        <v>43532</v>
      </c>
      <c r="J39" s="11">
        <v>43546</v>
      </c>
      <c r="K39" s="3">
        <v>3</v>
      </c>
    </row>
    <row r="40" spans="1:11" x14ac:dyDescent="0.3">
      <c r="A40" s="2" t="s">
        <v>1</v>
      </c>
      <c r="B40" s="2" t="s">
        <v>13</v>
      </c>
      <c r="C40" s="10">
        <v>640000</v>
      </c>
      <c r="D40" s="10">
        <v>635000</v>
      </c>
      <c r="E40" s="8">
        <f>(D40-C40)/C40</f>
        <v>-7.8125E-3</v>
      </c>
      <c r="F40" s="3">
        <v>1955</v>
      </c>
      <c r="G40" s="2">
        <v>1700</v>
      </c>
      <c r="H40" s="2">
        <v>0.25800000000000001</v>
      </c>
      <c r="I40" s="11">
        <v>43390</v>
      </c>
      <c r="J40" s="11">
        <v>43546</v>
      </c>
      <c r="K40" s="3">
        <v>94</v>
      </c>
    </row>
    <row r="41" spans="1:11" x14ac:dyDescent="0.3">
      <c r="A41" s="2" t="s">
        <v>1</v>
      </c>
      <c r="B41" s="2" t="s">
        <v>57</v>
      </c>
      <c r="C41" s="10">
        <v>1150000</v>
      </c>
      <c r="D41" s="10">
        <v>1141400</v>
      </c>
      <c r="E41" s="8">
        <f>(D41-C41)/C41</f>
        <v>-7.4782608695652172E-3</v>
      </c>
      <c r="F41" s="3">
        <v>1955</v>
      </c>
      <c r="G41" s="2">
        <v>2878</v>
      </c>
      <c r="H41" s="2">
        <v>0.161</v>
      </c>
      <c r="I41" s="11">
        <v>43524</v>
      </c>
      <c r="J41" s="11">
        <v>43545</v>
      </c>
      <c r="K41" s="3">
        <v>4</v>
      </c>
    </row>
    <row r="42" spans="1:11" x14ac:dyDescent="0.3">
      <c r="A42" s="2" t="s">
        <v>1</v>
      </c>
      <c r="B42" s="2" t="s">
        <v>20</v>
      </c>
      <c r="C42" s="10">
        <v>699900</v>
      </c>
      <c r="D42" s="10">
        <v>695000</v>
      </c>
      <c r="E42" s="8">
        <f>(D42-C42)/C42</f>
        <v>-7.0010001428775538E-3</v>
      </c>
      <c r="F42" s="3">
        <v>1955</v>
      </c>
      <c r="G42" s="2">
        <v>1700</v>
      </c>
      <c r="H42" s="2">
        <v>0.25800000000000001</v>
      </c>
      <c r="I42" s="11">
        <v>43476</v>
      </c>
      <c r="J42" s="11">
        <v>43544</v>
      </c>
      <c r="K42" s="3">
        <v>22</v>
      </c>
    </row>
    <row r="43" spans="1:11" x14ac:dyDescent="0.3">
      <c r="A43" s="2" t="s">
        <v>1</v>
      </c>
      <c r="B43" s="2" t="s">
        <v>32</v>
      </c>
      <c r="C43" s="10">
        <v>795900</v>
      </c>
      <c r="D43" s="10">
        <v>791000</v>
      </c>
      <c r="E43" s="8">
        <f>(D43-C43)/C43</f>
        <v>-6.156552330694811E-3</v>
      </c>
      <c r="F43" s="3">
        <v>1960</v>
      </c>
      <c r="G43" s="2">
        <v>1870</v>
      </c>
      <c r="H43" s="2">
        <v>0.23</v>
      </c>
      <c r="I43" s="11">
        <v>43490</v>
      </c>
      <c r="J43" s="11">
        <v>43535</v>
      </c>
      <c r="K43" s="3">
        <v>14</v>
      </c>
    </row>
    <row r="44" spans="1:11" x14ac:dyDescent="0.3">
      <c r="A44" s="2" t="s">
        <v>1</v>
      </c>
      <c r="B44" s="2" t="s">
        <v>87</v>
      </c>
      <c r="C44" s="10">
        <v>1698000</v>
      </c>
      <c r="D44" s="10">
        <v>1690000</v>
      </c>
      <c r="E44" s="8">
        <f>(D44-C44)/C44</f>
        <v>-4.7114252061248524E-3</v>
      </c>
      <c r="F44" s="3">
        <v>2019</v>
      </c>
      <c r="G44" s="2">
        <v>3344</v>
      </c>
      <c r="H44" s="2">
        <v>0.19800000000000001</v>
      </c>
      <c r="I44" s="11">
        <v>43501</v>
      </c>
      <c r="J44" s="11">
        <v>43543</v>
      </c>
      <c r="K44" s="3">
        <v>17</v>
      </c>
    </row>
    <row r="45" spans="1:11" x14ac:dyDescent="0.3">
      <c r="A45" s="2" t="s">
        <v>1</v>
      </c>
      <c r="B45" s="2" t="s">
        <v>16</v>
      </c>
      <c r="C45" s="10">
        <v>675000</v>
      </c>
      <c r="D45" s="10">
        <v>675000</v>
      </c>
      <c r="E45" s="8">
        <f>(D45-C45)/C45</f>
        <v>0</v>
      </c>
      <c r="F45" s="3">
        <v>1956</v>
      </c>
      <c r="G45" s="2">
        <v>1250</v>
      </c>
      <c r="H45" s="2">
        <v>0.16400000000000001</v>
      </c>
      <c r="I45" s="11">
        <v>43515</v>
      </c>
      <c r="J45" s="11">
        <v>43544</v>
      </c>
      <c r="K45" s="3">
        <v>1</v>
      </c>
    </row>
    <row r="46" spans="1:11" x14ac:dyDescent="0.3">
      <c r="A46" s="2" t="s">
        <v>1</v>
      </c>
      <c r="B46" s="2" t="s">
        <v>17</v>
      </c>
      <c r="C46" s="10">
        <v>688000</v>
      </c>
      <c r="D46" s="10">
        <v>688000</v>
      </c>
      <c r="E46" s="8">
        <f>(D46-C46)/C46</f>
        <v>0</v>
      </c>
      <c r="F46" s="3">
        <v>1998</v>
      </c>
      <c r="G46" s="2">
        <v>1879</v>
      </c>
      <c r="H46" s="2">
        <v>10.023</v>
      </c>
      <c r="I46" s="11">
        <v>43496</v>
      </c>
      <c r="J46" s="11">
        <v>43532</v>
      </c>
      <c r="K46" s="3">
        <v>7</v>
      </c>
    </row>
    <row r="47" spans="1:11" x14ac:dyDescent="0.3">
      <c r="A47" s="2" t="s">
        <v>1</v>
      </c>
      <c r="B47" s="2" t="s">
        <v>27</v>
      </c>
      <c r="C47" s="10">
        <v>750000</v>
      </c>
      <c r="D47" s="10">
        <v>750000</v>
      </c>
      <c r="E47" s="8">
        <f>(D47-C47)/C47</f>
        <v>0</v>
      </c>
      <c r="F47" s="3">
        <v>1957</v>
      </c>
      <c r="G47" s="2">
        <v>1290</v>
      </c>
      <c r="H47" s="2">
        <v>0.193</v>
      </c>
      <c r="I47" s="11">
        <v>43467</v>
      </c>
      <c r="J47" s="11">
        <v>43544</v>
      </c>
      <c r="K47" s="3">
        <v>39</v>
      </c>
    </row>
    <row r="48" spans="1:11" x14ac:dyDescent="0.3">
      <c r="A48" s="2" t="s">
        <v>1</v>
      </c>
      <c r="B48" s="2" t="s">
        <v>48</v>
      </c>
      <c r="C48" s="10">
        <v>988000</v>
      </c>
      <c r="D48" s="10">
        <v>988000</v>
      </c>
      <c r="E48" s="8">
        <f>(D48-C48)/C48</f>
        <v>0</v>
      </c>
      <c r="F48" s="3">
        <v>1981</v>
      </c>
      <c r="G48" s="2">
        <v>2480</v>
      </c>
      <c r="H48" s="2">
        <v>0.193</v>
      </c>
      <c r="I48" s="11">
        <v>43503</v>
      </c>
      <c r="J48" s="11">
        <v>43544</v>
      </c>
      <c r="K48" s="3">
        <v>10</v>
      </c>
    </row>
    <row r="49" spans="1:11" x14ac:dyDescent="0.3">
      <c r="A49" s="2" t="s">
        <v>1</v>
      </c>
      <c r="B49" s="2" t="s">
        <v>49</v>
      </c>
      <c r="C49" s="10">
        <v>1000000</v>
      </c>
      <c r="D49" s="10">
        <v>1000000</v>
      </c>
      <c r="E49" s="8">
        <f>(D49-C49)/C49</f>
        <v>0</v>
      </c>
      <c r="F49" s="3">
        <v>1990</v>
      </c>
      <c r="G49" s="2">
        <v>2600</v>
      </c>
      <c r="H49" s="2">
        <v>0.20100000000000001</v>
      </c>
      <c r="I49" s="11">
        <v>43523</v>
      </c>
      <c r="J49" s="11">
        <v>43553</v>
      </c>
      <c r="K49" s="3">
        <v>4</v>
      </c>
    </row>
    <row r="50" spans="1:11" x14ac:dyDescent="0.3">
      <c r="A50" s="2" t="s">
        <v>1</v>
      </c>
      <c r="B50" s="2" t="s">
        <v>50</v>
      </c>
      <c r="C50" s="10">
        <v>1000000</v>
      </c>
      <c r="D50" s="10">
        <v>1000000</v>
      </c>
      <c r="E50" s="8">
        <f>(D50-C50)/C50</f>
        <v>0</v>
      </c>
      <c r="F50" s="3">
        <v>1967</v>
      </c>
      <c r="G50" s="2">
        <v>2350</v>
      </c>
      <c r="H50" s="2">
        <v>0.27400000000000002</v>
      </c>
      <c r="I50" s="11">
        <v>43516</v>
      </c>
      <c r="J50" s="11">
        <v>43551</v>
      </c>
      <c r="K50" s="3">
        <v>3</v>
      </c>
    </row>
    <row r="51" spans="1:11" x14ac:dyDescent="0.3">
      <c r="A51" s="2" t="s">
        <v>1</v>
      </c>
      <c r="B51" s="2" t="s">
        <v>51</v>
      </c>
      <c r="C51" s="10">
        <v>1000000</v>
      </c>
      <c r="D51" s="10">
        <v>1000000</v>
      </c>
      <c r="E51" s="8">
        <f>(D51-C51)/C51</f>
        <v>0</v>
      </c>
      <c r="F51" s="3">
        <v>1962</v>
      </c>
      <c r="G51" s="2">
        <v>3380</v>
      </c>
      <c r="H51" s="2">
        <v>0.17499999999999999</v>
      </c>
      <c r="I51" s="11">
        <v>43329</v>
      </c>
      <c r="J51" s="11">
        <v>43529</v>
      </c>
      <c r="K51" s="3">
        <v>161</v>
      </c>
    </row>
    <row r="52" spans="1:11" x14ac:dyDescent="0.3">
      <c r="A52" s="2" t="s">
        <v>1</v>
      </c>
      <c r="B52" s="2" t="s">
        <v>53</v>
      </c>
      <c r="C52" s="10">
        <v>1050000</v>
      </c>
      <c r="D52" s="10">
        <v>1050000</v>
      </c>
      <c r="E52" s="8">
        <f>(D52-C52)/C52</f>
        <v>0</v>
      </c>
      <c r="F52" s="3">
        <v>1987</v>
      </c>
      <c r="G52" s="2">
        <v>2200</v>
      </c>
      <c r="H52" s="2">
        <v>0.26300000000000001</v>
      </c>
      <c r="I52" s="11">
        <v>43511</v>
      </c>
      <c r="J52" s="11">
        <v>43539</v>
      </c>
      <c r="K52" s="3">
        <v>2</v>
      </c>
    </row>
    <row r="53" spans="1:11" x14ac:dyDescent="0.3">
      <c r="A53" s="2" t="s">
        <v>1</v>
      </c>
      <c r="B53" s="2" t="s">
        <v>56</v>
      </c>
      <c r="C53" s="10">
        <v>1125000</v>
      </c>
      <c r="D53" s="10">
        <v>1125000</v>
      </c>
      <c r="E53" s="8">
        <f>(D53-C53)/C53</f>
        <v>0</v>
      </c>
      <c r="F53" s="3">
        <v>1981</v>
      </c>
      <c r="G53" s="2">
        <v>2800</v>
      </c>
      <c r="H53" s="2">
        <v>0.23300000000000001</v>
      </c>
      <c r="I53" s="11">
        <v>43497</v>
      </c>
      <c r="J53" s="11">
        <v>43529</v>
      </c>
      <c r="K53" s="3">
        <v>4</v>
      </c>
    </row>
    <row r="54" spans="1:11" x14ac:dyDescent="0.3">
      <c r="A54" s="2" t="s">
        <v>1</v>
      </c>
      <c r="B54" s="2" t="s">
        <v>64</v>
      </c>
      <c r="C54" s="10">
        <v>1186000</v>
      </c>
      <c r="D54" s="10">
        <v>1186000</v>
      </c>
      <c r="E54" s="8">
        <f>(D54-C54)/C54</f>
        <v>0</v>
      </c>
      <c r="F54" s="3">
        <v>1965</v>
      </c>
      <c r="G54" s="2">
        <v>2600</v>
      </c>
      <c r="H54" s="2">
        <v>0.20100000000000001</v>
      </c>
      <c r="I54" s="11">
        <v>43530</v>
      </c>
      <c r="J54" s="11">
        <v>43546</v>
      </c>
      <c r="K54" s="3">
        <v>65</v>
      </c>
    </row>
    <row r="55" spans="1:11" x14ac:dyDescent="0.3">
      <c r="A55" s="2" t="s">
        <v>1</v>
      </c>
      <c r="B55" s="2" t="s">
        <v>66</v>
      </c>
      <c r="C55" s="10">
        <v>1200000</v>
      </c>
      <c r="D55" s="10">
        <v>1200000</v>
      </c>
      <c r="E55" s="8">
        <f>(D55-C55)/C55</f>
        <v>0</v>
      </c>
      <c r="F55" s="3">
        <v>1982</v>
      </c>
      <c r="G55" s="2">
        <v>2840</v>
      </c>
      <c r="H55" s="2">
        <v>0.25900000000000001</v>
      </c>
      <c r="I55" s="11">
        <v>43517</v>
      </c>
      <c r="J55" s="11">
        <v>43551</v>
      </c>
      <c r="K55" s="3">
        <v>5</v>
      </c>
    </row>
    <row r="56" spans="1:11" x14ac:dyDescent="0.3">
      <c r="A56" s="2" t="s">
        <v>1</v>
      </c>
      <c r="B56" s="2" t="s">
        <v>76</v>
      </c>
      <c r="C56" s="10">
        <v>1376000</v>
      </c>
      <c r="D56" s="10">
        <v>1376000</v>
      </c>
      <c r="E56" s="8">
        <f>(D56-C56)/C56</f>
        <v>0</v>
      </c>
      <c r="F56" s="3">
        <v>2006</v>
      </c>
      <c r="G56" s="2">
        <v>3031</v>
      </c>
      <c r="H56" s="2">
        <v>0.16500000000000001</v>
      </c>
      <c r="I56" s="11">
        <v>43522</v>
      </c>
      <c r="J56" s="11">
        <v>43549</v>
      </c>
      <c r="K56" s="3">
        <v>4</v>
      </c>
    </row>
    <row r="57" spans="1:11" x14ac:dyDescent="0.3">
      <c r="A57" s="2" t="s">
        <v>1</v>
      </c>
      <c r="B57" s="2" t="s">
        <v>79</v>
      </c>
      <c r="C57" s="10">
        <v>1450000</v>
      </c>
      <c r="D57" s="10">
        <v>1450000</v>
      </c>
      <c r="E57" s="8">
        <f>(D57-C57)/C57</f>
        <v>0</v>
      </c>
      <c r="F57" s="3">
        <v>2000</v>
      </c>
      <c r="G57" s="2">
        <v>3520</v>
      </c>
      <c r="H57" s="2">
        <v>0.23</v>
      </c>
      <c r="I57" s="11">
        <v>43517</v>
      </c>
      <c r="J57" s="11">
        <v>43553</v>
      </c>
      <c r="K57" s="3">
        <v>6</v>
      </c>
    </row>
    <row r="58" spans="1:11" x14ac:dyDescent="0.3">
      <c r="A58" s="2" t="s">
        <v>1</v>
      </c>
      <c r="B58" s="2" t="s">
        <v>85</v>
      </c>
      <c r="C58" s="10">
        <v>1580000</v>
      </c>
      <c r="D58" s="10">
        <v>1580000</v>
      </c>
      <c r="E58" s="8">
        <f>(D58-C58)/C58</f>
        <v>0</v>
      </c>
      <c r="F58" s="3">
        <v>1972</v>
      </c>
      <c r="G58" s="2">
        <v>3970</v>
      </c>
      <c r="H58" s="2">
        <v>0.19500000000000001</v>
      </c>
      <c r="I58" s="11">
        <v>43516</v>
      </c>
      <c r="J58" s="11">
        <v>43553</v>
      </c>
      <c r="K58" s="3">
        <v>2</v>
      </c>
    </row>
    <row r="59" spans="1:11" x14ac:dyDescent="0.3">
      <c r="A59" s="2" t="s">
        <v>1</v>
      </c>
      <c r="B59" s="2" t="s">
        <v>90</v>
      </c>
      <c r="C59" s="10">
        <v>1895000</v>
      </c>
      <c r="D59" s="10">
        <v>1895000</v>
      </c>
      <c r="E59" s="8">
        <f>(D59-C59)/C59</f>
        <v>0</v>
      </c>
      <c r="F59" s="3">
        <v>2019</v>
      </c>
      <c r="G59" s="2">
        <v>3610</v>
      </c>
      <c r="H59" s="2">
        <v>0.28999999999999998</v>
      </c>
      <c r="I59" s="11">
        <v>43503</v>
      </c>
      <c r="J59" s="11">
        <v>43539</v>
      </c>
      <c r="K59" s="3">
        <v>4</v>
      </c>
    </row>
    <row r="60" spans="1:11" x14ac:dyDescent="0.3">
      <c r="A60" s="2" t="s">
        <v>1</v>
      </c>
      <c r="B60" s="2" t="s">
        <v>91</v>
      </c>
      <c r="C60" s="10">
        <v>2050000</v>
      </c>
      <c r="D60" s="10">
        <v>2050000</v>
      </c>
      <c r="E60" s="8">
        <f>(D60-C60)/C60</f>
        <v>0</v>
      </c>
      <c r="F60" s="3">
        <v>2019</v>
      </c>
      <c r="G60" s="2">
        <v>3962</v>
      </c>
      <c r="H60" s="2">
        <v>0.32800000000000001</v>
      </c>
      <c r="I60" s="11">
        <v>43539</v>
      </c>
      <c r="J60" s="11">
        <v>43553</v>
      </c>
      <c r="K60" s="3">
        <v>1</v>
      </c>
    </row>
    <row r="61" spans="1:11" x14ac:dyDescent="0.3">
      <c r="A61" s="2" t="s">
        <v>1</v>
      </c>
      <c r="B61" s="2" t="s">
        <v>22</v>
      </c>
      <c r="C61" s="10">
        <v>709950</v>
      </c>
      <c r="D61" s="10">
        <v>712500</v>
      </c>
      <c r="E61" s="8">
        <f>(D61-C61)/C61</f>
        <v>3.5918022395943377E-3</v>
      </c>
      <c r="F61" s="3">
        <v>1964</v>
      </c>
      <c r="G61" s="2">
        <v>1364</v>
      </c>
      <c r="H61" s="2">
        <v>0.23200000000000001</v>
      </c>
      <c r="I61" s="11">
        <v>43514</v>
      </c>
      <c r="J61" s="11">
        <v>43532</v>
      </c>
      <c r="K61" s="3">
        <v>2</v>
      </c>
    </row>
    <row r="62" spans="1:11" x14ac:dyDescent="0.3">
      <c r="A62" s="2" t="s">
        <v>1</v>
      </c>
      <c r="B62" s="2" t="s">
        <v>67</v>
      </c>
      <c r="C62" s="10">
        <v>1220000</v>
      </c>
      <c r="D62" s="10">
        <v>1225000</v>
      </c>
      <c r="E62" s="8">
        <f>(D62-C62)/C62</f>
        <v>4.0983606557377051E-3</v>
      </c>
      <c r="F62" s="3">
        <v>2003</v>
      </c>
      <c r="G62" s="2">
        <v>3520</v>
      </c>
      <c r="H62" s="2">
        <v>0.17100000000000001</v>
      </c>
      <c r="I62" s="11">
        <v>43525</v>
      </c>
      <c r="J62" s="11">
        <v>43552</v>
      </c>
      <c r="K62" s="3">
        <v>132</v>
      </c>
    </row>
    <row r="63" spans="1:11" x14ac:dyDescent="0.3">
      <c r="A63" s="2" t="s">
        <v>1</v>
      </c>
      <c r="B63" s="2" t="s">
        <v>61</v>
      </c>
      <c r="C63" s="10">
        <v>1168000</v>
      </c>
      <c r="D63" s="10">
        <v>1173000</v>
      </c>
      <c r="E63" s="8">
        <f>(D63-C63)/C63</f>
        <v>4.2808219178082189E-3</v>
      </c>
      <c r="F63" s="3">
        <v>1954</v>
      </c>
      <c r="G63" s="2">
        <v>1810</v>
      </c>
      <c r="H63" s="2">
        <v>0.22500000000000001</v>
      </c>
      <c r="I63" s="11">
        <v>43538</v>
      </c>
      <c r="J63" s="11">
        <v>43553</v>
      </c>
      <c r="K63" s="3">
        <v>5</v>
      </c>
    </row>
    <row r="64" spans="1:11" x14ac:dyDescent="0.3">
      <c r="A64" s="2" t="s">
        <v>1</v>
      </c>
      <c r="B64" s="2" t="s">
        <v>63</v>
      </c>
      <c r="C64" s="10">
        <v>1175000</v>
      </c>
      <c r="D64" s="10">
        <v>1185000</v>
      </c>
      <c r="E64" s="8">
        <f>(D64-C64)/C64</f>
        <v>8.5106382978723406E-3</v>
      </c>
      <c r="F64" s="3">
        <v>1992</v>
      </c>
      <c r="G64" s="2">
        <v>2960</v>
      </c>
      <c r="H64" s="2">
        <v>0.18099999999999999</v>
      </c>
      <c r="I64" s="11">
        <v>43495</v>
      </c>
      <c r="J64" s="11">
        <v>43528</v>
      </c>
      <c r="K64" s="3">
        <v>5</v>
      </c>
    </row>
    <row r="65" spans="1:11" x14ac:dyDescent="0.3">
      <c r="A65" s="2" t="s">
        <v>1</v>
      </c>
      <c r="B65" s="2" t="s">
        <v>45</v>
      </c>
      <c r="C65" s="10">
        <v>950000</v>
      </c>
      <c r="D65" s="10">
        <v>960000</v>
      </c>
      <c r="E65" s="8">
        <f>(D65-C65)/C65</f>
        <v>1.0526315789473684E-2</v>
      </c>
      <c r="F65" s="3">
        <v>1966</v>
      </c>
      <c r="G65" s="2">
        <v>1930</v>
      </c>
      <c r="H65" s="2">
        <v>0.17899999999999999</v>
      </c>
      <c r="I65" s="11">
        <v>43521</v>
      </c>
      <c r="J65" s="11">
        <v>43553</v>
      </c>
      <c r="K65" s="3">
        <v>5</v>
      </c>
    </row>
    <row r="66" spans="1:11" x14ac:dyDescent="0.3">
      <c r="A66" s="2" t="s">
        <v>1</v>
      </c>
      <c r="B66" s="2" t="s">
        <v>24</v>
      </c>
      <c r="C66" s="10">
        <v>720000</v>
      </c>
      <c r="D66" s="10">
        <v>728000</v>
      </c>
      <c r="E66" s="8">
        <f>(D66-C66)/C66</f>
        <v>1.1111111111111112E-2</v>
      </c>
      <c r="F66" s="3">
        <v>1969</v>
      </c>
      <c r="G66" s="2">
        <v>1550</v>
      </c>
      <c r="H66" s="2">
        <v>0.247</v>
      </c>
      <c r="I66" s="11">
        <v>43503</v>
      </c>
      <c r="J66" s="11">
        <v>43535</v>
      </c>
      <c r="K66" s="3">
        <v>2</v>
      </c>
    </row>
    <row r="67" spans="1:11" x14ac:dyDescent="0.3">
      <c r="A67" s="2" t="s">
        <v>1</v>
      </c>
      <c r="B67" s="2" t="s">
        <v>44</v>
      </c>
      <c r="C67" s="10">
        <v>928000</v>
      </c>
      <c r="D67" s="10">
        <v>940500</v>
      </c>
      <c r="E67" s="8">
        <f>(D67-C67)/C67</f>
        <v>1.3469827586206896E-2</v>
      </c>
      <c r="F67" s="3">
        <v>1969</v>
      </c>
      <c r="G67" s="2">
        <v>1820</v>
      </c>
      <c r="H67" s="2">
        <v>0.253</v>
      </c>
      <c r="I67" s="11">
        <v>43517</v>
      </c>
      <c r="J67" s="11">
        <v>43539</v>
      </c>
      <c r="K67" s="3">
        <v>3</v>
      </c>
    </row>
    <row r="68" spans="1:11" x14ac:dyDescent="0.3">
      <c r="A68" s="2" t="s">
        <v>1</v>
      </c>
      <c r="B68" s="2" t="s">
        <v>21</v>
      </c>
      <c r="C68" s="10">
        <v>699900</v>
      </c>
      <c r="D68" s="10">
        <v>712500</v>
      </c>
      <c r="E68" s="8">
        <f>(D68-C68)/C68</f>
        <v>1.8002571795970854E-2</v>
      </c>
      <c r="F68" s="3">
        <v>1984</v>
      </c>
      <c r="G68" s="2">
        <v>1880</v>
      </c>
      <c r="H68" s="2">
        <v>0.157</v>
      </c>
      <c r="I68" s="11">
        <v>43530</v>
      </c>
      <c r="J68" s="11">
        <v>43553</v>
      </c>
      <c r="K68" s="3">
        <v>2</v>
      </c>
    </row>
    <row r="69" spans="1:11" x14ac:dyDescent="0.3">
      <c r="A69" s="2" t="s">
        <v>1</v>
      </c>
      <c r="B69" s="2" t="s">
        <v>31</v>
      </c>
      <c r="C69" s="10">
        <v>770000</v>
      </c>
      <c r="D69" s="10">
        <v>785700</v>
      </c>
      <c r="E69" s="8">
        <f>(D69-C69)/C69</f>
        <v>2.0389610389610388E-2</v>
      </c>
      <c r="F69" s="3">
        <v>1962</v>
      </c>
      <c r="G69" s="2">
        <v>1410</v>
      </c>
      <c r="H69" s="2">
        <v>0.193</v>
      </c>
      <c r="I69" s="11">
        <v>43518</v>
      </c>
      <c r="J69" s="11">
        <v>43546</v>
      </c>
      <c r="K69" s="3">
        <v>4</v>
      </c>
    </row>
    <row r="70" spans="1:11" x14ac:dyDescent="0.3">
      <c r="A70" s="2" t="s">
        <v>1</v>
      </c>
      <c r="B70" s="2" t="s">
        <v>47</v>
      </c>
      <c r="C70" s="10">
        <v>949800</v>
      </c>
      <c r="D70" s="10">
        <v>975150</v>
      </c>
      <c r="E70" s="8">
        <f>(D70-C70)/C70</f>
        <v>2.6689829437776372E-2</v>
      </c>
      <c r="F70" s="3">
        <v>1959</v>
      </c>
      <c r="G70" s="2">
        <v>2060</v>
      </c>
      <c r="H70" s="2">
        <v>0.26100000000000001</v>
      </c>
      <c r="I70" s="11">
        <v>43503</v>
      </c>
      <c r="J70" s="11">
        <v>43537</v>
      </c>
      <c r="K70" s="3">
        <v>2</v>
      </c>
    </row>
    <row r="71" spans="1:11" x14ac:dyDescent="0.3">
      <c r="A71" s="2" t="s">
        <v>1</v>
      </c>
      <c r="B71" s="2" t="s">
        <v>18</v>
      </c>
      <c r="C71" s="10">
        <v>669000</v>
      </c>
      <c r="D71" s="10">
        <v>688600</v>
      </c>
      <c r="E71" s="8">
        <f>(D71-C71)/C71</f>
        <v>2.9297458893871451E-2</v>
      </c>
      <c r="F71" s="3">
        <v>1959</v>
      </c>
      <c r="G71" s="2">
        <v>1230</v>
      </c>
      <c r="H71" s="2">
        <v>0.23599999999999999</v>
      </c>
      <c r="I71" s="11">
        <v>43525</v>
      </c>
      <c r="J71" s="11">
        <v>43553</v>
      </c>
      <c r="K71" s="3">
        <v>7</v>
      </c>
    </row>
    <row r="72" spans="1:11" x14ac:dyDescent="0.3">
      <c r="A72" s="2" t="s">
        <v>1</v>
      </c>
      <c r="B72" s="2" t="s">
        <v>41</v>
      </c>
      <c r="C72" s="10">
        <v>900000</v>
      </c>
      <c r="D72" s="10">
        <v>927000</v>
      </c>
      <c r="E72" s="8">
        <f>(D72-C72)/C72</f>
        <v>0.03</v>
      </c>
      <c r="F72" s="3">
        <v>1983</v>
      </c>
      <c r="G72" s="2">
        <v>2040</v>
      </c>
      <c r="H72" s="2">
        <v>0.17499999999999999</v>
      </c>
      <c r="I72" s="11">
        <v>43503</v>
      </c>
      <c r="J72" s="11">
        <v>43530</v>
      </c>
      <c r="K72" s="3">
        <v>1</v>
      </c>
    </row>
    <row r="73" spans="1:11" x14ac:dyDescent="0.3">
      <c r="A73" s="2" t="s">
        <v>1</v>
      </c>
      <c r="B73" s="2" t="s">
        <v>65</v>
      </c>
      <c r="C73" s="10">
        <v>1150000</v>
      </c>
      <c r="D73" s="10">
        <v>1190000</v>
      </c>
      <c r="E73" s="8">
        <f>(D73-C73)/C73</f>
        <v>3.4782608695652174E-2</v>
      </c>
      <c r="F73" s="3">
        <v>1971</v>
      </c>
      <c r="G73" s="2">
        <v>3410</v>
      </c>
      <c r="H73" s="2">
        <v>0.223</v>
      </c>
      <c r="I73" s="11">
        <v>43511</v>
      </c>
      <c r="J73" s="11">
        <v>43545</v>
      </c>
      <c r="K73" s="3">
        <v>5</v>
      </c>
    </row>
    <row r="74" spans="1:11" x14ac:dyDescent="0.3">
      <c r="A74" s="2" t="s">
        <v>1</v>
      </c>
      <c r="B74" s="2" t="s">
        <v>25</v>
      </c>
      <c r="C74" s="10">
        <v>720000</v>
      </c>
      <c r="D74" s="10">
        <v>745400</v>
      </c>
      <c r="E74" s="8">
        <f>(D74-C74)/C74</f>
        <v>3.5277777777777776E-2</v>
      </c>
      <c r="F74" s="3">
        <v>1963</v>
      </c>
      <c r="G74" s="2">
        <v>2680</v>
      </c>
      <c r="H74" s="2">
        <v>0.36699999999999999</v>
      </c>
      <c r="I74" s="11">
        <v>43525</v>
      </c>
      <c r="J74" s="11">
        <v>43552</v>
      </c>
      <c r="K74" s="3">
        <v>6</v>
      </c>
    </row>
    <row r="75" spans="1:11" x14ac:dyDescent="0.3">
      <c r="A75" s="2" t="s">
        <v>1</v>
      </c>
      <c r="B75" s="2" t="s">
        <v>78</v>
      </c>
      <c r="C75" s="10">
        <v>1400000</v>
      </c>
      <c r="D75" s="10">
        <v>1450000</v>
      </c>
      <c r="E75" s="8">
        <f>(D75-C75)/C75</f>
        <v>3.5714285714285712E-2</v>
      </c>
      <c r="F75" s="3">
        <v>1962</v>
      </c>
      <c r="G75" s="2">
        <v>3150</v>
      </c>
      <c r="H75" s="2">
        <v>0.20100000000000001</v>
      </c>
      <c r="I75" s="11">
        <v>43545</v>
      </c>
      <c r="J75" s="11">
        <v>43553</v>
      </c>
      <c r="K75" s="3">
        <v>2</v>
      </c>
    </row>
    <row r="76" spans="1:11" x14ac:dyDescent="0.3">
      <c r="A76" s="2" t="s">
        <v>1</v>
      </c>
      <c r="B76" s="2" t="s">
        <v>30</v>
      </c>
      <c r="C76" s="10">
        <v>739000</v>
      </c>
      <c r="D76" s="10">
        <v>766000</v>
      </c>
      <c r="E76" s="8">
        <f>(D76-C76)/C76</f>
        <v>3.6535859269282815E-2</v>
      </c>
      <c r="F76" s="3">
        <v>1963</v>
      </c>
      <c r="G76" s="2">
        <v>1440</v>
      </c>
      <c r="H76" s="2">
        <v>0.22</v>
      </c>
      <c r="I76" s="11">
        <v>43523</v>
      </c>
      <c r="J76" s="11">
        <v>43539</v>
      </c>
      <c r="K76" s="3">
        <v>5</v>
      </c>
    </row>
    <row r="77" spans="1:11" x14ac:dyDescent="0.3">
      <c r="A77" s="2" t="s">
        <v>1</v>
      </c>
      <c r="B77" s="2" t="s">
        <v>71</v>
      </c>
      <c r="C77" s="10">
        <v>1228000</v>
      </c>
      <c r="D77" s="10">
        <v>1280000</v>
      </c>
      <c r="E77" s="8">
        <f>(D77-C77)/C77</f>
        <v>4.2345276872964167E-2</v>
      </c>
      <c r="F77" s="3">
        <v>1987</v>
      </c>
      <c r="G77" s="2">
        <v>2450</v>
      </c>
      <c r="H77" s="2">
        <v>0.17899999999999999</v>
      </c>
      <c r="I77" s="11">
        <v>43518</v>
      </c>
      <c r="J77" s="11">
        <v>43553</v>
      </c>
      <c r="K77" s="3">
        <v>5</v>
      </c>
    </row>
    <row r="78" spans="1:11" x14ac:dyDescent="0.3">
      <c r="A78" s="2" t="s">
        <v>1</v>
      </c>
      <c r="B78" s="2" t="s">
        <v>62</v>
      </c>
      <c r="C78" s="10">
        <v>1128888</v>
      </c>
      <c r="D78" s="10">
        <v>1180000</v>
      </c>
      <c r="E78" s="8">
        <f>(D78-C78)/C78</f>
        <v>4.5276413603475278E-2</v>
      </c>
      <c r="F78" s="3">
        <v>2013</v>
      </c>
      <c r="G78" s="2">
        <v>2153</v>
      </c>
      <c r="H78" s="2">
        <v>0.17599999999999999</v>
      </c>
      <c r="I78" s="11">
        <v>43511</v>
      </c>
      <c r="J78" s="11">
        <v>43553</v>
      </c>
      <c r="K78" s="3">
        <v>4</v>
      </c>
    </row>
    <row r="79" spans="1:11" x14ac:dyDescent="0.3">
      <c r="A79" s="2" t="s">
        <v>1</v>
      </c>
      <c r="B79" s="2" t="s">
        <v>19</v>
      </c>
      <c r="C79" s="10">
        <v>660000</v>
      </c>
      <c r="D79" s="10">
        <v>690000</v>
      </c>
      <c r="E79" s="8">
        <f>(D79-C79)/C79</f>
        <v>4.5454545454545456E-2</v>
      </c>
      <c r="F79" s="3">
        <v>1962</v>
      </c>
      <c r="G79" s="2">
        <v>1750</v>
      </c>
      <c r="H79" s="2">
        <v>0.17699999999999999</v>
      </c>
      <c r="I79" s="11">
        <v>43476</v>
      </c>
      <c r="J79" s="11">
        <v>43539</v>
      </c>
      <c r="K79" s="3">
        <v>7</v>
      </c>
    </row>
    <row r="80" spans="1:11" x14ac:dyDescent="0.3">
      <c r="A80" s="2" t="s">
        <v>1</v>
      </c>
      <c r="B80" s="2" t="s">
        <v>46</v>
      </c>
      <c r="C80" s="10">
        <v>924950</v>
      </c>
      <c r="D80" s="10">
        <v>971000</v>
      </c>
      <c r="E80" s="8">
        <f>(D80-C80)/C80</f>
        <v>4.9786474944591597E-2</v>
      </c>
      <c r="F80" s="3">
        <v>1966</v>
      </c>
      <c r="G80" s="2">
        <v>2270</v>
      </c>
      <c r="H80" s="2">
        <v>0.17399999999999999</v>
      </c>
      <c r="I80" s="11">
        <v>43525</v>
      </c>
      <c r="J80" s="11">
        <v>43550</v>
      </c>
      <c r="K80" s="3">
        <v>3</v>
      </c>
    </row>
    <row r="81" spans="1:11" x14ac:dyDescent="0.3">
      <c r="A81" s="2" t="s">
        <v>1</v>
      </c>
      <c r="B81" s="2" t="s">
        <v>37</v>
      </c>
      <c r="C81" s="10">
        <v>800000</v>
      </c>
      <c r="D81" s="10">
        <v>845000</v>
      </c>
      <c r="E81" s="8">
        <f>(D81-C81)/C81</f>
        <v>5.6250000000000001E-2</v>
      </c>
      <c r="F81" s="3">
        <v>1958</v>
      </c>
      <c r="G81" s="2">
        <v>1990</v>
      </c>
      <c r="H81" s="2">
        <v>0.33100000000000002</v>
      </c>
      <c r="I81" s="11">
        <v>43524</v>
      </c>
      <c r="J81" s="11">
        <v>43549</v>
      </c>
      <c r="K81" s="3">
        <v>1</v>
      </c>
    </row>
    <row r="82" spans="1:11" x14ac:dyDescent="0.3">
      <c r="A82" s="2" t="s">
        <v>1</v>
      </c>
      <c r="B82" s="2" t="s">
        <v>54</v>
      </c>
      <c r="C82" s="10">
        <v>1050000</v>
      </c>
      <c r="D82" s="10">
        <v>1111000</v>
      </c>
      <c r="E82" s="8">
        <f>(D82-C82)/C82</f>
        <v>5.8095238095238096E-2</v>
      </c>
      <c r="F82" s="3">
        <v>1962</v>
      </c>
      <c r="G82" s="2">
        <v>2030</v>
      </c>
      <c r="H82" s="2">
        <v>0.17</v>
      </c>
      <c r="I82" s="11">
        <v>43516</v>
      </c>
      <c r="J82" s="11">
        <v>43551</v>
      </c>
      <c r="K82" s="3">
        <v>7</v>
      </c>
    </row>
    <row r="83" spans="1:11" x14ac:dyDescent="0.3">
      <c r="A83" s="2" t="s">
        <v>1</v>
      </c>
      <c r="B83" s="2" t="s">
        <v>70</v>
      </c>
      <c r="C83" s="10">
        <v>1200000</v>
      </c>
      <c r="D83" s="10">
        <v>1270000</v>
      </c>
      <c r="E83" s="8">
        <f>(D83-C83)/C83</f>
        <v>5.8333333333333334E-2</v>
      </c>
      <c r="F83" s="3">
        <v>1956</v>
      </c>
      <c r="G83" s="2">
        <v>2020</v>
      </c>
      <c r="H83" s="2">
        <v>0.17399999999999999</v>
      </c>
      <c r="I83" s="11">
        <v>43516</v>
      </c>
      <c r="J83" s="11">
        <v>43552</v>
      </c>
      <c r="K83" s="3">
        <v>7</v>
      </c>
    </row>
    <row r="84" spans="1:11" x14ac:dyDescent="0.3">
      <c r="A84" s="2" t="s">
        <v>1</v>
      </c>
      <c r="B84" s="2" t="s">
        <v>75</v>
      </c>
      <c r="C84" s="10">
        <v>1275000</v>
      </c>
      <c r="D84" s="10">
        <v>1350000</v>
      </c>
      <c r="E84" s="8">
        <f>(D84-C84)/C84</f>
        <v>5.8823529411764705E-2</v>
      </c>
      <c r="F84" s="3">
        <v>1972</v>
      </c>
      <c r="G84" s="2">
        <v>1980</v>
      </c>
      <c r="H84" s="2">
        <v>0.33100000000000002</v>
      </c>
      <c r="I84" s="11">
        <v>43503</v>
      </c>
      <c r="J84" s="11">
        <v>43529</v>
      </c>
      <c r="K84" s="3">
        <v>2</v>
      </c>
    </row>
    <row r="85" spans="1:11" x14ac:dyDescent="0.3">
      <c r="A85" s="2" t="s">
        <v>1</v>
      </c>
      <c r="B85" s="2" t="s">
        <v>14</v>
      </c>
      <c r="C85" s="10">
        <v>599000</v>
      </c>
      <c r="D85" s="10">
        <v>635000</v>
      </c>
      <c r="E85" s="8">
        <f>(D85-C85)/C85</f>
        <v>6.0100166944908183E-2</v>
      </c>
      <c r="F85" s="3">
        <v>1960</v>
      </c>
      <c r="G85" s="2">
        <v>1940</v>
      </c>
      <c r="H85" s="2">
        <v>0.16400000000000001</v>
      </c>
      <c r="I85" s="11">
        <v>43531</v>
      </c>
      <c r="J85" s="11">
        <v>43551</v>
      </c>
      <c r="K85" s="3">
        <v>6</v>
      </c>
    </row>
    <row r="86" spans="1:11" x14ac:dyDescent="0.3">
      <c r="A86" s="2" t="s">
        <v>1</v>
      </c>
      <c r="B86" s="10" t="s">
        <v>35</v>
      </c>
      <c r="C86" s="10">
        <v>775000</v>
      </c>
      <c r="D86" s="10">
        <v>825000</v>
      </c>
      <c r="E86" s="8">
        <f>(D86-C86)/C86</f>
        <v>6.4516129032258063E-2</v>
      </c>
      <c r="F86" s="3">
        <v>1956</v>
      </c>
      <c r="G86" s="2">
        <v>1530</v>
      </c>
      <c r="H86" s="2">
        <v>0.26100000000000001</v>
      </c>
      <c r="I86" s="11">
        <v>43496</v>
      </c>
      <c r="J86" s="11">
        <v>43535</v>
      </c>
      <c r="K86" s="3">
        <v>4</v>
      </c>
    </row>
    <row r="87" spans="1:11" x14ac:dyDescent="0.3">
      <c r="A87" s="2" t="s">
        <v>1</v>
      </c>
      <c r="B87" s="2" t="s">
        <v>33</v>
      </c>
      <c r="C87" s="10">
        <v>750000</v>
      </c>
      <c r="D87" s="10">
        <v>800000</v>
      </c>
      <c r="E87" s="8">
        <f>(D87-C87)/C87</f>
        <v>6.6666666666666666E-2</v>
      </c>
      <c r="F87" s="3">
        <v>1961</v>
      </c>
      <c r="G87" s="2">
        <v>2920</v>
      </c>
      <c r="H87" s="2">
        <v>0.21</v>
      </c>
      <c r="I87" s="11">
        <v>43502</v>
      </c>
      <c r="J87" s="11">
        <v>43544</v>
      </c>
      <c r="K87" s="3">
        <v>3</v>
      </c>
    </row>
    <row r="88" spans="1:11" x14ac:dyDescent="0.3">
      <c r="A88" s="2" t="s">
        <v>1</v>
      </c>
      <c r="B88" s="2" t="s">
        <v>52</v>
      </c>
      <c r="C88" s="10">
        <v>950000</v>
      </c>
      <c r="D88" s="10">
        <v>1025000</v>
      </c>
      <c r="E88" s="8">
        <f>(D88-C88)/C88</f>
        <v>7.8947368421052627E-2</v>
      </c>
      <c r="F88" s="3">
        <v>1981</v>
      </c>
      <c r="G88" s="2">
        <v>2380</v>
      </c>
      <c r="H88" s="2">
        <v>0.183</v>
      </c>
      <c r="I88" s="11">
        <v>43516</v>
      </c>
      <c r="J88" s="11">
        <v>43544</v>
      </c>
      <c r="K88" s="3">
        <v>5</v>
      </c>
    </row>
    <row r="89" spans="1:11" x14ac:dyDescent="0.3">
      <c r="A89" s="2" t="s">
        <v>1</v>
      </c>
      <c r="B89" s="2" t="s">
        <v>73</v>
      </c>
      <c r="C89" s="10">
        <v>1200000</v>
      </c>
      <c r="D89" s="10">
        <v>1317000</v>
      </c>
      <c r="E89" s="8">
        <f>(D89-C89)/C89</f>
        <v>9.7500000000000003E-2</v>
      </c>
      <c r="F89" s="3">
        <v>1976</v>
      </c>
      <c r="G89" s="2">
        <v>2490</v>
      </c>
      <c r="H89" s="2">
        <v>0.46</v>
      </c>
      <c r="I89" s="11">
        <v>43522</v>
      </c>
      <c r="J89" s="11">
        <v>43543</v>
      </c>
      <c r="K89" s="3">
        <v>4</v>
      </c>
    </row>
    <row r="90" spans="1:11" x14ac:dyDescent="0.3">
      <c r="A90" s="2" t="s">
        <v>1</v>
      </c>
      <c r="B90" s="2" t="s">
        <v>96</v>
      </c>
      <c r="C90" s="10">
        <v>2360995</v>
      </c>
      <c r="D90" s="10">
        <v>2596888</v>
      </c>
      <c r="E90" s="8">
        <f>(D90-C90)/C90</f>
        <v>9.9912536875342808E-2</v>
      </c>
      <c r="F90" s="3">
        <v>2017</v>
      </c>
      <c r="G90" s="2">
        <v>6182</v>
      </c>
      <c r="H90" s="2">
        <v>0.29499999999999998</v>
      </c>
      <c r="I90" s="11">
        <v>42929</v>
      </c>
      <c r="J90" s="11">
        <v>43531</v>
      </c>
      <c r="K90" s="3">
        <v>14</v>
      </c>
    </row>
    <row r="91" spans="1:11" x14ac:dyDescent="0.3">
      <c r="A91" s="2" t="s">
        <v>1</v>
      </c>
      <c r="B91" s="2" t="s">
        <v>40</v>
      </c>
      <c r="C91" s="10">
        <v>829950</v>
      </c>
      <c r="D91" s="10">
        <v>924000</v>
      </c>
      <c r="E91" s="8">
        <f>(D91-C91)/C91</f>
        <v>0.11332007952286283</v>
      </c>
      <c r="F91" s="3">
        <v>1960</v>
      </c>
      <c r="G91" s="2">
        <v>2540</v>
      </c>
      <c r="H91" s="2">
        <v>0.35</v>
      </c>
      <c r="I91" s="11">
        <v>43501</v>
      </c>
      <c r="J91" s="11">
        <v>43525</v>
      </c>
      <c r="K91" s="3">
        <v>3</v>
      </c>
    </row>
    <row r="92" spans="1:11" x14ac:dyDescent="0.3">
      <c r="A92" s="2" t="s">
        <v>1</v>
      </c>
      <c r="B92" s="2" t="s">
        <v>42</v>
      </c>
      <c r="C92" s="10">
        <v>800000</v>
      </c>
      <c r="D92" s="10">
        <v>935000</v>
      </c>
      <c r="E92" s="8">
        <f>(D92-C92)/C92</f>
        <v>0.16875000000000001</v>
      </c>
      <c r="F92" s="3">
        <v>1942</v>
      </c>
      <c r="G92" s="2">
        <v>1680</v>
      </c>
      <c r="H92" s="2">
        <v>0.14299999999999999</v>
      </c>
      <c r="I92" s="11">
        <v>43511</v>
      </c>
      <c r="J92" s="11">
        <v>43532</v>
      </c>
      <c r="K92" s="3">
        <v>4</v>
      </c>
    </row>
    <row r="93" spans="1:11" x14ac:dyDescent="0.3">
      <c r="A93" s="2" t="s">
        <v>1</v>
      </c>
      <c r="B93" s="2" t="s">
        <v>15</v>
      </c>
      <c r="C93" s="10">
        <v>525000</v>
      </c>
      <c r="D93" s="10">
        <v>655000</v>
      </c>
      <c r="E93" s="8">
        <f>(D93-C93)/C93</f>
        <v>0.24761904761904763</v>
      </c>
      <c r="F93" s="3">
        <v>1963</v>
      </c>
      <c r="G93" s="2">
        <v>2200</v>
      </c>
      <c r="H93" s="2">
        <v>0.189</v>
      </c>
      <c r="I93" s="11">
        <v>43437</v>
      </c>
      <c r="J93" s="11">
        <v>43532</v>
      </c>
      <c r="K93" s="3">
        <v>7</v>
      </c>
    </row>
  </sheetData>
  <sortState ref="A2:K93">
    <sortCondition ref="E1"/>
  </sortState>
  <pageMargins left="0.7" right="0.7" top="0.75" bottom="0.75" header="0.3" footer="0.3"/>
  <pageSetup scale="47" fitToHeight="0" orientation="portrait" r:id="rId1"/>
  <headerFooter>
    <oddHeader>&amp;CSingle House Sold in Bellevue March 2019
Sort by Sold Rate</oddHeader>
    <oddFooter>&amp;CFengling Cheng 425-999-6778&amp;RReal Estate Broker&amp;K03-017 &amp;14&amp;K002060Skyline Properties Inc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SoldHistory_SortByPrice</vt:lpstr>
      <vt:lpstr>SoldHistory—SortByRate</vt:lpstr>
      <vt:lpstr>SoldHistory_SortByPrice!Print_Titles</vt:lpstr>
      <vt:lpstr>SoldHistory—SortByRate!Print_Titles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Cheng</dc:creator>
  <cp:lastModifiedBy>Linda Cheng</cp:lastModifiedBy>
  <cp:lastPrinted>2019-04-03T02:53:54Z</cp:lastPrinted>
  <dcterms:created xsi:type="dcterms:W3CDTF">2017-06-02T16:44:22Z</dcterms:created>
  <dcterms:modified xsi:type="dcterms:W3CDTF">2019-04-03T02:54:24Z</dcterms:modified>
</cp:coreProperties>
</file>