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jects_Core\Bafco\Core-2.0\src\tibs.stem.Web.Host\wwwroot\Common\File\Excel\"/>
    </mc:Choice>
  </mc:AlternateContent>
  <bookViews>
    <workbookView xWindow="0" yWindow="0" windowWidth="20490" windowHeight="7905"/>
  </bookViews>
  <sheets>
    <sheet name="Preview" sheetId="4" r:id="rId1"/>
  </sheets>
  <calcPr calcId="152511" calcOnSave="0" concurrentCalc="0"/>
</workbook>
</file>

<file path=xl/calcChain.xml><?xml version="1.0" encoding="utf-8"?>
<calcChain xmlns="http://schemas.openxmlformats.org/spreadsheetml/2006/main">
  <c r="H21" i="4" l="1"/>
  <c r="H20" i="4"/>
  <c r="H17" i="4"/>
  <c r="H18" i="4"/>
  <c r="H22" i="4"/>
</calcChain>
</file>

<file path=xl/sharedStrings.xml><?xml version="1.0" encoding="utf-8"?>
<sst xmlns="http://schemas.openxmlformats.org/spreadsheetml/2006/main" count="62" uniqueCount="62">
  <si>
    <t>Quotation</t>
  </si>
  <si>
    <t>Date</t>
  </si>
  <si>
    <t>Description</t>
  </si>
  <si>
    <t>Qty.</t>
  </si>
  <si>
    <t>Unit Price</t>
  </si>
  <si>
    <t>Images</t>
  </si>
  <si>
    <t>Net Price Discounted</t>
  </si>
  <si>
    <t>UOM</t>
  </si>
  <si>
    <t>RFQ NO:</t>
  </si>
  <si>
    <t>Client</t>
  </si>
  <si>
    <t>Atten</t>
  </si>
  <si>
    <t>Tel</t>
  </si>
  <si>
    <t>Address</t>
  </si>
  <si>
    <t>Email</t>
  </si>
  <si>
    <t>The Petroleum Institute</t>
  </si>
  <si>
    <t>Mr. Haitham Almas</t>
  </si>
  <si>
    <t>02-607 5857</t>
  </si>
  <si>
    <t>PO Box 2533, AUH</t>
  </si>
  <si>
    <t>halmas@pi.ac.ae</t>
  </si>
  <si>
    <t>Amount (AED)</t>
  </si>
  <si>
    <t>Chairman's Reception</t>
  </si>
  <si>
    <t>pcs</t>
  </si>
  <si>
    <t>Terms and Conditions</t>
  </si>
  <si>
    <t>● All confirmations are subject to final ‘Order Acknowledgement' by BAFCO Trading LLC.</t>
  </si>
  <si>
    <t>● Upon ‘Order Acknowledgement’, no alteration or return is permissible.</t>
  </si>
  <si>
    <t>● BAFCO has the right to refrain from delivery if the payment terms are not adhered to.</t>
  </si>
  <si>
    <t>● All goods remain the property of BAFCO Trading LLC until paid in full.</t>
  </si>
  <si>
    <t>● Delivery will only take place in the presence of the customer’s representative.</t>
  </si>
  <si>
    <t>● Confirmation of this quotation constitutes acceptance in full of the above terms and conditions.</t>
  </si>
  <si>
    <t>● Any return of materials after delivery or cancellation of confirmed order will be charged:</t>
  </si>
  <si>
    <t>● Delivery:</t>
  </si>
  <si>
    <t xml:space="preserve">            a. All delivery will be subject to availability of stock at the time of confirmation.</t>
  </si>
  <si>
    <t xml:space="preserve">                 Non-available items delivery leadtime will be 6-10 weeks upon receiving of LPO.</t>
  </si>
  <si>
    <t xml:space="preserve">            b. Partial delivery should be allowed.</t>
  </si>
  <si>
    <t>● Trade license copy as per UAE law to be submitted along with LPO.</t>
  </si>
  <si>
    <t>On Behalf of BAFCO Trading LLC</t>
  </si>
  <si>
    <t>Sales ID:</t>
  </si>
  <si>
    <t>NH</t>
  </si>
  <si>
    <t>Dubai, UAE - P.O. Box 15556 
Tel. (971 4) 373-8300  |  Fax (971 4) 336-6236
Abu Dhabi, UAE  -  P.O. Box 31970
Tel. (971 2) 631-7008  |  Fax (971 2) 631-5009
hello@bafco.com  |  www.bafco.com</t>
  </si>
  <si>
    <t>● This offer is valid for 60 days.</t>
  </si>
  <si>
    <t>● Quoted amount is based on the attached drawing. Any variation will be charged accordingly.</t>
  </si>
  <si>
    <t>Total Gross Amount</t>
  </si>
  <si>
    <t>Total Net Amount</t>
  </si>
  <si>
    <t xml:space="preserve">           30% of the net value of goods returned or cancelled, subject to approvals</t>
  </si>
  <si>
    <t xml:space="preserve">           40% of the net value of fabricated and upholstered goods returned or cancelled, subject to approvals</t>
  </si>
  <si>
    <t>Summary</t>
  </si>
  <si>
    <t>Total Discount Amount</t>
  </si>
  <si>
    <r>
      <t xml:space="preserve">Quotation No.
</t>
    </r>
    <r>
      <rPr>
        <b/>
        <sz val="10"/>
        <color indexed="8"/>
        <rFont val="Calibri"/>
        <family val="2"/>
        <scheme val="minor"/>
      </rPr>
      <t>Q-27665</t>
    </r>
  </si>
  <si>
    <r>
      <t xml:space="preserve">Customer ID
</t>
    </r>
    <r>
      <rPr>
        <b/>
        <sz val="10"/>
        <color indexed="8"/>
        <rFont val="Calibri"/>
        <family val="2"/>
        <scheme val="minor"/>
      </rPr>
      <t>PIN001</t>
    </r>
  </si>
  <si>
    <r>
      <t xml:space="preserve">Ref No
</t>
    </r>
    <r>
      <rPr>
        <b/>
        <sz val="10"/>
        <color indexed="8"/>
        <rFont val="Calibri"/>
        <family val="2"/>
        <scheme val="minor"/>
      </rPr>
      <t>ZA-SJ-EA</t>
    </r>
  </si>
  <si>
    <r>
      <t xml:space="preserve">● Payment Terms: </t>
    </r>
    <r>
      <rPr>
        <b/>
        <sz val="9"/>
        <color indexed="8"/>
        <rFont val="Calibri"/>
        <family val="2"/>
        <scheme val="minor"/>
      </rPr>
      <t>100% Payment</t>
    </r>
  </si>
  <si>
    <t>Neha Laitu</t>
  </si>
  <si>
    <t>Business Development Manager</t>
  </si>
  <si>
    <t>Signature &amp; Company stamp</t>
  </si>
  <si>
    <t>This is a computer genarated quotation and does not require any signature</t>
  </si>
  <si>
    <t>Pictures are for illustration purposes only, final quotation is subject to product finishes.</t>
  </si>
  <si>
    <t>Sub-Total</t>
  </si>
  <si>
    <t>Amount in Words</t>
  </si>
  <si>
    <t>Client Confirmation</t>
  </si>
  <si>
    <t>S/No</t>
  </si>
  <si>
    <r>
      <rPr>
        <b/>
        <sz val="8"/>
        <rFont val="Myriad Pro"/>
        <family val="2"/>
      </rPr>
      <t>Bison 1-Seater Sofa</t>
    </r>
    <r>
      <rPr>
        <sz val="8"/>
        <rFont val="Myriad Pro"/>
        <family val="2"/>
      </rPr>
      <t xml:space="preserve">
- Local Upholstery with fabric or synthethic leather
- Sophisticated and Playful Modern Style
- High Quality Die-Cast Aluminium Component
- Eco-Friendly Plywood Internal Frame
- High Density Foam (seat&gt;35kg/m³)
- Clean Soft Curving Corners
- W72 x D82, H79 cm</t>
    </r>
  </si>
  <si>
    <t>Dirhams  Seven Thousand Four Hundred Twenty and Fils 0/100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</si>
</sst>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&quot;-&quot;mmm&quot;-&quot;yyyy"/>
    <numFmt numFmtId="165" formatCode="[$-409]d\-mmm\-yyyy;@"/>
    <numFmt numFmtId="166" formatCode="m/d/yy;@"/>
  </numFmts>
  <fonts count="51">
    <font>
      <sz val="10"/>
      <color indexed="8"/>
      <name val="MS Sans Serif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MS Sans Serif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  <scheme val="minor"/>
    </font>
    <font>
      <sz val="7.5"/>
      <color theme="1" tint="0.249977111117893"/>
      <name val="Calibri"/>
      <family val="2"/>
      <scheme val="minor"/>
    </font>
    <font>
      <sz val="7.5"/>
      <color indexed="8"/>
      <name val="Calibri"/>
      <family val="2"/>
      <scheme val="minor"/>
    </font>
    <font>
      <b/>
      <sz val="16"/>
      <color theme="0" tint="-0.249977111117893"/>
      <name val="Calibri"/>
      <family val="2"/>
      <scheme val="minor"/>
    </font>
    <font>
      <sz val="16"/>
      <color indexed="8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8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theme="5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0" tint="-0.34998626667073579"/>
      <name val="Calibri"/>
      <family val="2"/>
      <scheme val="minor"/>
    </font>
    <font>
      <b/>
      <sz val="14"/>
      <name val="Myriad Pro"/>
      <family val="2"/>
    </font>
    <font>
      <sz val="10"/>
      <color indexed="8"/>
      <name val="Calibri"/>
      <family val="2"/>
    </font>
    <font>
      <sz val="12"/>
      <name val="Myriad Pro"/>
      <family val="2"/>
    </font>
    <font>
      <b/>
      <sz val="12"/>
      <color theme="0" tint="-0.34998626667073579"/>
      <name val="Myriad Pro"/>
      <family val="2"/>
    </font>
    <font>
      <i/>
      <sz val="10"/>
      <color indexed="8"/>
      <name val="Myriad Pro"/>
      <family val="2"/>
    </font>
    <font>
      <sz val="8"/>
      <name val="Myriad Pro"/>
      <family val="2"/>
    </font>
    <font>
      <b/>
      <sz val="8"/>
      <name val="Myriad Pro"/>
      <family val="2"/>
    </font>
    <font>
      <sz val="10"/>
      <color indexed="8"/>
      <name val="Myriad Pro"/>
      <family val="2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</fills>
  <borders count="3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theme="0" tint="-0.34998626667073579"/>
      </top>
      <bottom style="dotted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22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/>
      <top style="dotted">
        <color theme="0" tint="-0.24994659260841701"/>
      </top>
      <bottom/>
      <diagonal/>
    </border>
    <border>
      <left style="thin">
        <color theme="0" tint="-0.14996795556505021"/>
      </left>
      <right/>
      <top style="thin">
        <color indexed="22"/>
      </top>
      <bottom style="thin">
        <color theme="0" tint="-0.14996795556505021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theme="0" tint="-0.14993743705557422"/>
      </top>
      <bottom/>
      <diagonal/>
    </border>
    <border>
      <left/>
      <right/>
      <top style="thin">
        <color theme="0" tint="-0.14996795556505021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4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14" fillId="0" borderId="0"/>
    <xf numFmtId="0" fontId="15" fillId="0" borderId="0">
      <alignment vertical="top"/>
    </xf>
    <xf numFmtId="0" fontId="16" fillId="0" borderId="0"/>
    <xf numFmtId="0" fontId="1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43" fontId="16" fillId="0" borderId="0" applyFont="0" applyFill="0" applyBorder="0" applyAlignment="0" applyProtection="0"/>
    <xf numFmtId="0" fontId="14" fillId="0" borderId="0"/>
  </cellStyleXfs>
  <cellXfs count="80">
    <xf numFmtId="0" fontId="0" fillId="0" borderId="0" xfId="0" applyNumberFormat="1" applyFill="1" applyBorder="1" applyAlignment="1" applyProtection="1"/>
    <xf numFmtId="0" fontId="21" fillId="27" borderId="0" xfId="39" applyNumberFormat="1" applyFont="1" applyFill="1" applyBorder="1" applyAlignment="1" applyProtection="1">
      <alignment horizontal="center"/>
    </xf>
    <xf numFmtId="0" fontId="21" fillId="27" borderId="0" xfId="39" applyNumberFormat="1" applyFont="1" applyFill="1" applyBorder="1" applyAlignment="1" applyProtection="1"/>
    <xf numFmtId="0" fontId="23" fillId="27" borderId="0" xfId="39" applyNumberFormat="1" applyFont="1" applyFill="1" applyBorder="1" applyAlignment="1" applyProtection="1">
      <alignment horizontal="right" wrapText="1"/>
    </xf>
    <xf numFmtId="0" fontId="26" fillId="27" borderId="0" xfId="0" applyFont="1" applyFill="1" applyAlignment="1">
      <alignment horizontal="left" vertical="center"/>
    </xf>
    <xf numFmtId="165" fontId="27" fillId="27" borderId="0" xfId="39" applyNumberFormat="1" applyFont="1" applyFill="1" applyBorder="1" applyAlignment="1" applyProtection="1">
      <alignment horizontal="left" indent="1"/>
    </xf>
    <xf numFmtId="0" fontId="28" fillId="27" borderId="0" xfId="39" applyNumberFormat="1" applyFont="1" applyFill="1" applyBorder="1" applyAlignment="1" applyProtection="1"/>
    <xf numFmtId="0" fontId="30" fillId="27" borderId="0" xfId="0" applyFont="1" applyFill="1" applyAlignment="1">
      <alignment horizontal="left" vertical="center"/>
    </xf>
    <xf numFmtId="0" fontId="31" fillId="27" borderId="0" xfId="39" applyNumberFormat="1" applyFont="1" applyFill="1" applyBorder="1" applyAlignment="1" applyProtection="1"/>
    <xf numFmtId="165" fontId="28" fillId="27" borderId="0" xfId="39" applyNumberFormat="1" applyFont="1" applyFill="1" applyBorder="1" applyAlignment="1" applyProtection="1">
      <alignment horizontal="left" indent="1"/>
    </xf>
    <xf numFmtId="0" fontId="27" fillId="27" borderId="0" xfId="39" applyFont="1" applyFill="1" applyAlignment="1">
      <alignment horizontal="left" vertical="center"/>
    </xf>
    <xf numFmtId="164" fontId="28" fillId="27" borderId="0" xfId="0" applyNumberFormat="1" applyFont="1" applyFill="1" applyAlignment="1">
      <alignment horizontal="right" vertical="center"/>
    </xf>
    <xf numFmtId="0" fontId="26" fillId="27" borderId="0" xfId="0" applyNumberFormat="1" applyFont="1" applyFill="1" applyBorder="1" applyAlignment="1" applyProtection="1">
      <alignment horizontal="left"/>
    </xf>
    <xf numFmtId="166" fontId="33" fillId="24" borderId="15" xfId="0" applyNumberFormat="1" applyFont="1" applyFill="1" applyBorder="1" applyAlignment="1">
      <alignment horizontal="center" vertical="center"/>
    </xf>
    <xf numFmtId="166" fontId="34" fillId="24" borderId="15" xfId="0" applyNumberFormat="1" applyFont="1" applyFill="1" applyBorder="1" applyAlignment="1">
      <alignment horizontal="center" vertical="center" wrapText="1"/>
    </xf>
    <xf numFmtId="166" fontId="33" fillId="24" borderId="15" xfId="0" applyNumberFormat="1" applyFont="1" applyFill="1" applyBorder="1" applyAlignment="1">
      <alignment horizontal="center" vertical="center" wrapText="1"/>
    </xf>
    <xf numFmtId="3" fontId="27" fillId="0" borderId="16" xfId="0" applyNumberFormat="1" applyFont="1" applyBorder="1" applyAlignment="1">
      <alignment horizontal="center" vertical="center"/>
    </xf>
    <xf numFmtId="3" fontId="27" fillId="0" borderId="17" xfId="0" applyNumberFormat="1" applyFont="1" applyBorder="1" applyAlignment="1">
      <alignment horizontal="center" vertical="center"/>
    </xf>
    <xf numFmtId="3" fontId="27" fillId="0" borderId="17" xfId="0" applyNumberFormat="1" applyFont="1" applyBorder="1" applyAlignment="1">
      <alignment horizontal="right" vertical="center"/>
    </xf>
    <xf numFmtId="3" fontId="34" fillId="0" borderId="18" xfId="0" applyNumberFormat="1" applyFont="1" applyBorder="1" applyAlignment="1">
      <alignment horizontal="right" vertical="center"/>
    </xf>
    <xf numFmtId="3" fontId="27" fillId="0" borderId="18" xfId="0" applyNumberFormat="1" applyFont="1" applyBorder="1" applyAlignment="1">
      <alignment horizontal="right" vertical="center"/>
    </xf>
    <xf numFmtId="3" fontId="31" fillId="0" borderId="19" xfId="39" applyNumberFormat="1" applyFont="1" applyFill="1" applyBorder="1" applyAlignment="1">
      <alignment horizontal="right" vertical="center"/>
    </xf>
    <xf numFmtId="0" fontId="27" fillId="27" borderId="0" xfId="39" applyNumberFormat="1" applyFont="1" applyFill="1" applyBorder="1" applyAlignment="1" applyProtection="1"/>
    <xf numFmtId="0" fontId="21" fillId="0" borderId="24" xfId="39" applyFont="1" applyBorder="1" applyAlignment="1">
      <alignment horizontal="right" vertical="center"/>
    </xf>
    <xf numFmtId="3" fontId="31" fillId="0" borderId="24" xfId="39" applyNumberFormat="1" applyFont="1" applyFill="1" applyBorder="1" applyAlignment="1">
      <alignment horizontal="right" vertical="center"/>
    </xf>
    <xf numFmtId="3" fontId="21" fillId="0" borderId="10" xfId="39" applyNumberFormat="1" applyFont="1" applyFill="1" applyBorder="1" applyAlignment="1">
      <alignment horizontal="right" vertical="center"/>
    </xf>
    <xf numFmtId="3" fontId="36" fillId="0" borderId="10" xfId="39" applyNumberFormat="1" applyFont="1" applyFill="1" applyBorder="1" applyAlignment="1">
      <alignment horizontal="right" vertical="center"/>
    </xf>
    <xf numFmtId="0" fontId="27" fillId="27" borderId="0" xfId="39" applyNumberFormat="1" applyFont="1" applyFill="1" applyBorder="1" applyAlignment="1" applyProtection="1">
      <alignment horizontal="center"/>
    </xf>
    <xf numFmtId="0" fontId="39" fillId="27" borderId="0" xfId="39" applyNumberFormat="1" applyFont="1" applyFill="1" applyBorder="1" applyAlignment="1" applyProtection="1"/>
    <xf numFmtId="0" fontId="39" fillId="27" borderId="0" xfId="39" applyNumberFormat="1" applyFont="1" applyFill="1" applyBorder="1" applyAlignment="1" applyProtection="1">
      <alignment horizontal="center"/>
    </xf>
    <xf numFmtId="0" fontId="38" fillId="27" borderId="0" xfId="39" applyNumberFormat="1" applyFont="1" applyFill="1" applyBorder="1" applyAlignment="1" applyProtection="1"/>
    <xf numFmtId="0" fontId="40" fillId="27" borderId="20" xfId="0" applyFont="1" applyFill="1" applyBorder="1" applyAlignment="1">
      <alignment vertical="center"/>
    </xf>
    <xf numFmtId="0" fontId="43" fillId="27" borderId="20" xfId="0" applyFont="1" applyFill="1" applyBorder="1" applyAlignment="1">
      <alignment vertical="center"/>
    </xf>
    <xf numFmtId="0" fontId="43" fillId="27" borderId="20" xfId="0" applyFont="1" applyFill="1" applyBorder="1" applyAlignment="1">
      <alignment horizontal="right" vertical="center"/>
    </xf>
    <xf numFmtId="0" fontId="44" fillId="27" borderId="0" xfId="39" applyNumberFormat="1" applyFont="1" applyFill="1" applyBorder="1" applyAlignment="1" applyProtection="1"/>
    <xf numFmtId="44" fontId="45" fillId="27" borderId="21" xfId="0" applyNumberFormat="1" applyFont="1" applyFill="1" applyBorder="1" applyAlignment="1"/>
    <xf numFmtId="44" fontId="45" fillId="27" borderId="0" xfId="0" applyNumberFormat="1" applyFont="1" applyFill="1" applyBorder="1" applyAlignment="1"/>
    <xf numFmtId="0" fontId="46" fillId="27" borderId="0" xfId="0" applyNumberFormat="1" applyFont="1" applyFill="1" applyBorder="1" applyAlignment="1">
      <alignment horizontal="left"/>
    </xf>
    <xf numFmtId="44" fontId="46" fillId="27" borderId="0" xfId="0" applyNumberFormat="1" applyFont="1" applyFill="1" applyBorder="1" applyAlignment="1"/>
    <xf numFmtId="0" fontId="44" fillId="27" borderId="0" xfId="39" applyNumberFormat="1" applyFont="1" applyFill="1" applyBorder="1" applyAlignment="1" applyProtection="1">
      <alignment horizontal="center"/>
    </xf>
    <xf numFmtId="166" fontId="33" fillId="24" borderId="22" xfId="0" applyNumberFormat="1" applyFont="1" applyFill="1" applyBorder="1" applyAlignment="1">
      <alignment horizontal="center" vertical="center"/>
    </xf>
    <xf numFmtId="0" fontId="50" fillId="0" borderId="17" xfId="46" applyFont="1" applyFill="1" applyBorder="1" applyAlignment="1">
      <alignment vertical="center" wrapText="1"/>
    </xf>
    <xf numFmtId="0" fontId="48" fillId="0" borderId="0" xfId="0" applyFont="1" applyFill="1" applyAlignment="1">
      <alignment horizontal="left" vertical="center" wrapText="1"/>
    </xf>
    <xf numFmtId="0" fontId="29" fillId="27" borderId="0" xfId="39" applyNumberFormat="1" applyFont="1" applyFill="1" applyBorder="1" applyAlignment="1" applyProtection="1">
      <alignment horizontal="right" vertical="center"/>
    </xf>
    <xf numFmtId="44" fontId="42" fillId="28" borderId="0" xfId="0" applyNumberFormat="1" applyFont="1" applyFill="1" applyBorder="1" applyAlignment="1">
      <alignment horizontal="left" vertical="top"/>
    </xf>
    <xf numFmtId="0" fontId="38" fillId="27" borderId="0" xfId="39" applyNumberFormat="1" applyFont="1" applyFill="1" applyBorder="1" applyAlignment="1" applyProtection="1">
      <alignment horizontal="left"/>
    </xf>
    <xf numFmtId="44" fontId="41" fillId="28" borderId="21" xfId="0" applyNumberFormat="1" applyFont="1" applyFill="1" applyBorder="1" applyAlignment="1">
      <alignment horizontal="left"/>
    </xf>
    <xf numFmtId="0" fontId="21" fillId="0" borderId="10" xfId="39" applyFont="1" applyFill="1" applyBorder="1" applyAlignment="1">
      <alignment horizontal="right" vertical="center"/>
    </xf>
    <xf numFmtId="0" fontId="22" fillId="27" borderId="0" xfId="39" applyNumberFormat="1" applyFont="1" applyFill="1" applyBorder="1" applyAlignment="1" applyProtection="1">
      <alignment horizontal="right" wrapText="1"/>
    </xf>
    <xf numFmtId="0" fontId="24" fillId="27" borderId="11" xfId="39" applyNumberFormat="1" applyFont="1" applyFill="1" applyBorder="1" applyAlignment="1" applyProtection="1">
      <alignment horizontal="center"/>
    </xf>
    <xf numFmtId="0" fontId="25" fillId="27" borderId="11" xfId="39" applyNumberFormat="1" applyFont="1" applyFill="1" applyBorder="1" applyAlignment="1" applyProtection="1">
      <alignment horizontal="center"/>
    </xf>
    <xf numFmtId="0" fontId="29" fillId="27" borderId="0" xfId="39" applyNumberFormat="1" applyFont="1" applyFill="1" applyBorder="1" applyAlignment="1" applyProtection="1">
      <alignment horizontal="right" vertical="center"/>
    </xf>
    <xf numFmtId="0" fontId="27" fillId="25" borderId="26" xfId="39" applyFont="1" applyFill="1" applyBorder="1" applyAlignment="1">
      <alignment horizontal="center" vertical="center" wrapText="1"/>
    </xf>
    <xf numFmtId="0" fontId="27" fillId="25" borderId="27" xfId="39" applyFont="1" applyFill="1" applyBorder="1" applyAlignment="1">
      <alignment horizontal="center" vertical="center" wrapText="1"/>
    </xf>
    <xf numFmtId="0" fontId="27" fillId="25" borderId="28" xfId="39" applyFont="1" applyFill="1" applyBorder="1" applyAlignment="1">
      <alignment horizontal="center" vertical="center" wrapText="1"/>
    </xf>
    <xf numFmtId="0" fontId="27" fillId="25" borderId="29" xfId="39" applyFont="1" applyFill="1" applyBorder="1" applyAlignment="1">
      <alignment horizontal="center" vertical="center" wrapText="1"/>
    </xf>
    <xf numFmtId="0" fontId="27" fillId="25" borderId="30" xfId="39" applyFont="1" applyFill="1" applyBorder="1" applyAlignment="1">
      <alignment horizontal="center" vertical="center" wrapText="1"/>
    </xf>
    <xf numFmtId="0" fontId="27" fillId="25" borderId="31" xfId="39" applyFont="1" applyFill="1" applyBorder="1" applyAlignment="1">
      <alignment horizontal="center" vertical="center" wrapText="1"/>
    </xf>
    <xf numFmtId="0" fontId="27" fillId="25" borderId="26" xfId="39" applyNumberFormat="1" applyFont="1" applyFill="1" applyBorder="1" applyAlignment="1" applyProtection="1">
      <alignment horizontal="center" vertical="center" wrapText="1"/>
    </xf>
    <xf numFmtId="0" fontId="27" fillId="25" borderId="27" xfId="39" applyNumberFormat="1" applyFont="1" applyFill="1" applyBorder="1" applyAlignment="1" applyProtection="1">
      <alignment horizontal="center" vertical="center" wrapText="1"/>
    </xf>
    <xf numFmtId="0" fontId="27" fillId="25" borderId="28" xfId="39" applyNumberFormat="1" applyFont="1" applyFill="1" applyBorder="1" applyAlignment="1" applyProtection="1">
      <alignment horizontal="center" vertical="center" wrapText="1"/>
    </xf>
    <xf numFmtId="0" fontId="27" fillId="25" borderId="29" xfId="39" applyNumberFormat="1" applyFont="1" applyFill="1" applyBorder="1" applyAlignment="1" applyProtection="1">
      <alignment horizontal="center" vertical="center" wrapText="1"/>
    </xf>
    <xf numFmtId="0" fontId="27" fillId="25" borderId="30" xfId="39" applyNumberFormat="1" applyFont="1" applyFill="1" applyBorder="1" applyAlignment="1" applyProtection="1">
      <alignment horizontal="center" vertical="center" wrapText="1"/>
    </xf>
    <xf numFmtId="0" fontId="27" fillId="25" borderId="31" xfId="39" applyNumberFormat="1" applyFont="1" applyFill="1" applyBorder="1" applyAlignment="1" applyProtection="1">
      <alignment horizontal="center" vertical="center" wrapText="1"/>
    </xf>
    <xf numFmtId="0" fontId="27" fillId="25" borderId="12" xfId="0" applyFont="1" applyFill="1" applyBorder="1" applyAlignment="1">
      <alignment horizontal="center" vertical="center" wrapText="1"/>
    </xf>
    <xf numFmtId="0" fontId="27" fillId="25" borderId="13" xfId="0" applyFont="1" applyFill="1" applyBorder="1" applyAlignment="1">
      <alignment horizontal="center" vertical="center" wrapText="1"/>
    </xf>
    <xf numFmtId="0" fontId="27" fillId="25" borderId="14" xfId="0" applyFont="1" applyFill="1" applyBorder="1" applyAlignment="1">
      <alignment horizontal="center" vertical="center" wrapText="1"/>
    </xf>
    <xf numFmtId="0" fontId="32" fillId="27" borderId="23" xfId="39" applyNumberFormat="1" applyFont="1" applyFill="1" applyBorder="1" applyAlignment="1" applyProtection="1">
      <alignment horizontal="center"/>
    </xf>
    <xf numFmtId="0" fontId="35" fillId="26" borderId="19" xfId="39" applyFont="1" applyFill="1" applyBorder="1" applyAlignment="1">
      <alignment horizontal="left" vertical="center"/>
    </xf>
    <xf numFmtId="0" fontId="21" fillId="0" borderId="19" xfId="39" applyFont="1" applyBorder="1" applyAlignment="1">
      <alignment horizontal="right" vertical="center"/>
    </xf>
    <xf numFmtId="0" fontId="31" fillId="0" borderId="25" xfId="39" applyFont="1" applyBorder="1" applyAlignment="1">
      <alignment horizontal="right"/>
    </xf>
    <xf numFmtId="44" fontId="42" fillId="28" borderId="0" xfId="0" applyNumberFormat="1" applyFont="1" applyFill="1" applyBorder="1" applyAlignment="1">
      <alignment horizontal="left" vertical="top"/>
    </xf>
    <xf numFmtId="0" fontId="47" fillId="27" borderId="0" xfId="39" applyNumberFormat="1" applyFont="1" applyFill="1" applyBorder="1" applyAlignment="1" applyProtection="1">
      <alignment horizontal="center"/>
    </xf>
    <xf numFmtId="0" fontId="0" fillId="0" borderId="0" xfId="0" applyNumberFormat="1" applyFill="1" applyBorder="1" applyAlignment="1" applyProtection="1">
      <alignment horizontal="center"/>
    </xf>
    <xf numFmtId="0" fontId="36" fillId="0" borderId="10" xfId="39" applyFont="1" applyFill="1" applyBorder="1" applyAlignment="1">
      <alignment horizontal="right" vertical="center"/>
    </xf>
    <xf numFmtId="0" fontId="37" fillId="29" borderId="10" xfId="39" applyFont="1" applyFill="1" applyBorder="1" applyAlignment="1">
      <alignment horizontal="right" vertical="center"/>
    </xf>
    <xf numFmtId="0" fontId="37" fillId="29" borderId="10" xfId="39" applyFont="1" applyFill="1" applyBorder="1" applyAlignment="1">
      <alignment horizontal="left" vertical="center"/>
    </xf>
    <xf numFmtId="0" fontId="38" fillId="27" borderId="0" xfId="39" applyNumberFormat="1" applyFont="1" applyFill="1" applyBorder="1" applyAlignment="1" applyProtection="1">
      <alignment horizontal="left"/>
    </xf>
    <xf numFmtId="44" fontId="41" fillId="28" borderId="21" xfId="0" applyNumberFormat="1" applyFont="1" applyFill="1" applyBorder="1" applyAlignment="1">
      <alignment horizontal="left"/>
    </xf>
    <xf numFmtId="44" fontId="46" fillId="27" borderId="0" xfId="0" applyNumberFormat="1" applyFont="1" applyFill="1" applyBorder="1" applyAlignment="1">
      <alignment horizontal="right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45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/>
    <cellStyle name="Normal 3" xfId="38"/>
    <cellStyle name="Normal 4" xfId="46"/>
    <cellStyle name="Normal_HARRIS CORP Furn Quote Q-77011 R1 06FEB11" xfId="39"/>
    <cellStyle name="Note" xfId="40" builtinId="10" customBuiltin="1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2" defaultPivotStyle="PivotStyleLight16"/>
  <colors>
    <mruColors>
      <color rgb="FFFF4B4B"/>
      <color rgb="FF9090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8283</xdr:colOff>
      <xdr:row>0</xdr:row>
      <xdr:rowOff>168551</xdr:rowOff>
    </xdr:from>
    <xdr:to>
      <xdr:col>1</xdr:col>
      <xdr:colOff>657640</xdr:colOff>
      <xdr:row>4</xdr:row>
      <xdr:rowOff>149501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3" y="168551"/>
          <a:ext cx="1630432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476250</xdr:colOff>
      <xdr:row>16</xdr:row>
      <xdr:rowOff>38100</xdr:rowOff>
    </xdr:from>
    <xdr:to>
      <xdr:col>2</xdr:col>
      <xdr:colOff>1524000</xdr:colOff>
      <xdr:row>32</xdr:row>
      <xdr:rowOff>9525</xdr:rowOff>
    </xdr:to>
    <xdr:sp macro="" textlink="">
      <xdr:nvSpPr>
        <xdr:cNvPr id="5" name="AutoShape 1"/>
        <xdr:cNvSpPr>
          <a:spLocks noChangeAspect="1" noChangeArrowheads="1"/>
        </xdr:cNvSpPr>
      </xdr:nvSpPr>
      <xdr:spPr bwMode="auto">
        <a:xfrm>
          <a:off x="3848100" y="3124200"/>
          <a:ext cx="1047750" cy="2990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workbookViewId="0"/>
  </sheetViews>
  <sheetFormatPr defaultRowHeight="12.75"/>
  <cols>
    <col min="1" max="1" width="14.7109375" customWidth="1"/>
    <col min="2" max="2" width="36.28515625" customWidth="1"/>
    <col min="3" max="3" width="40.7109375" customWidth="1"/>
    <col min="6" max="6" width="14.5703125" customWidth="1"/>
    <col min="7" max="7" width="18" customWidth="1"/>
    <col min="8" max="8" width="18.42578125" customWidth="1"/>
  </cols>
  <sheetData>
    <row r="1" spans="1:8" ht="15">
      <c r="A1" s="1"/>
      <c r="B1" s="2"/>
      <c r="C1" s="1"/>
      <c r="D1" s="48" t="s">
        <v>38</v>
      </c>
      <c r="E1" s="48"/>
      <c r="F1" s="48"/>
      <c r="G1" s="48"/>
      <c r="H1" s="48"/>
    </row>
    <row r="2" spans="1:8" ht="15">
      <c r="A2" s="1"/>
      <c r="B2" s="2"/>
      <c r="C2" s="1"/>
      <c r="D2" s="48"/>
      <c r="E2" s="48"/>
      <c r="F2" s="48"/>
      <c r="G2" s="48"/>
      <c r="H2" s="48"/>
    </row>
    <row r="3" spans="1:8" ht="15">
      <c r="A3" s="1"/>
      <c r="B3" s="2"/>
      <c r="C3" s="1"/>
      <c r="D3" s="48"/>
      <c r="E3" s="48"/>
      <c r="F3" s="48"/>
      <c r="G3" s="48"/>
      <c r="H3" s="48"/>
    </row>
    <row r="4" spans="1:8" ht="15">
      <c r="A4" s="1"/>
      <c r="B4" s="2"/>
      <c r="C4" s="1"/>
      <c r="D4" s="48"/>
      <c r="E4" s="48"/>
      <c r="F4" s="48"/>
      <c r="G4" s="48"/>
      <c r="H4" s="48"/>
    </row>
    <row r="5" spans="1:8" ht="15">
      <c r="A5" s="1"/>
      <c r="B5" s="2"/>
      <c r="C5" s="1"/>
      <c r="D5" s="3"/>
      <c r="E5" s="3"/>
      <c r="F5" s="3"/>
      <c r="G5" s="3"/>
      <c r="H5" s="3"/>
    </row>
    <row r="6" spans="1:8" ht="21">
      <c r="A6" s="49" t="s">
        <v>0</v>
      </c>
      <c r="B6" s="50"/>
      <c r="C6" s="50"/>
      <c r="D6" s="50"/>
      <c r="E6" s="50"/>
      <c r="F6" s="50"/>
      <c r="G6" s="50"/>
      <c r="H6" s="50"/>
    </row>
    <row r="7" spans="1:8" ht="15">
      <c r="A7" s="1"/>
      <c r="B7" s="1"/>
      <c r="C7" s="1"/>
      <c r="D7" s="1"/>
      <c r="E7" s="1"/>
      <c r="F7" s="1"/>
      <c r="G7" s="1"/>
      <c r="H7" s="1"/>
    </row>
    <row r="8" spans="1:8" ht="15">
      <c r="A8" s="4" t="s">
        <v>1</v>
      </c>
      <c r="B8" s="5">
        <v>43277</v>
      </c>
      <c r="C8" s="6"/>
      <c r="D8" s="51" t="s">
        <v>36</v>
      </c>
      <c r="E8" s="51"/>
      <c r="F8" s="7" t="s">
        <v>37</v>
      </c>
      <c r="G8" s="43" t="s">
        <v>8</v>
      </c>
      <c r="H8" s="7">
        <v>30628</v>
      </c>
    </row>
    <row r="9" spans="1:8">
      <c r="A9" s="4" t="s">
        <v>9</v>
      </c>
      <c r="B9" s="9" t="s">
        <v>14</v>
      </c>
      <c r="C9" s="6"/>
      <c r="D9" s="10"/>
      <c r="E9" s="10"/>
      <c r="F9" s="6"/>
      <c r="G9" s="6"/>
      <c r="H9" s="11"/>
    </row>
    <row r="10" spans="1:8">
      <c r="A10" s="12" t="s">
        <v>10</v>
      </c>
      <c r="B10" s="5" t="s">
        <v>15</v>
      </c>
      <c r="C10" s="6"/>
      <c r="D10" s="52" t="s">
        <v>47</v>
      </c>
      <c r="E10" s="53"/>
      <c r="F10" s="58" t="s">
        <v>48</v>
      </c>
      <c r="G10" s="59"/>
      <c r="H10" s="64" t="s">
        <v>49</v>
      </c>
    </row>
    <row r="11" spans="1:8">
      <c r="A11" s="4" t="s">
        <v>11</v>
      </c>
      <c r="B11" s="5" t="s">
        <v>16</v>
      </c>
      <c r="C11" s="6"/>
      <c r="D11" s="54"/>
      <c r="E11" s="55"/>
      <c r="F11" s="60"/>
      <c r="G11" s="61"/>
      <c r="H11" s="65"/>
    </row>
    <row r="12" spans="1:8">
      <c r="A12" s="4" t="s">
        <v>12</v>
      </c>
      <c r="B12" s="5" t="s">
        <v>17</v>
      </c>
      <c r="C12" s="6"/>
      <c r="D12" s="54"/>
      <c r="E12" s="55"/>
      <c r="F12" s="60"/>
      <c r="G12" s="61"/>
      <c r="H12" s="65"/>
    </row>
    <row r="13" spans="1:8">
      <c r="A13" s="4" t="s">
        <v>13</v>
      </c>
      <c r="B13" s="5" t="s">
        <v>18</v>
      </c>
      <c r="C13" s="6"/>
      <c r="D13" s="56"/>
      <c r="E13" s="57"/>
      <c r="F13" s="62"/>
      <c r="G13" s="63"/>
      <c r="H13" s="66"/>
    </row>
    <row r="14" spans="1:8" ht="15">
      <c r="A14" s="8"/>
      <c r="B14" s="67" t="s">
        <v>55</v>
      </c>
      <c r="C14" s="67"/>
      <c r="D14" s="67"/>
      <c r="E14" s="67"/>
      <c r="F14" s="67"/>
      <c r="G14" s="67"/>
      <c r="H14" s="8"/>
    </row>
    <row r="15" spans="1:8">
      <c r="A15" s="13" t="s">
        <v>59</v>
      </c>
      <c r="B15" s="13" t="s">
        <v>2</v>
      </c>
      <c r="C15" s="40" t="s">
        <v>5</v>
      </c>
      <c r="D15" s="13" t="s">
        <v>3</v>
      </c>
      <c r="E15" s="13" t="s">
        <v>7</v>
      </c>
      <c r="F15" s="13" t="s">
        <v>4</v>
      </c>
      <c r="G15" s="14" t="s">
        <v>6</v>
      </c>
      <c r="H15" s="15" t="s">
        <v>19</v>
      </c>
    </row>
    <row r="16" spans="1:8">
      <c r="A16" s="68" t="s">
        <v>20</v>
      </c>
      <c r="B16" s="68"/>
      <c r="C16" s="68"/>
      <c r="D16" s="68"/>
      <c r="E16" s="68"/>
      <c r="F16" s="68"/>
      <c r="G16" s="68"/>
      <c r="H16" s="68"/>
    </row>
    <row r="17" spans="1:8" ht="135" customHeight="1">
      <c r="A17" s="16">
        <v>1</v>
      </c>
      <c r="B17" s="42" t="s">
        <v>60</v>
      </c>
      <c r="C17" s="41"/>
      <c r="D17" s="17">
        <v>2</v>
      </c>
      <c r="E17" s="17" t="s">
        <v>21</v>
      </c>
      <c r="F17" s="18">
        <v>3710</v>
      </c>
      <c r="G17" s="19"/>
      <c r="H17" s="20">
        <f>IF(OR(ISBLANK(G17)),(D17*F17),(D17*G17))</f>
        <v>7420</v>
      </c>
    </row>
    <row r="18" spans="1:8" ht="15">
      <c r="A18" s="69" t="s">
        <v>56</v>
      </c>
      <c r="B18" s="69"/>
      <c r="C18" s="69"/>
      <c r="D18" s="69"/>
      <c r="E18" s="69"/>
      <c r="F18" s="69"/>
      <c r="G18" s="69"/>
      <c r="H18" s="21">
        <f>SUM(H17)</f>
        <v>7420</v>
      </c>
    </row>
    <row r="19" spans="1:8" ht="15">
      <c r="A19" s="23"/>
      <c r="B19" s="70" t="s">
        <v>45</v>
      </c>
      <c r="C19" s="70"/>
      <c r="D19" s="70"/>
      <c r="E19" s="70"/>
      <c r="F19" s="70"/>
      <c r="G19" s="70"/>
      <c r="H19" s="24"/>
    </row>
    <row r="20" spans="1:8" ht="15">
      <c r="A20" s="47" t="s">
        <v>41</v>
      </c>
      <c r="B20" s="47"/>
      <c r="C20" s="47"/>
      <c r="D20" s="47"/>
      <c r="E20" s="47"/>
      <c r="F20" s="47"/>
      <c r="G20" s="47"/>
      <c r="H20" s="25">
        <f>SUM(L10:L17)</f>
        <v>0</v>
      </c>
    </row>
    <row r="21" spans="1:8" ht="15">
      <c r="A21" s="47" t="s">
        <v>46</v>
      </c>
      <c r="B21" s="47"/>
      <c r="C21" s="47"/>
      <c r="D21" s="47"/>
      <c r="E21" s="47"/>
      <c r="F21" s="47"/>
      <c r="G21" s="47"/>
      <c r="H21" s="25">
        <f>SUM(M10:M17)</f>
        <v>0</v>
      </c>
    </row>
    <row r="22" spans="1:8" ht="15">
      <c r="A22" s="74" t="s">
        <v>42</v>
      </c>
      <c r="B22" s="74"/>
      <c r="C22" s="74"/>
      <c r="D22" s="74"/>
      <c r="E22" s="74"/>
      <c r="F22" s="74"/>
      <c r="G22" s="74"/>
      <c r="H22" s="26">
        <f>SUM(H18)</f>
        <v>7420</v>
      </c>
    </row>
    <row r="23" spans="1:8">
      <c r="A23" s="75" t="s">
        <v>57</v>
      </c>
      <c r="B23" s="75"/>
      <c r="C23" s="76" t="s">
        <v>61</v>
      </c>
      <c r="D23" s="76"/>
      <c r="E23" s="76"/>
      <c r="F23" s="76"/>
      <c r="G23" s="76"/>
      <c r="H23" s="76"/>
    </row>
    <row r="24" spans="1:8">
      <c r="A24" s="27"/>
      <c r="B24" s="22"/>
      <c r="C24" s="22"/>
      <c r="D24" s="22"/>
      <c r="E24" s="22"/>
      <c r="F24" s="22"/>
      <c r="G24" s="22"/>
      <c r="H24" s="22"/>
    </row>
    <row r="25" spans="1:8">
      <c r="A25" s="77" t="s">
        <v>22</v>
      </c>
      <c r="B25" s="77"/>
      <c r="C25" s="45"/>
      <c r="D25" s="28"/>
      <c r="E25" s="28"/>
      <c r="F25" s="28"/>
      <c r="G25" s="28"/>
      <c r="H25" s="22"/>
    </row>
    <row r="26" spans="1:8">
      <c r="A26" s="29"/>
      <c r="B26" s="28" t="s">
        <v>39</v>
      </c>
      <c r="C26" s="28"/>
      <c r="D26" s="28"/>
      <c r="E26" s="28"/>
      <c r="F26" s="28"/>
      <c r="G26" s="28"/>
      <c r="H26" s="22"/>
    </row>
    <row r="27" spans="1:8">
      <c r="A27" s="29"/>
      <c r="B27" s="28" t="s">
        <v>23</v>
      </c>
      <c r="C27" s="28"/>
      <c r="D27" s="28"/>
      <c r="E27" s="28"/>
      <c r="F27" s="28"/>
      <c r="G27" s="28"/>
      <c r="H27" s="22"/>
    </row>
    <row r="28" spans="1:8">
      <c r="A28" s="29"/>
      <c r="B28" s="28" t="s">
        <v>24</v>
      </c>
      <c r="C28" s="28"/>
      <c r="D28" s="28"/>
      <c r="E28" s="28"/>
      <c r="F28" s="28"/>
      <c r="G28" s="28"/>
      <c r="H28" s="22"/>
    </row>
    <row r="29" spans="1:8">
      <c r="A29" s="29"/>
      <c r="B29" s="28" t="s">
        <v>50</v>
      </c>
      <c r="C29" s="28"/>
      <c r="D29" s="28"/>
      <c r="E29" s="28"/>
      <c r="F29" s="28"/>
      <c r="G29" s="28"/>
      <c r="H29" s="22"/>
    </row>
    <row r="30" spans="1:8">
      <c r="A30" s="29"/>
      <c r="B30" s="28" t="s">
        <v>25</v>
      </c>
      <c r="C30" s="28"/>
      <c r="D30" s="28"/>
      <c r="E30" s="28"/>
      <c r="F30" s="28"/>
      <c r="G30" s="28"/>
      <c r="H30" s="22"/>
    </row>
    <row r="31" spans="1:8">
      <c r="A31" s="29"/>
      <c r="B31" s="28" t="s">
        <v>26</v>
      </c>
      <c r="C31" s="28"/>
      <c r="D31" s="28"/>
      <c r="E31" s="28"/>
      <c r="F31" s="28"/>
      <c r="G31" s="28"/>
      <c r="H31" s="22"/>
    </row>
    <row r="32" spans="1:8">
      <c r="A32" s="29"/>
      <c r="B32" s="28" t="s">
        <v>27</v>
      </c>
      <c r="C32" s="28"/>
      <c r="D32" s="28"/>
      <c r="E32" s="28"/>
      <c r="F32" s="28"/>
      <c r="G32" s="28"/>
      <c r="H32" s="22"/>
    </row>
    <row r="33" spans="1:8">
      <c r="A33" s="29"/>
      <c r="B33" s="28" t="s">
        <v>28</v>
      </c>
      <c r="C33" s="28"/>
      <c r="D33" s="28"/>
      <c r="E33" s="28"/>
      <c r="F33" s="28"/>
      <c r="G33" s="28"/>
      <c r="H33" s="22"/>
    </row>
    <row r="34" spans="1:8">
      <c r="A34" s="29"/>
      <c r="B34" s="28" t="s">
        <v>29</v>
      </c>
      <c r="C34" s="28"/>
      <c r="D34" s="28"/>
      <c r="E34" s="28"/>
      <c r="F34" s="28"/>
      <c r="G34" s="28"/>
      <c r="H34" s="22"/>
    </row>
    <row r="35" spans="1:8">
      <c r="A35" s="29"/>
      <c r="B35" s="28" t="s">
        <v>43</v>
      </c>
      <c r="C35" s="28"/>
      <c r="D35" s="28"/>
      <c r="E35" s="28"/>
      <c r="F35" s="28"/>
      <c r="G35" s="28"/>
      <c r="H35" s="22"/>
    </row>
    <row r="36" spans="1:8">
      <c r="A36" s="29"/>
      <c r="B36" s="28" t="s">
        <v>44</v>
      </c>
      <c r="C36" s="28"/>
      <c r="D36" s="28"/>
      <c r="E36" s="28"/>
      <c r="F36" s="28"/>
      <c r="G36" s="28"/>
      <c r="H36" s="22"/>
    </row>
    <row r="37" spans="1:8">
      <c r="A37" s="29"/>
      <c r="B37" s="28" t="s">
        <v>30</v>
      </c>
      <c r="C37" s="28"/>
      <c r="D37" s="28"/>
      <c r="E37" s="28"/>
      <c r="F37" s="28"/>
      <c r="G37" s="28"/>
      <c r="H37" s="22"/>
    </row>
    <row r="38" spans="1:8">
      <c r="A38" s="29"/>
      <c r="B38" s="28" t="s">
        <v>31</v>
      </c>
      <c r="C38" s="28"/>
      <c r="D38" s="28"/>
      <c r="E38" s="28"/>
      <c r="F38" s="28"/>
      <c r="G38" s="28"/>
      <c r="H38" s="22"/>
    </row>
    <row r="39" spans="1:8">
      <c r="A39" s="29"/>
      <c r="B39" s="30" t="s">
        <v>32</v>
      </c>
      <c r="C39" s="30"/>
      <c r="D39" s="28"/>
      <c r="E39" s="28"/>
      <c r="F39" s="28"/>
      <c r="G39" s="28"/>
      <c r="H39" s="22"/>
    </row>
    <row r="40" spans="1:8">
      <c r="A40" s="29"/>
      <c r="B40" s="28" t="s">
        <v>33</v>
      </c>
      <c r="C40" s="28"/>
      <c r="D40" s="28"/>
      <c r="E40" s="28"/>
      <c r="F40" s="28"/>
      <c r="G40" s="28"/>
      <c r="H40" s="22"/>
    </row>
    <row r="41" spans="1:8">
      <c r="A41" s="29"/>
      <c r="B41" s="28" t="s">
        <v>34</v>
      </c>
      <c r="C41" s="28"/>
      <c r="D41" s="28"/>
      <c r="E41" s="28"/>
      <c r="F41" s="28"/>
      <c r="G41" s="28"/>
      <c r="H41" s="22"/>
    </row>
    <row r="42" spans="1:8">
      <c r="A42" s="29"/>
      <c r="B42" s="28" t="s">
        <v>40</v>
      </c>
      <c r="C42" s="28"/>
      <c r="D42" s="28"/>
      <c r="E42" s="28"/>
      <c r="F42" s="28"/>
      <c r="G42" s="28"/>
      <c r="H42" s="22"/>
    </row>
    <row r="43" spans="1:8">
      <c r="A43" s="27"/>
      <c r="B43" s="22"/>
      <c r="C43" s="22"/>
      <c r="D43" s="22"/>
      <c r="E43" s="22"/>
      <c r="F43" s="22"/>
      <c r="G43" s="22"/>
      <c r="H43" s="22"/>
    </row>
    <row r="44" spans="1:8" ht="18">
      <c r="A44" s="31" t="s">
        <v>35</v>
      </c>
      <c r="B44" s="32"/>
      <c r="C44" s="32"/>
      <c r="D44" s="31" t="s">
        <v>58</v>
      </c>
      <c r="E44" s="31"/>
      <c r="F44" s="31"/>
      <c r="G44" s="31"/>
      <c r="H44" s="33"/>
    </row>
    <row r="45" spans="1:8" ht="15.75">
      <c r="A45" s="78" t="s">
        <v>51</v>
      </c>
      <c r="B45" s="78"/>
      <c r="C45" s="46"/>
      <c r="D45" s="35"/>
      <c r="E45" s="79"/>
      <c r="F45" s="79"/>
      <c r="G45" s="79"/>
      <c r="H45" s="36"/>
    </row>
    <row r="46" spans="1:8" ht="15.75">
      <c r="A46" s="44" t="s">
        <v>52</v>
      </c>
      <c r="B46" s="37"/>
      <c r="C46" s="44"/>
      <c r="D46" s="71" t="s">
        <v>53</v>
      </c>
      <c r="E46" s="71"/>
      <c r="F46" s="71"/>
      <c r="G46" s="71"/>
      <c r="H46" s="38"/>
    </row>
    <row r="47" spans="1:8">
      <c r="A47" s="39"/>
      <c r="B47" s="34"/>
      <c r="C47" s="39"/>
      <c r="D47" s="34"/>
      <c r="E47" s="34"/>
      <c r="F47" s="34"/>
      <c r="G47" s="34"/>
      <c r="H47" s="34"/>
    </row>
    <row r="48" spans="1:8">
      <c r="A48" s="72" t="s">
        <v>54</v>
      </c>
      <c r="B48" s="72"/>
      <c r="C48" s="72"/>
      <c r="D48" s="72"/>
      <c r="E48" s="72"/>
      <c r="F48" s="72"/>
      <c r="G48" s="72"/>
      <c r="H48" s="34"/>
    </row>
    <row r="49" spans="1:8">
      <c r="A49" s="73"/>
      <c r="B49" s="73"/>
      <c r="C49" s="73"/>
      <c r="D49" s="73"/>
      <c r="E49" s="73"/>
      <c r="F49" s="73"/>
      <c r="G49" s="73"/>
      <c r="H49" s="73"/>
    </row>
  </sheetData>
  <protectedRanges>
    <protectedRange password="AEB9" sqref="B8:B13 F8 H8 D10:H13" name="Range1" securityDescriptor="O:WDG:WDD:(A;;CC;;;S-1-5-21-356856614-1796741476-3412277405-1341)"/>
    <protectedRange password="AEB9" sqref="A17:H17" name="Range1_2" securityDescriptor="O:WDG:WDD:(A;;CC;;;S-1-5-21-356856614-1796741476-3412277405-1341)"/>
    <protectedRange password="AEB9" sqref="A18:H18" name="Range1_3" securityDescriptor="O:WDG:WDD:(A;;CC;;;S-1-5-21-356856614-1796741476-3412277405-1341)"/>
    <protectedRange password="AEB9" sqref="A19:H19" name="Range1_4" securityDescriptor="O:WDG:WDD:(A;;CC;;;S-1-5-21-356856614-1796741476-3412277405-1341)"/>
    <protectedRange password="AEB9" sqref="B29 A20:H22" name="Range1_5" securityDescriptor="O:WDG:WDD:(A;;CC;;;S-1-5-21-356856614-1796741476-3412277405-1341)"/>
  </protectedRanges>
  <mergeCells count="21">
    <mergeCell ref="D46:G46"/>
    <mergeCell ref="A48:G48"/>
    <mergeCell ref="A49:H49"/>
    <mergeCell ref="A22:G22"/>
    <mergeCell ref="A23:B23"/>
    <mergeCell ref="C23:H23"/>
    <mergeCell ref="A25:B25"/>
    <mergeCell ref="A45:B45"/>
    <mergeCell ref="E45:G45"/>
    <mergeCell ref="A21:G21"/>
    <mergeCell ref="D1:H4"/>
    <mergeCell ref="A6:H6"/>
    <mergeCell ref="D8:E8"/>
    <mergeCell ref="D10:E13"/>
    <mergeCell ref="F10:G13"/>
    <mergeCell ref="H10:H13"/>
    <mergeCell ref="B14:G14"/>
    <mergeCell ref="A16:H16"/>
    <mergeCell ref="A18:G18"/>
    <mergeCell ref="B19:G19"/>
    <mergeCell ref="A20:G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Preview</vt:lpstr>
    </vt:vector>
  </TitlesOfParts>
  <Company>Bafco Trading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</dc:creator>
  <cp:lastModifiedBy>Greyjoy</cp:lastModifiedBy>
  <cp:lastPrinted>2017-02-08T08:55:44Z</cp:lastPrinted>
  <dcterms:created xsi:type="dcterms:W3CDTF">2011-09-20T05:02:14Z</dcterms:created>
  <dcterms:modified xsi:type="dcterms:W3CDTF">2018-06-26T08:48:28Z</dcterms:modified>
</cp:coreProperties>
</file>