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ynesun/Desktop/FTS/Stat.Finance/quiz4/"/>
    </mc:Choice>
  </mc:AlternateContent>
  <xr:revisionPtr revIDLastSave="0" documentId="13_ncr:1_{3C19FEBD-8E6F-5645-8BE4-3D468E887B80}" xr6:coauthVersionLast="47" xr6:coauthVersionMax="47" xr10:uidLastSave="{00000000-0000-0000-0000-000000000000}"/>
  <bookViews>
    <workbookView xWindow="0" yWindow="500" windowWidth="25600" windowHeight="16000" xr2:uid="{CADB4C0C-ECE2-944D-93BB-601A0D21821C}"/>
  </bookViews>
  <sheets>
    <sheet name="Sheet1" sheetId="1" r:id="rId1"/>
  </sheets>
  <definedNames>
    <definedName name="solver_adj" localSheetId="0" hidden="1">Sheet1!$B$12:$B$14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15" i="1" l="1"/>
  <c r="B5" i="1"/>
  <c r="B6" i="1" s="1"/>
  <c r="B7" i="1" s="1"/>
</calcChain>
</file>

<file path=xl/sharedStrings.xml><?xml version="1.0" encoding="utf-8"?>
<sst xmlns="http://schemas.openxmlformats.org/spreadsheetml/2006/main" count="24" uniqueCount="17">
  <si>
    <t>Asset 1</t>
  </si>
  <si>
    <t>Asset 2</t>
  </si>
  <si>
    <t>Asset 3</t>
  </si>
  <si>
    <t>Variance-Covariance matrix</t>
  </si>
  <si>
    <t>1-day 95% VaR</t>
  </si>
  <si>
    <t xml:space="preserve">N </t>
  </si>
  <si>
    <t>X</t>
  </si>
  <si>
    <t>w1</t>
  </si>
  <si>
    <t>w2</t>
  </si>
  <si>
    <t>w3</t>
  </si>
  <si>
    <t>SUM</t>
  </si>
  <si>
    <t>SD of port (Value=1)</t>
  </si>
  <si>
    <t>Var of port (Value=1)</t>
  </si>
  <si>
    <t>Use Solver: set objective-VaR by changing the weights</t>
  </si>
  <si>
    <t>Constraint: the sum of the weights is 1</t>
  </si>
  <si>
    <t>Weights can be negative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</si>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</sst>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9519-4066-FB42-B587-62B9C7E3554E}">
  <dimension ref="A1:G15"/>
  <sheetViews>
    <sheetView tabSelected="1" zoomScale="161" zoomScaleNormal="128" workbookViewId="0">
      <selection activeCell="H10" sqref="H10"/>
    </sheetView>
  </sheetViews>
  <sheetFormatPr baseColWidth="10" defaultRowHeight="16" x14ac:dyDescent="0.2"/>
  <cols>
    <col min="1" max="1" width="18.5" customWidth="1"/>
    <col min="2" max="2" width="11.6640625" customWidth="1"/>
  </cols>
  <sheetData>
    <row r="1" spans="1:7" x14ac:dyDescent="0.2">
      <c r="A1" s="1" t="s">
        <v>0</v>
      </c>
      <c r="B1" s="1">
        <v>200</v>
      </c>
      <c r="D1" s="11" t="s">
        <v>3</v>
      </c>
      <c r="E1" s="12"/>
      <c r="F1" s="12"/>
      <c r="G1" s="13"/>
    </row>
    <row r="2" spans="1:7" x14ac:dyDescent="0.2">
      <c r="A2" s="1" t="s">
        <v>1</v>
      </c>
      <c r="B2" s="1">
        <v>200</v>
      </c>
      <c r="D2" s="1"/>
      <c r="E2" s="1" t="s">
        <v>0</v>
      </c>
      <c r="F2" s="1" t="s">
        <v>1</v>
      </c>
      <c r="G2" s="1" t="s">
        <v>2</v>
      </c>
    </row>
    <row r="3" spans="1:7" x14ac:dyDescent="0.2">
      <c r="A3" s="1" t="s">
        <v>2</v>
      </c>
      <c r="B3" s="1">
        <v>200</v>
      </c>
      <c r="D3" s="2" t="s">
        <v>0</v>
      </c>
      <c r="E3" s="1">
        <v>1.6000000000000001E-3</v>
      </c>
      <c r="F3" s="1"/>
      <c r="G3" s="1"/>
    </row>
    <row r="4" spans="1:7" x14ac:dyDescent="0.2">
      <c r="A4" s="6" t="s">
        <v>10</v>
      </c>
      <c r="B4" s="1">
        <f>SUM(B1:B3)</f>
        <v>600</v>
      </c>
      <c r="D4" s="2" t="s">
        <v>1</v>
      </c>
      <c r="E4" s="1">
        <v>-1.6000000000000001E-3</v>
      </c>
      <c r="F4" s="1">
        <v>6.4000000000000003E-3</v>
      </c>
      <c r="G4" s="1"/>
    </row>
    <row r="5" spans="1:7" x14ac:dyDescent="0.2">
      <c r="A5" s="1" t="s">
        <v>12</v>
      </c>
      <c r="B5" s="5">
        <f>B12^2*E3+B13^2*F4+B14^2*G5+2*E4*B12*B13+2*E5*B12*B14+2*F5*B13*B14</f>
        <v>4.9586022918906582E-4</v>
      </c>
      <c r="D5" s="2" t="s">
        <v>2</v>
      </c>
      <c r="E5" s="1">
        <v>2.4000000000000001E-4</v>
      </c>
      <c r="F5" s="1">
        <v>-1.4400000000000001E-3</v>
      </c>
      <c r="G5" s="1">
        <v>3.5999999999999999E-3</v>
      </c>
    </row>
    <row r="6" spans="1:7" x14ac:dyDescent="0.2">
      <c r="A6" s="1" t="s">
        <v>11</v>
      </c>
      <c r="B6" s="5">
        <f>SQRT(B5)</f>
        <v>2.2267919282884647E-2</v>
      </c>
    </row>
    <row r="7" spans="1:7" x14ac:dyDescent="0.2">
      <c r="A7" s="10" t="s">
        <v>4</v>
      </c>
      <c r="B7" s="5">
        <f>SQRT(B9)*_xlfn.NORM.S.INV(B10)*B6*B4</f>
        <v>21.976480678269251</v>
      </c>
      <c r="C7" s="9" t="s">
        <v>16</v>
      </c>
      <c r="D7" s="7"/>
      <c r="E7" s="3"/>
      <c r="F7" s="7"/>
      <c r="G7" s="8"/>
    </row>
    <row r="8" spans="1:7" x14ac:dyDescent="0.2">
      <c r="D8" s="7"/>
      <c r="E8" s="7"/>
      <c r="F8" s="7"/>
      <c r="G8" s="7"/>
    </row>
    <row r="9" spans="1:7" x14ac:dyDescent="0.2">
      <c r="A9" s="1" t="s">
        <v>5</v>
      </c>
      <c r="B9" s="1">
        <v>1</v>
      </c>
      <c r="D9" s="7"/>
      <c r="E9" s="7"/>
      <c r="F9" s="7"/>
      <c r="G9" s="7"/>
    </row>
    <row r="10" spans="1:7" x14ac:dyDescent="0.2">
      <c r="A10" s="1" t="s">
        <v>6</v>
      </c>
      <c r="B10" s="1">
        <v>0.95</v>
      </c>
      <c r="D10" s="7"/>
      <c r="E10" s="7"/>
      <c r="F10" s="7"/>
      <c r="G10" s="7"/>
    </row>
    <row r="12" spans="1:7" x14ac:dyDescent="0.2">
      <c r="A12" s="1" t="s">
        <v>7</v>
      </c>
      <c r="B12" s="4">
        <v>0.53702960980451409</v>
      </c>
      <c r="D12" s="9" t="s">
        <v>13</v>
      </c>
    </row>
    <row r="13" spans="1:7" x14ac:dyDescent="0.2">
      <c r="A13" s="1" t="s">
        <v>8</v>
      </c>
      <c r="B13" s="4">
        <v>0.2578804605078972</v>
      </c>
      <c r="D13" s="9" t="s">
        <v>14</v>
      </c>
    </row>
    <row r="14" spans="1:7" x14ac:dyDescent="0.2">
      <c r="A14" s="1" t="s">
        <v>9</v>
      </c>
      <c r="B14" s="4">
        <v>0.20508992334887638</v>
      </c>
      <c r="D14" s="9" t="s">
        <v>15</v>
      </c>
    </row>
    <row r="15" spans="1:7" x14ac:dyDescent="0.2">
      <c r="A15" s="6" t="s">
        <v>10</v>
      </c>
      <c r="B15" s="1">
        <f>SUM(B12:B14)</f>
        <v>0.99999999366128756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Wayne</cp:lastModifiedBy>
  <dcterms:created xsi:type="dcterms:W3CDTF">2022-01-19T12:10:37Z</dcterms:created>
  <dcterms:modified xsi:type="dcterms:W3CDTF">2022-01-31T02:11:32Z</dcterms:modified>
</cp:coreProperties>
</file>