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spal0\Downloads\Assignment3_data\"/>
    </mc:Choice>
  </mc:AlternateContent>
  <xr:revisionPtr revIDLastSave="0" documentId="13_ncr:1_{AB8CE944-2685-48C3-AC15-C0B8A4572158}" xr6:coauthVersionLast="46" xr6:coauthVersionMax="46" xr10:uidLastSave="{00000000-0000-0000-0000-000000000000}"/>
  <bookViews>
    <workbookView xWindow="-108" yWindow="-108" windowWidth="23256" windowHeight="12576" activeTab="5" xr2:uid="{434692DF-EEB1-314C-A73E-1C76C6DBBA97}"/>
  </bookViews>
  <sheets>
    <sheet name="farm_gate" sheetId="2" r:id="rId1"/>
    <sheet name="poultry_livestock" sheetId="4" r:id="rId2"/>
    <sheet name="row_forage_crops" sheetId="3" r:id="rId3"/>
    <sheet name="farm_income_expense" sheetId="5" r:id="rId4"/>
    <sheet name="land_farms_harvested_cropland" sheetId="6" r:id="rId5"/>
    <sheet name="selected_facts" sheetId="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3" l="1"/>
  <c r="C9" i="3"/>
  <c r="D9" i="3"/>
  <c r="E9" i="3"/>
  <c r="F9" i="3"/>
  <c r="G9" i="3"/>
  <c r="H9" i="3"/>
  <c r="I9" i="3"/>
  <c r="J9" i="3"/>
  <c r="K9" i="3"/>
  <c r="L9" i="3"/>
  <c r="M9" i="3"/>
  <c r="N9" i="3"/>
  <c r="O9" i="3"/>
  <c r="P9" i="3"/>
  <c r="Q9" i="3"/>
  <c r="R9" i="3"/>
  <c r="S9" i="3"/>
  <c r="T9" i="3"/>
  <c r="U9" i="3"/>
  <c r="V9" i="3"/>
  <c r="B10" i="3"/>
  <c r="C10" i="3"/>
  <c r="D10" i="3"/>
  <c r="E10" i="3"/>
  <c r="F10" i="3"/>
  <c r="G10" i="3"/>
  <c r="H10" i="3"/>
  <c r="I10" i="3"/>
  <c r="J10" i="3"/>
  <c r="K10" i="3"/>
  <c r="L10" i="3"/>
  <c r="M10" i="3"/>
  <c r="N10" i="3"/>
  <c r="O10" i="3"/>
  <c r="P10" i="3"/>
  <c r="Q10" i="3"/>
  <c r="R10" i="3"/>
  <c r="S10" i="3"/>
  <c r="T10" i="3"/>
  <c r="U10" i="3"/>
  <c r="V10" i="3"/>
  <c r="B11" i="3"/>
  <c r="C11" i="3"/>
  <c r="D11" i="3"/>
  <c r="E11" i="3"/>
  <c r="F11" i="3"/>
  <c r="G11" i="3"/>
  <c r="H11" i="3"/>
  <c r="I11" i="3"/>
  <c r="J11" i="3"/>
  <c r="K11" i="3"/>
  <c r="L11" i="3"/>
  <c r="M11" i="3"/>
  <c r="N11" i="3"/>
  <c r="O11" i="3"/>
  <c r="P11" i="3"/>
  <c r="Q11" i="3"/>
  <c r="R11" i="3"/>
  <c r="S11" i="3"/>
  <c r="T11" i="3"/>
  <c r="U11" i="3"/>
  <c r="V11" i="3"/>
  <c r="B12" i="3"/>
  <c r="C12" i="3"/>
  <c r="D12" i="3"/>
  <c r="E12" i="3"/>
  <c r="F12" i="3"/>
  <c r="G12" i="3"/>
  <c r="H12" i="3"/>
  <c r="I12" i="3"/>
  <c r="J12" i="3"/>
  <c r="K12" i="3"/>
  <c r="L12" i="3"/>
  <c r="M12" i="3"/>
  <c r="N12" i="3"/>
  <c r="O12" i="3"/>
  <c r="P12" i="3"/>
  <c r="Q12" i="3"/>
  <c r="R12" i="3"/>
  <c r="S12" i="3"/>
  <c r="T12" i="3"/>
  <c r="U12" i="3"/>
  <c r="V12" i="3"/>
  <c r="B13" i="3"/>
  <c r="C13" i="3"/>
  <c r="D13" i="3"/>
  <c r="E13" i="3"/>
  <c r="F13" i="3"/>
  <c r="G13" i="3"/>
  <c r="H13" i="3"/>
  <c r="I13" i="3"/>
  <c r="J13" i="3"/>
  <c r="K13" i="3"/>
  <c r="L13" i="3"/>
  <c r="M13" i="3"/>
  <c r="N13" i="3"/>
  <c r="O13" i="3"/>
  <c r="P13" i="3"/>
  <c r="Q13" i="3"/>
  <c r="R13" i="3"/>
  <c r="S13" i="3"/>
  <c r="T13" i="3"/>
  <c r="U13" i="3"/>
  <c r="V13" i="3"/>
  <c r="B14" i="3"/>
  <c r="C14" i="3"/>
  <c r="D14" i="3"/>
  <c r="E14" i="3"/>
  <c r="F14" i="3"/>
  <c r="G14" i="3"/>
  <c r="H14" i="3"/>
  <c r="I14" i="3"/>
  <c r="J14" i="3"/>
  <c r="K14" i="3"/>
  <c r="L14" i="3"/>
  <c r="M14" i="3"/>
  <c r="N14" i="3"/>
  <c r="O14" i="3"/>
  <c r="P14" i="3"/>
  <c r="Q14" i="3"/>
  <c r="R14" i="3"/>
  <c r="S14" i="3"/>
  <c r="T14" i="3"/>
  <c r="U14" i="3"/>
  <c r="V14" i="3"/>
  <c r="B15" i="3"/>
  <c r="C15" i="3"/>
  <c r="D15" i="3"/>
  <c r="E15" i="3"/>
  <c r="F15" i="3"/>
  <c r="G15" i="3"/>
  <c r="H15" i="3"/>
  <c r="I15" i="3"/>
  <c r="J15" i="3"/>
  <c r="K15" i="3"/>
  <c r="L15" i="3"/>
  <c r="M15" i="3"/>
  <c r="N15" i="3"/>
  <c r="O15" i="3"/>
  <c r="P15" i="3"/>
  <c r="Q15" i="3"/>
  <c r="R15" i="3"/>
  <c r="S15" i="3"/>
  <c r="T15" i="3"/>
  <c r="U15" i="3"/>
  <c r="V15" i="3"/>
  <c r="B16" i="3"/>
  <c r="C16" i="3"/>
  <c r="D16" i="3"/>
  <c r="E16" i="3"/>
  <c r="F16" i="3"/>
  <c r="G16" i="3"/>
  <c r="H16" i="3"/>
  <c r="I16" i="3"/>
  <c r="J16" i="3"/>
  <c r="K16" i="3"/>
  <c r="L16" i="3"/>
  <c r="M16" i="3"/>
  <c r="N16" i="3"/>
  <c r="O16" i="3"/>
  <c r="P16" i="3"/>
  <c r="Q16" i="3"/>
  <c r="R16" i="3"/>
  <c r="S16" i="3"/>
  <c r="T16" i="3"/>
  <c r="U16" i="3"/>
  <c r="V16" i="3"/>
  <c r="B17" i="3"/>
  <c r="C17" i="3"/>
  <c r="D17" i="3"/>
  <c r="E17" i="3"/>
  <c r="F17" i="3"/>
  <c r="G17" i="3"/>
  <c r="H17" i="3"/>
  <c r="I17" i="3"/>
  <c r="J17" i="3"/>
  <c r="K17" i="3"/>
  <c r="L17" i="3"/>
  <c r="M17" i="3"/>
  <c r="N17" i="3"/>
  <c r="O17" i="3"/>
  <c r="P17" i="3"/>
  <c r="Q17" i="3"/>
  <c r="R17" i="3"/>
  <c r="S17" i="3"/>
  <c r="T17" i="3"/>
  <c r="U17" i="3"/>
  <c r="V17" i="3"/>
  <c r="B18" i="3"/>
  <c r="C18" i="3"/>
  <c r="D18" i="3"/>
  <c r="E18" i="3"/>
  <c r="F18" i="3"/>
  <c r="G18" i="3"/>
  <c r="H18" i="3"/>
  <c r="I18" i="3"/>
  <c r="J18" i="3"/>
  <c r="K18" i="3"/>
  <c r="L18" i="3"/>
  <c r="M18" i="3"/>
  <c r="N18" i="3"/>
  <c r="O18" i="3"/>
  <c r="P18" i="3"/>
  <c r="Q18" i="3"/>
  <c r="R18" i="3"/>
  <c r="S18" i="3"/>
  <c r="T18" i="3"/>
  <c r="U18" i="3"/>
  <c r="V18" i="3"/>
  <c r="B19" i="3"/>
  <c r="C19" i="3"/>
  <c r="D19" i="3"/>
  <c r="E19" i="3"/>
  <c r="F19" i="3"/>
  <c r="G19" i="3"/>
  <c r="H19" i="3"/>
  <c r="I19" i="3"/>
  <c r="J19" i="3"/>
  <c r="K19" i="3"/>
  <c r="L19" i="3"/>
  <c r="M19" i="3"/>
  <c r="N19" i="3"/>
  <c r="O19" i="3"/>
  <c r="P19" i="3"/>
  <c r="Q19" i="3"/>
  <c r="R19" i="3"/>
  <c r="S19" i="3"/>
  <c r="T19" i="3"/>
  <c r="U19" i="3"/>
  <c r="V19" i="3"/>
  <c r="B20" i="3"/>
  <c r="C20" i="3"/>
  <c r="D20" i="3"/>
  <c r="E20" i="3"/>
  <c r="F20" i="3"/>
  <c r="G20" i="3"/>
  <c r="H20" i="3"/>
  <c r="I20" i="3"/>
  <c r="J20" i="3"/>
  <c r="K20" i="3"/>
  <c r="L20" i="3"/>
  <c r="M20" i="3"/>
  <c r="N20" i="3"/>
  <c r="O20" i="3"/>
  <c r="P20" i="3"/>
  <c r="Q20" i="3"/>
  <c r="R20" i="3"/>
  <c r="S20" i="3"/>
  <c r="T20" i="3"/>
  <c r="U20" i="3"/>
  <c r="V20" i="3"/>
  <c r="B21" i="3"/>
  <c r="C21" i="3"/>
  <c r="D21" i="3"/>
  <c r="E21" i="3"/>
  <c r="F21" i="3"/>
  <c r="G21" i="3"/>
  <c r="H21" i="3"/>
  <c r="I21" i="3"/>
  <c r="J21" i="3"/>
  <c r="K21" i="3"/>
  <c r="L21" i="3"/>
  <c r="M21" i="3"/>
  <c r="N21" i="3"/>
  <c r="O21" i="3"/>
  <c r="P21" i="3"/>
  <c r="Q21" i="3"/>
  <c r="R21" i="3"/>
  <c r="S21" i="3"/>
  <c r="T21" i="3"/>
  <c r="U21" i="3"/>
  <c r="V21" i="3"/>
  <c r="B22" i="3"/>
  <c r="C22" i="3"/>
  <c r="D22" i="3"/>
  <c r="E22" i="3"/>
  <c r="F22" i="3"/>
  <c r="G22" i="3"/>
  <c r="H22" i="3"/>
  <c r="I22" i="3"/>
  <c r="J22" i="3"/>
  <c r="K22" i="3"/>
  <c r="L22" i="3"/>
  <c r="M22" i="3"/>
  <c r="N22" i="3"/>
  <c r="O22" i="3"/>
  <c r="P22" i="3"/>
  <c r="Q22" i="3"/>
  <c r="R22" i="3"/>
  <c r="S22" i="3"/>
  <c r="T22" i="3"/>
  <c r="U22" i="3"/>
  <c r="V22" i="3"/>
  <c r="B23" i="3"/>
  <c r="C23" i="3"/>
  <c r="D23" i="3"/>
  <c r="E23" i="3"/>
  <c r="F23" i="3"/>
  <c r="G23" i="3"/>
  <c r="H23" i="3"/>
  <c r="I23" i="3"/>
  <c r="J23" i="3"/>
  <c r="K23" i="3"/>
  <c r="L23" i="3"/>
  <c r="M23" i="3"/>
  <c r="N23" i="3"/>
  <c r="O23" i="3"/>
  <c r="P23" i="3"/>
  <c r="Q23" i="3"/>
  <c r="R23" i="3"/>
  <c r="S23" i="3"/>
  <c r="T23" i="3"/>
  <c r="U23" i="3"/>
  <c r="V23" i="3"/>
  <c r="B24" i="3"/>
  <c r="C24" i="3"/>
  <c r="D24" i="3"/>
  <c r="E24" i="3"/>
  <c r="F24" i="3"/>
  <c r="G24" i="3"/>
  <c r="H24" i="3"/>
  <c r="I24" i="3"/>
  <c r="J24" i="3"/>
  <c r="K24" i="3"/>
  <c r="L24" i="3"/>
  <c r="M24" i="3"/>
  <c r="N24" i="3"/>
  <c r="O24" i="3"/>
  <c r="P24" i="3"/>
  <c r="Q24" i="3"/>
  <c r="R24" i="3"/>
  <c r="S24" i="3"/>
  <c r="T24" i="3"/>
  <c r="U24" i="3"/>
  <c r="V24" i="3"/>
  <c r="B25" i="3"/>
  <c r="C25" i="3"/>
  <c r="D25" i="3"/>
  <c r="E25" i="3"/>
  <c r="F25" i="3"/>
  <c r="G25" i="3"/>
  <c r="H25" i="3"/>
  <c r="I25" i="3"/>
  <c r="J25" i="3"/>
  <c r="K25" i="3"/>
  <c r="L25" i="3"/>
  <c r="M25" i="3"/>
  <c r="N25" i="3"/>
  <c r="O25" i="3"/>
  <c r="P25" i="3"/>
  <c r="Q25" i="3"/>
  <c r="R25" i="3"/>
  <c r="S25" i="3"/>
  <c r="T25" i="3"/>
  <c r="U25" i="3"/>
  <c r="V25" i="3"/>
  <c r="B26" i="3"/>
  <c r="C26" i="3"/>
  <c r="D26" i="3"/>
  <c r="E26" i="3"/>
  <c r="F26" i="3"/>
  <c r="G26" i="3"/>
  <c r="H26" i="3"/>
  <c r="I26" i="3"/>
  <c r="J26" i="3"/>
  <c r="K26" i="3"/>
  <c r="L26" i="3"/>
  <c r="M26" i="3"/>
  <c r="N26" i="3"/>
  <c r="O26" i="3"/>
  <c r="P26" i="3"/>
  <c r="Q26" i="3"/>
  <c r="R26" i="3"/>
  <c r="S26" i="3"/>
  <c r="T26" i="3"/>
  <c r="U26" i="3"/>
  <c r="V26" i="3"/>
  <c r="B27" i="3"/>
  <c r="C27" i="3"/>
  <c r="D27" i="3"/>
  <c r="E27" i="3"/>
  <c r="F27" i="3"/>
  <c r="G27" i="3"/>
  <c r="H27" i="3"/>
  <c r="I27" i="3"/>
  <c r="J27" i="3"/>
  <c r="K27" i="3"/>
  <c r="L27" i="3"/>
  <c r="M27" i="3"/>
  <c r="N27" i="3"/>
  <c r="O27" i="3"/>
  <c r="P27" i="3"/>
  <c r="Q27" i="3"/>
  <c r="R27" i="3"/>
  <c r="S27" i="3"/>
  <c r="T27" i="3"/>
  <c r="U27" i="3"/>
  <c r="V27" i="3"/>
  <c r="B28" i="3"/>
  <c r="C28" i="3"/>
  <c r="D28" i="3"/>
  <c r="E28" i="3"/>
  <c r="F28" i="3"/>
  <c r="G28" i="3"/>
  <c r="H28" i="3"/>
  <c r="I28" i="3"/>
  <c r="J28" i="3"/>
  <c r="K28" i="3"/>
  <c r="L28" i="3"/>
  <c r="M28" i="3"/>
  <c r="N28" i="3"/>
  <c r="O28" i="3"/>
  <c r="P28" i="3"/>
  <c r="Q28" i="3"/>
  <c r="R28" i="3"/>
  <c r="S28" i="3"/>
  <c r="T28" i="3"/>
  <c r="U28" i="3"/>
  <c r="V28" i="3"/>
  <c r="B29" i="3"/>
  <c r="C29" i="3"/>
  <c r="D29" i="3"/>
  <c r="E29" i="3"/>
  <c r="F29" i="3"/>
  <c r="G29" i="3"/>
  <c r="H29" i="3"/>
  <c r="I29" i="3"/>
  <c r="J29" i="3"/>
  <c r="K29" i="3"/>
  <c r="L29" i="3"/>
  <c r="M29" i="3"/>
  <c r="N29" i="3"/>
  <c r="O29" i="3"/>
  <c r="P29" i="3"/>
  <c r="Q29" i="3"/>
  <c r="R29" i="3"/>
  <c r="S29" i="3"/>
  <c r="T29" i="3"/>
  <c r="U29" i="3"/>
  <c r="V29" i="3"/>
  <c r="B30" i="3"/>
  <c r="C30" i="3"/>
  <c r="D30" i="3"/>
  <c r="E30" i="3"/>
  <c r="F30" i="3"/>
  <c r="G30" i="3"/>
  <c r="H30" i="3"/>
  <c r="I30" i="3"/>
  <c r="J30" i="3"/>
  <c r="K30" i="3"/>
  <c r="L30" i="3"/>
  <c r="M30" i="3"/>
  <c r="N30" i="3"/>
  <c r="O30" i="3"/>
  <c r="P30" i="3"/>
  <c r="Q30" i="3"/>
  <c r="R30" i="3"/>
  <c r="S30" i="3"/>
  <c r="T30" i="3"/>
  <c r="U30" i="3"/>
  <c r="V30" i="3"/>
  <c r="B31" i="3"/>
  <c r="C31" i="3"/>
  <c r="D31" i="3"/>
  <c r="E31" i="3"/>
  <c r="F31" i="3"/>
  <c r="G31" i="3"/>
  <c r="H31" i="3"/>
  <c r="I31" i="3"/>
  <c r="J31" i="3"/>
  <c r="K31" i="3"/>
  <c r="L31" i="3"/>
  <c r="M31" i="3"/>
  <c r="N31" i="3"/>
  <c r="O31" i="3"/>
  <c r="P31" i="3"/>
  <c r="Q31" i="3"/>
  <c r="R31" i="3"/>
  <c r="S31" i="3"/>
  <c r="T31" i="3"/>
  <c r="U31" i="3"/>
  <c r="V31" i="3"/>
  <c r="B32" i="3"/>
  <c r="C32" i="3"/>
  <c r="D32" i="3"/>
  <c r="E32" i="3"/>
  <c r="F32" i="3"/>
  <c r="G32" i="3"/>
  <c r="H32" i="3"/>
  <c r="I32" i="3"/>
  <c r="J32" i="3"/>
  <c r="K32" i="3"/>
  <c r="L32" i="3"/>
  <c r="M32" i="3"/>
  <c r="N32" i="3"/>
  <c r="O32" i="3"/>
  <c r="P32" i="3"/>
  <c r="Q32" i="3"/>
  <c r="R32" i="3"/>
  <c r="S32" i="3"/>
  <c r="T32" i="3"/>
  <c r="U32" i="3"/>
  <c r="V32" i="3"/>
  <c r="B33" i="3"/>
  <c r="C33" i="3"/>
  <c r="D33" i="3"/>
  <c r="E33" i="3"/>
  <c r="F33" i="3"/>
  <c r="G33" i="3"/>
  <c r="H33" i="3"/>
  <c r="I33" i="3"/>
  <c r="J33" i="3"/>
  <c r="K33" i="3"/>
  <c r="L33" i="3"/>
  <c r="M33" i="3"/>
  <c r="N33" i="3"/>
  <c r="O33" i="3"/>
  <c r="P33" i="3"/>
  <c r="Q33" i="3"/>
  <c r="R33" i="3"/>
  <c r="S33" i="3"/>
  <c r="T33" i="3"/>
  <c r="U33" i="3"/>
  <c r="V33" i="3"/>
  <c r="B34" i="3"/>
  <c r="C34" i="3"/>
  <c r="D34" i="3"/>
  <c r="E34" i="3"/>
  <c r="F34" i="3"/>
  <c r="G34" i="3"/>
  <c r="H34" i="3"/>
  <c r="I34" i="3"/>
  <c r="J34" i="3"/>
  <c r="K34" i="3"/>
  <c r="L34" i="3"/>
  <c r="M34" i="3"/>
  <c r="N34" i="3"/>
  <c r="O34" i="3"/>
  <c r="P34" i="3"/>
  <c r="Q34" i="3"/>
  <c r="R34" i="3"/>
  <c r="S34" i="3"/>
  <c r="T34" i="3"/>
  <c r="U34" i="3"/>
  <c r="V34" i="3"/>
  <c r="B35" i="3"/>
  <c r="C35" i="3"/>
  <c r="D35" i="3"/>
  <c r="E35" i="3"/>
  <c r="F35" i="3"/>
  <c r="G35" i="3"/>
  <c r="H35" i="3"/>
  <c r="I35" i="3"/>
  <c r="J35" i="3"/>
  <c r="K35" i="3"/>
  <c r="L35" i="3"/>
  <c r="M35" i="3"/>
  <c r="N35" i="3"/>
  <c r="O35" i="3"/>
  <c r="P35" i="3"/>
  <c r="Q35" i="3"/>
  <c r="R35" i="3"/>
  <c r="S35" i="3"/>
  <c r="T35" i="3"/>
  <c r="U35" i="3"/>
  <c r="V35" i="3"/>
  <c r="B36" i="3"/>
  <c r="C36" i="3"/>
  <c r="D36" i="3"/>
  <c r="E36" i="3"/>
  <c r="F36" i="3"/>
  <c r="G36" i="3"/>
  <c r="H36" i="3"/>
  <c r="I36" i="3"/>
  <c r="J36" i="3"/>
  <c r="K36" i="3"/>
  <c r="L36" i="3"/>
  <c r="M36" i="3"/>
  <c r="N36" i="3"/>
  <c r="O36" i="3"/>
  <c r="P36" i="3"/>
  <c r="Q36" i="3"/>
  <c r="R36" i="3"/>
  <c r="S36" i="3"/>
  <c r="T36" i="3"/>
  <c r="U36" i="3"/>
  <c r="V36" i="3"/>
  <c r="B37" i="3"/>
  <c r="C37" i="3"/>
  <c r="D37" i="3"/>
  <c r="E37" i="3"/>
  <c r="F37" i="3"/>
  <c r="G37" i="3"/>
  <c r="H37" i="3"/>
  <c r="I37" i="3"/>
  <c r="J37" i="3"/>
  <c r="K37" i="3"/>
  <c r="L37" i="3"/>
  <c r="M37" i="3"/>
  <c r="N37" i="3"/>
  <c r="O37" i="3"/>
  <c r="P37" i="3"/>
  <c r="Q37" i="3"/>
  <c r="R37" i="3"/>
  <c r="S37" i="3"/>
  <c r="T37" i="3"/>
  <c r="U37" i="3"/>
  <c r="V37" i="3"/>
  <c r="B38" i="3"/>
  <c r="C38" i="3"/>
  <c r="D38" i="3"/>
  <c r="E38" i="3"/>
  <c r="F38" i="3"/>
  <c r="G38" i="3"/>
  <c r="H38" i="3"/>
  <c r="I38" i="3"/>
  <c r="J38" i="3"/>
  <c r="K38" i="3"/>
  <c r="L38" i="3"/>
  <c r="M38" i="3"/>
  <c r="N38" i="3"/>
  <c r="O38" i="3"/>
  <c r="P38" i="3"/>
  <c r="Q38" i="3"/>
  <c r="R38" i="3"/>
  <c r="S38" i="3"/>
  <c r="T38" i="3"/>
  <c r="U38" i="3"/>
  <c r="V38" i="3"/>
  <c r="B39" i="3"/>
  <c r="C39" i="3"/>
  <c r="D39" i="3"/>
  <c r="E39" i="3"/>
  <c r="F39" i="3"/>
  <c r="G39" i="3"/>
  <c r="H39" i="3"/>
  <c r="I39" i="3"/>
  <c r="J39" i="3"/>
  <c r="K39" i="3"/>
  <c r="L39" i="3"/>
  <c r="M39" i="3"/>
  <c r="N39" i="3"/>
  <c r="O39" i="3"/>
  <c r="P39" i="3"/>
  <c r="Q39" i="3"/>
  <c r="R39" i="3"/>
  <c r="S39" i="3"/>
  <c r="T39" i="3"/>
  <c r="U39" i="3"/>
  <c r="V39" i="3"/>
  <c r="B40" i="3"/>
  <c r="C40" i="3"/>
  <c r="D40" i="3"/>
  <c r="E40" i="3"/>
  <c r="F40" i="3"/>
  <c r="G40" i="3"/>
  <c r="H40" i="3"/>
  <c r="I40" i="3"/>
  <c r="J40" i="3"/>
  <c r="K40" i="3"/>
  <c r="L40" i="3"/>
  <c r="M40" i="3"/>
  <c r="N40" i="3"/>
  <c r="O40" i="3"/>
  <c r="P40" i="3"/>
  <c r="Q40" i="3"/>
  <c r="R40" i="3"/>
  <c r="S40" i="3"/>
  <c r="T40" i="3"/>
  <c r="U40" i="3"/>
  <c r="V40" i="3"/>
  <c r="B41" i="3"/>
  <c r="C41" i="3"/>
  <c r="D41" i="3"/>
  <c r="E41" i="3"/>
  <c r="F41" i="3"/>
  <c r="G41" i="3"/>
  <c r="H41" i="3"/>
  <c r="I41" i="3"/>
  <c r="J41" i="3"/>
  <c r="K41" i="3"/>
  <c r="L41" i="3"/>
  <c r="M41" i="3"/>
  <c r="N41" i="3"/>
  <c r="O41" i="3"/>
  <c r="P41" i="3"/>
  <c r="Q41" i="3"/>
  <c r="R41" i="3"/>
  <c r="S41" i="3"/>
  <c r="T41" i="3"/>
  <c r="U41" i="3"/>
  <c r="V41" i="3"/>
  <c r="B42" i="3"/>
  <c r="C42" i="3"/>
  <c r="D42" i="3"/>
  <c r="E42" i="3"/>
  <c r="F42" i="3"/>
  <c r="G42" i="3"/>
  <c r="H42" i="3"/>
  <c r="I42" i="3"/>
  <c r="J42" i="3"/>
  <c r="K42" i="3"/>
  <c r="L42" i="3"/>
  <c r="M42" i="3"/>
  <c r="N42" i="3"/>
  <c r="O42" i="3"/>
  <c r="P42" i="3"/>
  <c r="Q42" i="3"/>
  <c r="R42" i="3"/>
  <c r="S42" i="3"/>
  <c r="T42" i="3"/>
  <c r="U42" i="3"/>
  <c r="V42" i="3"/>
  <c r="B43" i="3"/>
  <c r="C43" i="3"/>
  <c r="D43" i="3"/>
  <c r="E43" i="3"/>
  <c r="F43" i="3"/>
  <c r="G43" i="3"/>
  <c r="H43" i="3"/>
  <c r="I43" i="3"/>
  <c r="J43" i="3"/>
  <c r="K43" i="3"/>
  <c r="L43" i="3"/>
  <c r="M43" i="3"/>
  <c r="N43" i="3"/>
  <c r="O43" i="3"/>
  <c r="P43" i="3"/>
  <c r="Q43" i="3"/>
  <c r="R43" i="3"/>
  <c r="S43" i="3"/>
  <c r="T43" i="3"/>
  <c r="U43" i="3"/>
  <c r="V43" i="3"/>
  <c r="B44" i="3"/>
  <c r="C44" i="3"/>
  <c r="D44" i="3"/>
  <c r="E44" i="3"/>
  <c r="F44" i="3"/>
  <c r="G44" i="3"/>
  <c r="H44" i="3"/>
  <c r="I44" i="3"/>
  <c r="J44" i="3"/>
  <c r="K44" i="3"/>
  <c r="L44" i="3"/>
  <c r="M44" i="3"/>
  <c r="N44" i="3"/>
  <c r="O44" i="3"/>
  <c r="P44" i="3"/>
  <c r="Q44" i="3"/>
  <c r="R44" i="3"/>
  <c r="S44" i="3"/>
  <c r="T44" i="3"/>
  <c r="U44" i="3"/>
  <c r="V44" i="3"/>
  <c r="B45" i="3"/>
  <c r="C45" i="3"/>
  <c r="D45" i="3"/>
  <c r="E45" i="3"/>
  <c r="F45" i="3"/>
  <c r="G45" i="3"/>
  <c r="H45" i="3"/>
  <c r="I45" i="3"/>
  <c r="J45" i="3"/>
  <c r="K45" i="3"/>
  <c r="L45" i="3"/>
  <c r="M45" i="3"/>
  <c r="N45" i="3"/>
  <c r="O45" i="3"/>
  <c r="P45" i="3"/>
  <c r="Q45" i="3"/>
  <c r="R45" i="3"/>
  <c r="S45" i="3"/>
  <c r="T45" i="3"/>
  <c r="U45" i="3"/>
  <c r="V45" i="3"/>
  <c r="B46" i="3"/>
  <c r="C46" i="3"/>
  <c r="D46" i="3"/>
  <c r="E46" i="3"/>
  <c r="F46" i="3"/>
  <c r="G46" i="3"/>
  <c r="H46" i="3"/>
  <c r="I46" i="3"/>
  <c r="J46" i="3"/>
  <c r="K46" i="3"/>
  <c r="L46" i="3"/>
  <c r="M46" i="3"/>
  <c r="N46" i="3"/>
  <c r="O46" i="3"/>
  <c r="P46" i="3"/>
  <c r="Q46" i="3"/>
  <c r="R46" i="3"/>
  <c r="S46" i="3"/>
  <c r="T46" i="3"/>
  <c r="U46" i="3"/>
  <c r="V46" i="3"/>
  <c r="B47" i="3"/>
  <c r="C47" i="3"/>
  <c r="D47" i="3"/>
  <c r="E47" i="3"/>
  <c r="F47" i="3"/>
  <c r="G47" i="3"/>
  <c r="H47" i="3"/>
  <c r="I47" i="3"/>
  <c r="J47" i="3"/>
  <c r="K47" i="3"/>
  <c r="L47" i="3"/>
  <c r="M47" i="3"/>
  <c r="N47" i="3"/>
  <c r="O47" i="3"/>
  <c r="P47" i="3"/>
  <c r="Q47" i="3"/>
  <c r="R47" i="3"/>
  <c r="S47" i="3"/>
  <c r="T47" i="3"/>
  <c r="U47" i="3"/>
  <c r="V47" i="3"/>
  <c r="B48" i="3"/>
  <c r="C48" i="3"/>
  <c r="D48" i="3"/>
  <c r="E48" i="3"/>
  <c r="F48" i="3"/>
  <c r="G48" i="3"/>
  <c r="H48" i="3"/>
  <c r="I48" i="3"/>
  <c r="J48" i="3"/>
  <c r="K48" i="3"/>
  <c r="L48" i="3"/>
  <c r="M48" i="3"/>
  <c r="N48" i="3"/>
  <c r="O48" i="3"/>
  <c r="P48" i="3"/>
  <c r="Q48" i="3"/>
  <c r="R48" i="3"/>
  <c r="S48" i="3"/>
  <c r="T48" i="3"/>
  <c r="U48" i="3"/>
  <c r="V48" i="3"/>
  <c r="B49" i="3"/>
  <c r="C49" i="3"/>
  <c r="D49" i="3"/>
  <c r="E49" i="3"/>
  <c r="F49" i="3"/>
  <c r="G49" i="3"/>
  <c r="H49" i="3"/>
  <c r="I49" i="3"/>
  <c r="J49" i="3"/>
  <c r="K49" i="3"/>
  <c r="L49" i="3"/>
  <c r="M49" i="3"/>
  <c r="N49" i="3"/>
  <c r="O49" i="3"/>
  <c r="P49" i="3"/>
  <c r="Q49" i="3"/>
  <c r="R49" i="3"/>
  <c r="S49" i="3"/>
  <c r="T49" i="3"/>
  <c r="U49" i="3"/>
  <c r="V49" i="3"/>
  <c r="B50" i="3"/>
  <c r="C50" i="3"/>
  <c r="D50" i="3"/>
  <c r="E50" i="3"/>
  <c r="F50" i="3"/>
  <c r="G50" i="3"/>
  <c r="H50" i="3"/>
  <c r="I50" i="3"/>
  <c r="J50" i="3"/>
  <c r="K50" i="3"/>
  <c r="L50" i="3"/>
  <c r="M50" i="3"/>
  <c r="N50" i="3"/>
  <c r="O50" i="3"/>
  <c r="P50" i="3"/>
  <c r="Q50" i="3"/>
  <c r="R50" i="3"/>
  <c r="S50" i="3"/>
  <c r="T50" i="3"/>
  <c r="U50" i="3"/>
  <c r="V50" i="3"/>
  <c r="B51" i="3"/>
  <c r="C51" i="3"/>
  <c r="D51" i="3"/>
  <c r="E51" i="3"/>
  <c r="F51" i="3"/>
  <c r="G51" i="3"/>
  <c r="H51" i="3"/>
  <c r="I51" i="3"/>
  <c r="J51" i="3"/>
  <c r="K51" i="3"/>
  <c r="L51" i="3"/>
  <c r="M51" i="3"/>
  <c r="N51" i="3"/>
  <c r="O51" i="3"/>
  <c r="P51" i="3"/>
  <c r="Q51" i="3"/>
  <c r="R51" i="3"/>
  <c r="S51" i="3"/>
  <c r="T51" i="3"/>
  <c r="U51" i="3"/>
  <c r="V51" i="3"/>
  <c r="B52" i="3"/>
  <c r="C52" i="3"/>
  <c r="D52" i="3"/>
  <c r="E52" i="3"/>
  <c r="F52" i="3"/>
  <c r="G52" i="3"/>
  <c r="H52" i="3"/>
  <c r="I52" i="3"/>
  <c r="J52" i="3"/>
  <c r="K52" i="3"/>
  <c r="L52" i="3"/>
  <c r="M52" i="3"/>
  <c r="N52" i="3"/>
  <c r="O52" i="3"/>
  <c r="P52" i="3"/>
  <c r="Q52" i="3"/>
  <c r="R52" i="3"/>
  <c r="S52" i="3"/>
  <c r="T52" i="3"/>
  <c r="U52" i="3"/>
  <c r="V52" i="3"/>
  <c r="B53" i="3"/>
  <c r="C53" i="3"/>
  <c r="D53" i="3"/>
  <c r="E53" i="3"/>
  <c r="F53" i="3"/>
  <c r="G53" i="3"/>
  <c r="H53" i="3"/>
  <c r="I53" i="3"/>
  <c r="J53" i="3"/>
  <c r="K53" i="3"/>
  <c r="L53" i="3"/>
  <c r="M53" i="3"/>
  <c r="N53" i="3"/>
  <c r="O53" i="3"/>
  <c r="P53" i="3"/>
  <c r="Q53" i="3"/>
  <c r="R53" i="3"/>
  <c r="S53" i="3"/>
  <c r="T53" i="3"/>
  <c r="U53" i="3"/>
  <c r="V53" i="3"/>
  <c r="B54" i="3"/>
  <c r="C54" i="3"/>
  <c r="D54" i="3"/>
  <c r="E54" i="3"/>
  <c r="F54" i="3"/>
  <c r="G54" i="3"/>
  <c r="H54" i="3"/>
  <c r="I54" i="3"/>
  <c r="J54" i="3"/>
  <c r="K54" i="3"/>
  <c r="L54" i="3"/>
  <c r="M54" i="3"/>
  <c r="N54" i="3"/>
  <c r="O54" i="3"/>
  <c r="P54" i="3"/>
  <c r="Q54" i="3"/>
  <c r="R54" i="3"/>
  <c r="S54" i="3"/>
  <c r="T54" i="3"/>
  <c r="U54" i="3"/>
  <c r="V54" i="3"/>
  <c r="B55" i="3"/>
  <c r="C55" i="3"/>
  <c r="D55" i="3"/>
  <c r="E55" i="3"/>
  <c r="F55" i="3"/>
  <c r="G55" i="3"/>
  <c r="H55" i="3"/>
  <c r="I55" i="3"/>
  <c r="J55" i="3"/>
  <c r="K55" i="3"/>
  <c r="L55" i="3"/>
  <c r="M55" i="3"/>
  <c r="N55" i="3"/>
  <c r="O55" i="3"/>
  <c r="P55" i="3"/>
  <c r="Q55" i="3"/>
  <c r="R55" i="3"/>
  <c r="S55" i="3"/>
  <c r="T55" i="3"/>
  <c r="U55" i="3"/>
  <c r="V55" i="3"/>
  <c r="B56" i="3"/>
  <c r="C56" i="3"/>
  <c r="D56" i="3"/>
  <c r="E56" i="3"/>
  <c r="F56" i="3"/>
  <c r="G56" i="3"/>
  <c r="H56" i="3"/>
  <c r="I56" i="3"/>
  <c r="J56" i="3"/>
  <c r="K56" i="3"/>
  <c r="L56" i="3"/>
  <c r="M56" i="3"/>
  <c r="N56" i="3"/>
  <c r="O56" i="3"/>
  <c r="P56" i="3"/>
  <c r="Q56" i="3"/>
  <c r="R56" i="3"/>
  <c r="S56" i="3"/>
  <c r="T56" i="3"/>
  <c r="U56" i="3"/>
  <c r="V56" i="3"/>
  <c r="B57" i="3"/>
  <c r="C57" i="3"/>
  <c r="D57" i="3"/>
  <c r="E57" i="3"/>
  <c r="F57" i="3"/>
  <c r="G57" i="3"/>
  <c r="H57" i="3"/>
  <c r="I57" i="3"/>
  <c r="J57" i="3"/>
  <c r="K57" i="3"/>
  <c r="L57" i="3"/>
  <c r="M57" i="3"/>
  <c r="N57" i="3"/>
  <c r="O57" i="3"/>
  <c r="P57" i="3"/>
  <c r="Q57" i="3"/>
  <c r="R57" i="3"/>
  <c r="S57" i="3"/>
  <c r="T57" i="3"/>
  <c r="U57" i="3"/>
  <c r="V57" i="3"/>
  <c r="B58" i="3"/>
  <c r="C58" i="3"/>
  <c r="D58" i="3"/>
  <c r="E58" i="3"/>
  <c r="F58" i="3"/>
  <c r="G58" i="3"/>
  <c r="H58" i="3"/>
  <c r="I58" i="3"/>
  <c r="J58" i="3"/>
  <c r="K58" i="3"/>
  <c r="L58" i="3"/>
  <c r="M58" i="3"/>
  <c r="N58" i="3"/>
  <c r="O58" i="3"/>
  <c r="P58" i="3"/>
  <c r="Q58" i="3"/>
  <c r="R58" i="3"/>
  <c r="S58" i="3"/>
  <c r="T58" i="3"/>
  <c r="U58" i="3"/>
  <c r="V58" i="3"/>
  <c r="B59" i="3"/>
  <c r="C59" i="3"/>
  <c r="D59" i="3"/>
  <c r="E59" i="3"/>
  <c r="F59" i="3"/>
  <c r="G59" i="3"/>
  <c r="H59" i="3"/>
  <c r="I59" i="3"/>
  <c r="J59" i="3"/>
  <c r="K59" i="3"/>
  <c r="L59" i="3"/>
  <c r="M59" i="3"/>
  <c r="N59" i="3"/>
  <c r="O59" i="3"/>
  <c r="P59" i="3"/>
  <c r="Q59" i="3"/>
  <c r="R59" i="3"/>
  <c r="S59" i="3"/>
  <c r="T59" i="3"/>
  <c r="U59" i="3"/>
  <c r="V59" i="3"/>
  <c r="B60" i="3"/>
  <c r="C60" i="3"/>
  <c r="D60" i="3"/>
  <c r="E60" i="3"/>
  <c r="F60" i="3"/>
  <c r="G60" i="3"/>
  <c r="H60" i="3"/>
  <c r="I60" i="3"/>
  <c r="J60" i="3"/>
  <c r="K60" i="3"/>
  <c r="L60" i="3"/>
  <c r="M60" i="3"/>
  <c r="N60" i="3"/>
  <c r="O60" i="3"/>
  <c r="P60" i="3"/>
  <c r="Q60" i="3"/>
  <c r="R60" i="3"/>
  <c r="S60" i="3"/>
  <c r="T60" i="3"/>
  <c r="U60" i="3"/>
  <c r="V60" i="3"/>
  <c r="B61" i="3"/>
  <c r="C61" i="3"/>
  <c r="D61" i="3"/>
  <c r="E61" i="3"/>
  <c r="F61" i="3"/>
  <c r="G61" i="3"/>
  <c r="H61" i="3"/>
  <c r="I61" i="3"/>
  <c r="J61" i="3"/>
  <c r="K61" i="3"/>
  <c r="L61" i="3"/>
  <c r="M61" i="3"/>
  <c r="N61" i="3"/>
  <c r="O61" i="3"/>
  <c r="P61" i="3"/>
  <c r="Q61" i="3"/>
  <c r="R61" i="3"/>
  <c r="S61" i="3"/>
  <c r="T61" i="3"/>
  <c r="U61" i="3"/>
  <c r="V61" i="3"/>
  <c r="B62" i="3"/>
  <c r="C62" i="3"/>
  <c r="D62" i="3"/>
  <c r="E62" i="3"/>
  <c r="F62" i="3"/>
  <c r="G62" i="3"/>
  <c r="H62" i="3"/>
  <c r="I62" i="3"/>
  <c r="J62" i="3"/>
  <c r="K62" i="3"/>
  <c r="L62" i="3"/>
  <c r="M62" i="3"/>
  <c r="N62" i="3"/>
  <c r="O62" i="3"/>
  <c r="P62" i="3"/>
  <c r="Q62" i="3"/>
  <c r="R62" i="3"/>
  <c r="S62" i="3"/>
  <c r="T62" i="3"/>
  <c r="U62" i="3"/>
  <c r="V62" i="3"/>
  <c r="B63" i="3"/>
  <c r="C63" i="3"/>
  <c r="D63" i="3"/>
  <c r="E63" i="3"/>
  <c r="F63" i="3"/>
  <c r="G63" i="3"/>
  <c r="H63" i="3"/>
  <c r="I63" i="3"/>
  <c r="J63" i="3"/>
  <c r="K63" i="3"/>
  <c r="L63" i="3"/>
  <c r="M63" i="3"/>
  <c r="N63" i="3"/>
  <c r="O63" i="3"/>
  <c r="P63" i="3"/>
  <c r="Q63" i="3"/>
  <c r="R63" i="3"/>
  <c r="S63" i="3"/>
  <c r="T63" i="3"/>
  <c r="U63" i="3"/>
  <c r="V63" i="3"/>
  <c r="B64" i="3"/>
  <c r="C64" i="3"/>
  <c r="D64" i="3"/>
  <c r="E64" i="3"/>
  <c r="F64" i="3"/>
  <c r="G64" i="3"/>
  <c r="H64" i="3"/>
  <c r="I64" i="3"/>
  <c r="J64" i="3"/>
  <c r="K64" i="3"/>
  <c r="L64" i="3"/>
  <c r="M64" i="3"/>
  <c r="N64" i="3"/>
  <c r="O64" i="3"/>
  <c r="P64" i="3"/>
  <c r="Q64" i="3"/>
  <c r="R64" i="3"/>
  <c r="S64" i="3"/>
  <c r="T64" i="3"/>
  <c r="U64" i="3"/>
  <c r="V64" i="3"/>
  <c r="B65" i="3"/>
  <c r="C65" i="3"/>
  <c r="D65" i="3"/>
  <c r="E65" i="3"/>
  <c r="F65" i="3"/>
  <c r="G65" i="3"/>
  <c r="H65" i="3"/>
  <c r="I65" i="3"/>
  <c r="J65" i="3"/>
  <c r="K65" i="3"/>
  <c r="L65" i="3"/>
  <c r="M65" i="3"/>
  <c r="N65" i="3"/>
  <c r="O65" i="3"/>
  <c r="P65" i="3"/>
  <c r="Q65" i="3"/>
  <c r="R65" i="3"/>
  <c r="S65" i="3"/>
  <c r="T65" i="3"/>
  <c r="U65" i="3"/>
  <c r="V65" i="3"/>
  <c r="B66" i="3"/>
  <c r="C66" i="3"/>
  <c r="D66" i="3"/>
  <c r="E66" i="3"/>
  <c r="F66" i="3"/>
  <c r="G66" i="3"/>
  <c r="H66" i="3"/>
  <c r="I66" i="3"/>
  <c r="J66" i="3"/>
  <c r="K66" i="3"/>
  <c r="L66" i="3"/>
  <c r="M66" i="3"/>
  <c r="N66" i="3"/>
  <c r="O66" i="3"/>
  <c r="P66" i="3"/>
  <c r="Q66" i="3"/>
  <c r="R66" i="3"/>
  <c r="S66" i="3"/>
  <c r="T66" i="3"/>
  <c r="U66" i="3"/>
  <c r="V66" i="3"/>
  <c r="B67" i="3"/>
  <c r="C67" i="3"/>
  <c r="D67" i="3"/>
  <c r="E67" i="3"/>
  <c r="F67" i="3"/>
  <c r="G67" i="3"/>
  <c r="H67" i="3"/>
  <c r="I67" i="3"/>
  <c r="J67" i="3"/>
  <c r="K67" i="3"/>
  <c r="L67" i="3"/>
  <c r="M67" i="3"/>
  <c r="N67" i="3"/>
  <c r="O67" i="3"/>
  <c r="P67" i="3"/>
  <c r="Q67" i="3"/>
  <c r="R67" i="3"/>
  <c r="S67" i="3"/>
  <c r="T67" i="3"/>
  <c r="U67" i="3"/>
  <c r="V67" i="3"/>
  <c r="B68" i="3"/>
  <c r="C68" i="3"/>
  <c r="D68" i="3"/>
  <c r="E68" i="3"/>
  <c r="F68" i="3"/>
  <c r="G68" i="3"/>
  <c r="H68" i="3"/>
  <c r="I68" i="3"/>
  <c r="J68" i="3"/>
  <c r="K68" i="3"/>
  <c r="L68" i="3"/>
  <c r="M68" i="3"/>
  <c r="N68" i="3"/>
  <c r="O68" i="3"/>
  <c r="P68" i="3"/>
  <c r="Q68" i="3"/>
  <c r="R68" i="3"/>
  <c r="S68" i="3"/>
  <c r="T68" i="3"/>
  <c r="U68" i="3"/>
  <c r="V68" i="3"/>
  <c r="B69" i="3"/>
  <c r="C69" i="3"/>
  <c r="D69" i="3"/>
  <c r="E69" i="3"/>
  <c r="F69" i="3"/>
  <c r="G69" i="3"/>
  <c r="H69" i="3"/>
  <c r="I69" i="3"/>
  <c r="J69" i="3"/>
  <c r="K69" i="3"/>
  <c r="L69" i="3"/>
  <c r="M69" i="3"/>
  <c r="N69" i="3"/>
  <c r="O69" i="3"/>
  <c r="P69" i="3"/>
  <c r="Q69" i="3"/>
  <c r="R69" i="3"/>
  <c r="S69" i="3"/>
  <c r="T69" i="3"/>
  <c r="U69" i="3"/>
  <c r="V69" i="3"/>
  <c r="B70" i="3"/>
  <c r="C70" i="3"/>
  <c r="D70" i="3"/>
  <c r="E70" i="3"/>
  <c r="F70" i="3"/>
  <c r="G70" i="3"/>
  <c r="H70" i="3"/>
  <c r="I70" i="3"/>
  <c r="J70" i="3"/>
  <c r="K70" i="3"/>
  <c r="L70" i="3"/>
  <c r="M70" i="3"/>
  <c r="N70" i="3"/>
  <c r="O70" i="3"/>
  <c r="P70" i="3"/>
  <c r="Q70" i="3"/>
  <c r="R70" i="3"/>
  <c r="S70" i="3"/>
  <c r="T70" i="3"/>
  <c r="U70" i="3"/>
  <c r="V70" i="3"/>
  <c r="B71" i="3"/>
  <c r="C71" i="3"/>
  <c r="D71" i="3"/>
  <c r="E71" i="3"/>
  <c r="F71" i="3"/>
  <c r="G71" i="3"/>
  <c r="H71" i="3"/>
  <c r="I71" i="3"/>
  <c r="J71" i="3"/>
  <c r="K71" i="3"/>
  <c r="L71" i="3"/>
  <c r="M71" i="3"/>
  <c r="N71" i="3"/>
  <c r="O71" i="3"/>
  <c r="P71" i="3"/>
  <c r="Q71" i="3"/>
  <c r="R71" i="3"/>
  <c r="S71" i="3"/>
  <c r="T71" i="3"/>
  <c r="U71" i="3"/>
  <c r="V71" i="3"/>
  <c r="B72" i="3"/>
  <c r="C72" i="3"/>
  <c r="D72" i="3"/>
  <c r="E72" i="3"/>
  <c r="F72" i="3"/>
  <c r="G72" i="3"/>
  <c r="H72" i="3"/>
  <c r="I72" i="3"/>
  <c r="J72" i="3"/>
  <c r="K72" i="3"/>
  <c r="L72" i="3"/>
  <c r="M72" i="3"/>
  <c r="N72" i="3"/>
  <c r="O72" i="3"/>
  <c r="P72" i="3"/>
  <c r="Q72" i="3"/>
  <c r="R72" i="3"/>
  <c r="S72" i="3"/>
  <c r="T72" i="3"/>
  <c r="U72" i="3"/>
  <c r="V72" i="3"/>
  <c r="B73" i="3"/>
  <c r="C73" i="3"/>
  <c r="D73" i="3"/>
  <c r="E73" i="3"/>
  <c r="F73" i="3"/>
  <c r="G73" i="3"/>
  <c r="H73" i="3"/>
  <c r="I73" i="3"/>
  <c r="J73" i="3"/>
  <c r="K73" i="3"/>
  <c r="L73" i="3"/>
  <c r="M73" i="3"/>
  <c r="N73" i="3"/>
  <c r="O73" i="3"/>
  <c r="P73" i="3"/>
  <c r="Q73" i="3"/>
  <c r="R73" i="3"/>
  <c r="S73" i="3"/>
  <c r="T73" i="3"/>
  <c r="U73" i="3"/>
  <c r="V73" i="3"/>
  <c r="B74" i="3"/>
  <c r="C74" i="3"/>
  <c r="D74" i="3"/>
  <c r="E74" i="3"/>
  <c r="F74" i="3"/>
  <c r="G74" i="3"/>
  <c r="H74" i="3"/>
  <c r="I74" i="3"/>
  <c r="J74" i="3"/>
  <c r="K74" i="3"/>
  <c r="L74" i="3"/>
  <c r="M74" i="3"/>
  <c r="N74" i="3"/>
  <c r="O74" i="3"/>
  <c r="P74" i="3"/>
  <c r="Q74" i="3"/>
  <c r="R74" i="3"/>
  <c r="S74" i="3"/>
  <c r="T74" i="3"/>
  <c r="U74" i="3"/>
  <c r="V74" i="3"/>
  <c r="B75" i="3"/>
  <c r="C75" i="3"/>
  <c r="D75" i="3"/>
  <c r="E75" i="3"/>
  <c r="F75" i="3"/>
  <c r="G75" i="3"/>
  <c r="H75" i="3"/>
  <c r="I75" i="3"/>
  <c r="J75" i="3"/>
  <c r="K75" i="3"/>
  <c r="L75" i="3"/>
  <c r="M75" i="3"/>
  <c r="N75" i="3"/>
  <c r="O75" i="3"/>
  <c r="P75" i="3"/>
  <c r="Q75" i="3"/>
  <c r="R75" i="3"/>
  <c r="S75" i="3"/>
  <c r="T75" i="3"/>
  <c r="U75" i="3"/>
  <c r="V75" i="3"/>
  <c r="B76" i="3"/>
  <c r="C76" i="3"/>
  <c r="D76" i="3"/>
  <c r="E76" i="3"/>
  <c r="F76" i="3"/>
  <c r="G76" i="3"/>
  <c r="H76" i="3"/>
  <c r="I76" i="3"/>
  <c r="J76" i="3"/>
  <c r="K76" i="3"/>
  <c r="L76" i="3"/>
  <c r="M76" i="3"/>
  <c r="N76" i="3"/>
  <c r="O76" i="3"/>
  <c r="P76" i="3"/>
  <c r="Q76" i="3"/>
  <c r="R76" i="3"/>
  <c r="S76" i="3"/>
  <c r="T76" i="3"/>
  <c r="U76" i="3"/>
  <c r="V76" i="3"/>
  <c r="B77" i="3"/>
  <c r="C77" i="3"/>
  <c r="D77" i="3"/>
  <c r="E77" i="3"/>
  <c r="F77" i="3"/>
  <c r="G77" i="3"/>
  <c r="H77" i="3"/>
  <c r="I77" i="3"/>
  <c r="J77" i="3"/>
  <c r="K77" i="3"/>
  <c r="L77" i="3"/>
  <c r="M77" i="3"/>
  <c r="N77" i="3"/>
  <c r="O77" i="3"/>
  <c r="P77" i="3"/>
  <c r="Q77" i="3"/>
  <c r="R77" i="3"/>
  <c r="S77" i="3"/>
  <c r="T77" i="3"/>
  <c r="U77" i="3"/>
  <c r="V77" i="3"/>
  <c r="B78" i="3"/>
  <c r="C78" i="3"/>
  <c r="D78" i="3"/>
  <c r="E78" i="3"/>
  <c r="F78" i="3"/>
  <c r="G78" i="3"/>
  <c r="H78" i="3"/>
  <c r="I78" i="3"/>
  <c r="J78" i="3"/>
  <c r="K78" i="3"/>
  <c r="L78" i="3"/>
  <c r="M78" i="3"/>
  <c r="N78" i="3"/>
  <c r="O78" i="3"/>
  <c r="P78" i="3"/>
  <c r="Q78" i="3"/>
  <c r="R78" i="3"/>
  <c r="S78" i="3"/>
  <c r="T78" i="3"/>
  <c r="U78" i="3"/>
  <c r="V78" i="3"/>
  <c r="B79" i="3"/>
  <c r="C79" i="3"/>
  <c r="D79" i="3"/>
  <c r="E79" i="3"/>
  <c r="F79" i="3"/>
  <c r="G79" i="3"/>
  <c r="H79" i="3"/>
  <c r="I79" i="3"/>
  <c r="J79" i="3"/>
  <c r="K79" i="3"/>
  <c r="L79" i="3"/>
  <c r="M79" i="3"/>
  <c r="N79" i="3"/>
  <c r="O79" i="3"/>
  <c r="P79" i="3"/>
  <c r="Q79" i="3"/>
  <c r="R79" i="3"/>
  <c r="S79" i="3"/>
  <c r="T79" i="3"/>
  <c r="U79" i="3"/>
  <c r="V79" i="3"/>
  <c r="B80" i="3"/>
  <c r="C80" i="3"/>
  <c r="D80" i="3"/>
  <c r="E80" i="3"/>
  <c r="F80" i="3"/>
  <c r="G80" i="3"/>
  <c r="H80" i="3"/>
  <c r="I80" i="3"/>
  <c r="J80" i="3"/>
  <c r="K80" i="3"/>
  <c r="L80" i="3"/>
  <c r="M80" i="3"/>
  <c r="N80" i="3"/>
  <c r="O80" i="3"/>
  <c r="P80" i="3"/>
  <c r="Q80" i="3"/>
  <c r="R80" i="3"/>
  <c r="S80" i="3"/>
  <c r="T80" i="3"/>
  <c r="U80" i="3"/>
  <c r="V80" i="3"/>
  <c r="B81" i="3"/>
  <c r="C81" i="3"/>
  <c r="D81" i="3"/>
  <c r="E81" i="3"/>
  <c r="F81" i="3"/>
  <c r="G81" i="3"/>
  <c r="H81" i="3"/>
  <c r="I81" i="3"/>
  <c r="J81" i="3"/>
  <c r="K81" i="3"/>
  <c r="L81" i="3"/>
  <c r="M81" i="3"/>
  <c r="N81" i="3"/>
  <c r="O81" i="3"/>
  <c r="P81" i="3"/>
  <c r="Q81" i="3"/>
  <c r="R81" i="3"/>
  <c r="S81" i="3"/>
  <c r="T81" i="3"/>
  <c r="U81" i="3"/>
  <c r="V81" i="3"/>
  <c r="B82" i="3"/>
  <c r="C82" i="3"/>
  <c r="D82" i="3"/>
  <c r="E82" i="3"/>
  <c r="F82" i="3"/>
  <c r="G82" i="3"/>
  <c r="H82" i="3"/>
  <c r="I82" i="3"/>
  <c r="J82" i="3"/>
  <c r="K82" i="3"/>
  <c r="L82" i="3"/>
  <c r="M82" i="3"/>
  <c r="N82" i="3"/>
  <c r="O82" i="3"/>
  <c r="P82" i="3"/>
  <c r="Q82" i="3"/>
  <c r="R82" i="3"/>
  <c r="S82" i="3"/>
  <c r="T82" i="3"/>
  <c r="U82" i="3"/>
  <c r="V82" i="3"/>
  <c r="B83" i="3"/>
  <c r="C83" i="3"/>
  <c r="D83" i="3"/>
  <c r="E83" i="3"/>
  <c r="F83" i="3"/>
  <c r="G83" i="3"/>
  <c r="H83" i="3"/>
  <c r="I83" i="3"/>
  <c r="J83" i="3"/>
  <c r="K83" i="3"/>
  <c r="L83" i="3"/>
  <c r="M83" i="3"/>
  <c r="N83" i="3"/>
  <c r="O83" i="3"/>
  <c r="P83" i="3"/>
  <c r="Q83" i="3"/>
  <c r="R83" i="3"/>
  <c r="S83" i="3"/>
  <c r="T83" i="3"/>
  <c r="U83" i="3"/>
  <c r="V83" i="3"/>
  <c r="B84" i="3"/>
  <c r="C84" i="3"/>
  <c r="D84" i="3"/>
  <c r="E84" i="3"/>
  <c r="F84" i="3"/>
  <c r="G84" i="3"/>
  <c r="H84" i="3"/>
  <c r="I84" i="3"/>
  <c r="J84" i="3"/>
  <c r="K84" i="3"/>
  <c r="L84" i="3"/>
  <c r="M84" i="3"/>
  <c r="N84" i="3"/>
  <c r="O84" i="3"/>
  <c r="P84" i="3"/>
  <c r="Q84" i="3"/>
  <c r="R84" i="3"/>
  <c r="S84" i="3"/>
  <c r="T84" i="3"/>
  <c r="U84" i="3"/>
  <c r="V84" i="3"/>
  <c r="B85" i="3"/>
  <c r="C85" i="3"/>
  <c r="D85" i="3"/>
  <c r="E85" i="3"/>
  <c r="F85" i="3"/>
  <c r="G85" i="3"/>
  <c r="H85" i="3"/>
  <c r="I85" i="3"/>
  <c r="J85" i="3"/>
  <c r="K85" i="3"/>
  <c r="L85" i="3"/>
  <c r="M85" i="3"/>
  <c r="N85" i="3"/>
  <c r="O85" i="3"/>
  <c r="P85" i="3"/>
  <c r="Q85" i="3"/>
  <c r="R85" i="3"/>
  <c r="S85" i="3"/>
  <c r="T85" i="3"/>
  <c r="U85" i="3"/>
  <c r="V85" i="3"/>
  <c r="B86" i="3"/>
  <c r="C86" i="3"/>
  <c r="D86" i="3"/>
  <c r="E86" i="3"/>
  <c r="F86" i="3"/>
  <c r="G86" i="3"/>
  <c r="H86" i="3"/>
  <c r="I86" i="3"/>
  <c r="J86" i="3"/>
  <c r="K86" i="3"/>
  <c r="L86" i="3"/>
  <c r="M86" i="3"/>
  <c r="N86" i="3"/>
  <c r="O86" i="3"/>
  <c r="P86" i="3"/>
  <c r="Q86" i="3"/>
  <c r="R86" i="3"/>
  <c r="S86" i="3"/>
  <c r="T86" i="3"/>
  <c r="U86" i="3"/>
  <c r="V86" i="3"/>
  <c r="B87" i="3"/>
  <c r="C87" i="3"/>
  <c r="D87" i="3"/>
  <c r="E87" i="3"/>
  <c r="F87" i="3"/>
  <c r="G87" i="3"/>
  <c r="H87" i="3"/>
  <c r="I87" i="3"/>
  <c r="J87" i="3"/>
  <c r="K87" i="3"/>
  <c r="L87" i="3"/>
  <c r="M87" i="3"/>
  <c r="N87" i="3"/>
  <c r="O87" i="3"/>
  <c r="P87" i="3"/>
  <c r="Q87" i="3"/>
  <c r="R87" i="3"/>
  <c r="S87" i="3"/>
  <c r="T87" i="3"/>
  <c r="U87" i="3"/>
  <c r="V87" i="3"/>
  <c r="B88" i="3"/>
  <c r="C88" i="3"/>
  <c r="D88" i="3"/>
  <c r="E88" i="3"/>
  <c r="F88" i="3"/>
  <c r="G88" i="3"/>
  <c r="H88" i="3"/>
  <c r="I88" i="3"/>
  <c r="J88" i="3"/>
  <c r="K88" i="3"/>
  <c r="L88" i="3"/>
  <c r="M88" i="3"/>
  <c r="N88" i="3"/>
  <c r="O88" i="3"/>
  <c r="P88" i="3"/>
  <c r="Q88" i="3"/>
  <c r="R88" i="3"/>
  <c r="S88" i="3"/>
  <c r="T88" i="3"/>
  <c r="U88" i="3"/>
  <c r="V88" i="3"/>
  <c r="B89" i="3"/>
  <c r="C89" i="3"/>
  <c r="D89" i="3"/>
  <c r="E89" i="3"/>
  <c r="F89" i="3"/>
  <c r="G89" i="3"/>
  <c r="H89" i="3"/>
  <c r="I89" i="3"/>
  <c r="J89" i="3"/>
  <c r="K89" i="3"/>
  <c r="L89" i="3"/>
  <c r="M89" i="3"/>
  <c r="N89" i="3"/>
  <c r="O89" i="3"/>
  <c r="P89" i="3"/>
  <c r="Q89" i="3"/>
  <c r="R89" i="3"/>
  <c r="S89" i="3"/>
  <c r="T89" i="3"/>
  <c r="U89" i="3"/>
  <c r="V89" i="3"/>
  <c r="B90" i="3"/>
  <c r="C90" i="3"/>
  <c r="D90" i="3"/>
  <c r="E90" i="3"/>
  <c r="F90" i="3"/>
  <c r="G90" i="3"/>
  <c r="H90" i="3"/>
  <c r="I90" i="3"/>
  <c r="J90" i="3"/>
  <c r="K90" i="3"/>
  <c r="L90" i="3"/>
  <c r="M90" i="3"/>
  <c r="N90" i="3"/>
  <c r="O90" i="3"/>
  <c r="P90" i="3"/>
  <c r="Q90" i="3"/>
  <c r="R90" i="3"/>
  <c r="S90" i="3"/>
  <c r="T90" i="3"/>
  <c r="U90" i="3"/>
  <c r="V90" i="3"/>
  <c r="B91" i="3"/>
  <c r="C91" i="3"/>
  <c r="D91" i="3"/>
  <c r="E91" i="3"/>
  <c r="F91" i="3"/>
  <c r="G91" i="3"/>
  <c r="H91" i="3"/>
  <c r="I91" i="3"/>
  <c r="J91" i="3"/>
  <c r="K91" i="3"/>
  <c r="L91" i="3"/>
  <c r="M91" i="3"/>
  <c r="N91" i="3"/>
  <c r="O91" i="3"/>
  <c r="P91" i="3"/>
  <c r="Q91" i="3"/>
  <c r="R91" i="3"/>
  <c r="S91" i="3"/>
  <c r="T91" i="3"/>
  <c r="U91" i="3"/>
  <c r="V91" i="3"/>
  <c r="B92" i="3"/>
  <c r="C92" i="3"/>
  <c r="D92" i="3"/>
  <c r="E92" i="3"/>
  <c r="F92" i="3"/>
  <c r="G92" i="3"/>
  <c r="H92" i="3"/>
  <c r="I92" i="3"/>
  <c r="J92" i="3"/>
  <c r="K92" i="3"/>
  <c r="L92" i="3"/>
  <c r="M92" i="3"/>
  <c r="N92" i="3"/>
  <c r="O92" i="3"/>
  <c r="P92" i="3"/>
  <c r="Q92" i="3"/>
  <c r="R92" i="3"/>
  <c r="S92" i="3"/>
  <c r="T92" i="3"/>
  <c r="U92" i="3"/>
  <c r="V92" i="3"/>
  <c r="B93" i="3"/>
  <c r="C93" i="3"/>
  <c r="D93" i="3"/>
  <c r="E93" i="3"/>
  <c r="F93" i="3"/>
  <c r="G93" i="3"/>
  <c r="H93" i="3"/>
  <c r="I93" i="3"/>
  <c r="J93" i="3"/>
  <c r="K93" i="3"/>
  <c r="L93" i="3"/>
  <c r="M93" i="3"/>
  <c r="N93" i="3"/>
  <c r="O93" i="3"/>
  <c r="P93" i="3"/>
  <c r="Q93" i="3"/>
  <c r="R93" i="3"/>
  <c r="S93" i="3"/>
  <c r="T93" i="3"/>
  <c r="U93" i="3"/>
  <c r="V93" i="3"/>
  <c r="B94" i="3"/>
  <c r="C94" i="3"/>
  <c r="D94" i="3"/>
  <c r="E94" i="3"/>
  <c r="F94" i="3"/>
  <c r="G94" i="3"/>
  <c r="H94" i="3"/>
  <c r="I94" i="3"/>
  <c r="J94" i="3"/>
  <c r="K94" i="3"/>
  <c r="L94" i="3"/>
  <c r="M94" i="3"/>
  <c r="N94" i="3"/>
  <c r="O94" i="3"/>
  <c r="P94" i="3"/>
  <c r="Q94" i="3"/>
  <c r="R94" i="3"/>
  <c r="S94" i="3"/>
  <c r="T94" i="3"/>
  <c r="U94" i="3"/>
  <c r="V94" i="3"/>
  <c r="B95" i="3"/>
  <c r="C95" i="3"/>
  <c r="D95" i="3"/>
  <c r="E95" i="3"/>
  <c r="F95" i="3"/>
  <c r="G95" i="3"/>
  <c r="H95" i="3"/>
  <c r="I95" i="3"/>
  <c r="J95" i="3"/>
  <c r="K95" i="3"/>
  <c r="L95" i="3"/>
  <c r="M95" i="3"/>
  <c r="N95" i="3"/>
  <c r="O95" i="3"/>
  <c r="P95" i="3"/>
  <c r="Q95" i="3"/>
  <c r="R95" i="3"/>
  <c r="S95" i="3"/>
  <c r="T95" i="3"/>
  <c r="U95" i="3"/>
  <c r="V95" i="3"/>
  <c r="B96" i="3"/>
  <c r="C96" i="3"/>
  <c r="D96" i="3"/>
  <c r="E96" i="3"/>
  <c r="F96" i="3"/>
  <c r="G96" i="3"/>
  <c r="H96" i="3"/>
  <c r="I96" i="3"/>
  <c r="J96" i="3"/>
  <c r="K96" i="3"/>
  <c r="L96" i="3"/>
  <c r="M96" i="3"/>
  <c r="N96" i="3"/>
  <c r="O96" i="3"/>
  <c r="P96" i="3"/>
  <c r="Q96" i="3"/>
  <c r="R96" i="3"/>
  <c r="S96" i="3"/>
  <c r="T96" i="3"/>
  <c r="U96" i="3"/>
  <c r="V96" i="3"/>
  <c r="B97" i="3"/>
  <c r="C97" i="3"/>
  <c r="D97" i="3"/>
  <c r="E97" i="3"/>
  <c r="F97" i="3"/>
  <c r="G97" i="3"/>
  <c r="H97" i="3"/>
  <c r="I97" i="3"/>
  <c r="J97" i="3"/>
  <c r="K97" i="3"/>
  <c r="L97" i="3"/>
  <c r="M97" i="3"/>
  <c r="N97" i="3"/>
  <c r="O97" i="3"/>
  <c r="P97" i="3"/>
  <c r="Q97" i="3"/>
  <c r="R97" i="3"/>
  <c r="S97" i="3"/>
  <c r="T97" i="3"/>
  <c r="U97" i="3"/>
  <c r="V97" i="3"/>
  <c r="B98" i="3"/>
  <c r="C98" i="3"/>
  <c r="D98" i="3"/>
  <c r="E98" i="3"/>
  <c r="F98" i="3"/>
  <c r="G98" i="3"/>
  <c r="H98" i="3"/>
  <c r="I98" i="3"/>
  <c r="J98" i="3"/>
  <c r="K98" i="3"/>
  <c r="L98" i="3"/>
  <c r="M98" i="3"/>
  <c r="N98" i="3"/>
  <c r="O98" i="3"/>
  <c r="P98" i="3"/>
  <c r="Q98" i="3"/>
  <c r="R98" i="3"/>
  <c r="S98" i="3"/>
  <c r="T98" i="3"/>
  <c r="U98" i="3"/>
  <c r="V98" i="3"/>
  <c r="B99" i="3"/>
  <c r="C99" i="3"/>
  <c r="D99" i="3"/>
  <c r="E99" i="3"/>
  <c r="F99" i="3"/>
  <c r="G99" i="3"/>
  <c r="H99" i="3"/>
  <c r="I99" i="3"/>
  <c r="J99" i="3"/>
  <c r="K99" i="3"/>
  <c r="L99" i="3"/>
  <c r="M99" i="3"/>
  <c r="N99" i="3"/>
  <c r="O99" i="3"/>
  <c r="P99" i="3"/>
  <c r="Q99" i="3"/>
  <c r="R99" i="3"/>
  <c r="S99" i="3"/>
  <c r="T99" i="3"/>
  <c r="U99" i="3"/>
  <c r="V99" i="3"/>
  <c r="B100" i="3"/>
  <c r="C100" i="3"/>
  <c r="D100" i="3"/>
  <c r="E100" i="3"/>
  <c r="F100" i="3"/>
  <c r="G100" i="3"/>
  <c r="H100" i="3"/>
  <c r="I100" i="3"/>
  <c r="J100" i="3"/>
  <c r="K100" i="3"/>
  <c r="L100" i="3"/>
  <c r="M100" i="3"/>
  <c r="N100" i="3"/>
  <c r="O100" i="3"/>
  <c r="P100" i="3"/>
  <c r="Q100" i="3"/>
  <c r="R100" i="3"/>
  <c r="S100" i="3"/>
  <c r="T100" i="3"/>
  <c r="U100" i="3"/>
  <c r="V100" i="3"/>
  <c r="B101" i="3"/>
  <c r="C101" i="3"/>
  <c r="D101" i="3"/>
  <c r="E101" i="3"/>
  <c r="F101" i="3"/>
  <c r="G101" i="3"/>
  <c r="H101" i="3"/>
  <c r="I101" i="3"/>
  <c r="J101" i="3"/>
  <c r="K101" i="3"/>
  <c r="L101" i="3"/>
  <c r="M101" i="3"/>
  <c r="N101" i="3"/>
  <c r="O101" i="3"/>
  <c r="P101" i="3"/>
  <c r="Q101" i="3"/>
  <c r="R101" i="3"/>
  <c r="S101" i="3"/>
  <c r="T101" i="3"/>
  <c r="U101" i="3"/>
  <c r="V101" i="3"/>
  <c r="B102" i="3"/>
  <c r="C102" i="3"/>
  <c r="D102" i="3"/>
  <c r="E102" i="3"/>
  <c r="F102" i="3"/>
  <c r="G102" i="3"/>
  <c r="H102" i="3"/>
  <c r="I102" i="3"/>
  <c r="J102" i="3"/>
  <c r="K102" i="3"/>
  <c r="L102" i="3"/>
  <c r="M102" i="3"/>
  <c r="N102" i="3"/>
  <c r="O102" i="3"/>
  <c r="P102" i="3"/>
  <c r="Q102" i="3"/>
  <c r="R102" i="3"/>
  <c r="S102" i="3"/>
  <c r="T102" i="3"/>
  <c r="U102" i="3"/>
  <c r="V102" i="3"/>
  <c r="B103" i="3"/>
  <c r="C103" i="3"/>
  <c r="D103" i="3"/>
  <c r="E103" i="3"/>
  <c r="F103" i="3"/>
  <c r="G103" i="3"/>
  <c r="H103" i="3"/>
  <c r="I103" i="3"/>
  <c r="J103" i="3"/>
  <c r="K103" i="3"/>
  <c r="L103" i="3"/>
  <c r="M103" i="3"/>
  <c r="N103" i="3"/>
  <c r="O103" i="3"/>
  <c r="P103" i="3"/>
  <c r="Q103" i="3"/>
  <c r="R103" i="3"/>
  <c r="S103" i="3"/>
  <c r="T103" i="3"/>
  <c r="U103" i="3"/>
  <c r="V103" i="3"/>
  <c r="B104" i="3"/>
  <c r="C104" i="3"/>
  <c r="D104" i="3"/>
  <c r="E104" i="3"/>
  <c r="F104" i="3"/>
  <c r="G104" i="3"/>
  <c r="H104" i="3"/>
  <c r="I104" i="3"/>
  <c r="J104" i="3"/>
  <c r="K104" i="3"/>
  <c r="L104" i="3"/>
  <c r="M104" i="3"/>
  <c r="N104" i="3"/>
  <c r="O104" i="3"/>
  <c r="P104" i="3"/>
  <c r="Q104" i="3"/>
  <c r="R104" i="3"/>
  <c r="S104" i="3"/>
  <c r="T104" i="3"/>
  <c r="U104" i="3"/>
  <c r="V104" i="3"/>
  <c r="B105" i="3"/>
  <c r="C105" i="3"/>
  <c r="D105" i="3"/>
  <c r="E105" i="3"/>
  <c r="F105" i="3"/>
  <c r="G105" i="3"/>
  <c r="H105" i="3"/>
  <c r="I105" i="3"/>
  <c r="J105" i="3"/>
  <c r="K105" i="3"/>
  <c r="L105" i="3"/>
  <c r="M105" i="3"/>
  <c r="N105" i="3"/>
  <c r="O105" i="3"/>
  <c r="P105" i="3"/>
  <c r="Q105" i="3"/>
  <c r="R105" i="3"/>
  <c r="S105" i="3"/>
  <c r="T105" i="3"/>
  <c r="U105" i="3"/>
  <c r="V105" i="3"/>
  <c r="B106" i="3"/>
  <c r="C106" i="3"/>
  <c r="D106" i="3"/>
  <c r="E106" i="3"/>
  <c r="F106" i="3"/>
  <c r="G106" i="3"/>
  <c r="H106" i="3"/>
  <c r="I106" i="3"/>
  <c r="J106" i="3"/>
  <c r="K106" i="3"/>
  <c r="L106" i="3"/>
  <c r="M106" i="3"/>
  <c r="N106" i="3"/>
  <c r="O106" i="3"/>
  <c r="P106" i="3"/>
  <c r="Q106" i="3"/>
  <c r="R106" i="3"/>
  <c r="S106" i="3"/>
  <c r="T106" i="3"/>
  <c r="U106" i="3"/>
  <c r="V106" i="3"/>
  <c r="B107" i="3"/>
  <c r="C107" i="3"/>
  <c r="D107" i="3"/>
  <c r="E107" i="3"/>
  <c r="F107" i="3"/>
  <c r="G107" i="3"/>
  <c r="H107" i="3"/>
  <c r="I107" i="3"/>
  <c r="J107" i="3"/>
  <c r="K107" i="3"/>
  <c r="L107" i="3"/>
  <c r="M107" i="3"/>
  <c r="N107" i="3"/>
  <c r="O107" i="3"/>
  <c r="P107" i="3"/>
  <c r="Q107" i="3"/>
  <c r="R107" i="3"/>
  <c r="S107" i="3"/>
  <c r="T107" i="3"/>
  <c r="U107" i="3"/>
  <c r="V107" i="3"/>
  <c r="B108" i="3"/>
  <c r="C108" i="3"/>
  <c r="D108" i="3"/>
  <c r="E108" i="3"/>
  <c r="F108" i="3"/>
  <c r="G108" i="3"/>
  <c r="H108" i="3"/>
  <c r="I108" i="3"/>
  <c r="J108" i="3"/>
  <c r="K108" i="3"/>
  <c r="L108" i="3"/>
  <c r="M108" i="3"/>
  <c r="N108" i="3"/>
  <c r="O108" i="3"/>
  <c r="P108" i="3"/>
  <c r="Q108" i="3"/>
  <c r="R108" i="3"/>
  <c r="S108" i="3"/>
  <c r="T108" i="3"/>
  <c r="U108" i="3"/>
  <c r="V108" i="3"/>
  <c r="B109" i="3"/>
  <c r="C109" i="3"/>
  <c r="D109" i="3"/>
  <c r="E109" i="3"/>
  <c r="F109" i="3"/>
  <c r="G109" i="3"/>
  <c r="H109" i="3"/>
  <c r="I109" i="3"/>
  <c r="J109" i="3"/>
  <c r="K109" i="3"/>
  <c r="L109" i="3"/>
  <c r="M109" i="3"/>
  <c r="N109" i="3"/>
  <c r="O109" i="3"/>
  <c r="P109" i="3"/>
  <c r="Q109" i="3"/>
  <c r="R109" i="3"/>
  <c r="S109" i="3"/>
  <c r="T109" i="3"/>
  <c r="U109" i="3"/>
  <c r="V109" i="3"/>
  <c r="B110" i="3"/>
  <c r="C110" i="3"/>
  <c r="D110" i="3"/>
  <c r="E110" i="3"/>
  <c r="F110" i="3"/>
  <c r="G110" i="3"/>
  <c r="H110" i="3"/>
  <c r="I110" i="3"/>
  <c r="J110" i="3"/>
  <c r="K110" i="3"/>
  <c r="L110" i="3"/>
  <c r="M110" i="3"/>
  <c r="N110" i="3"/>
  <c r="O110" i="3"/>
  <c r="P110" i="3"/>
  <c r="Q110" i="3"/>
  <c r="R110" i="3"/>
  <c r="S110" i="3"/>
  <c r="T110" i="3"/>
  <c r="U110" i="3"/>
  <c r="V110" i="3"/>
  <c r="B111" i="3"/>
  <c r="C111" i="3"/>
  <c r="D111" i="3"/>
  <c r="E111" i="3"/>
  <c r="F111" i="3"/>
  <c r="G111" i="3"/>
  <c r="H111" i="3"/>
  <c r="I111" i="3"/>
  <c r="J111" i="3"/>
  <c r="K111" i="3"/>
  <c r="L111" i="3"/>
  <c r="M111" i="3"/>
  <c r="N111" i="3"/>
  <c r="O111" i="3"/>
  <c r="P111" i="3"/>
  <c r="Q111" i="3"/>
  <c r="R111" i="3"/>
  <c r="S111" i="3"/>
  <c r="T111" i="3"/>
  <c r="U111" i="3"/>
  <c r="V111" i="3"/>
  <c r="B112" i="3"/>
  <c r="C112" i="3"/>
  <c r="D112" i="3"/>
  <c r="E112" i="3"/>
  <c r="F112" i="3"/>
  <c r="G112" i="3"/>
  <c r="H112" i="3"/>
  <c r="I112" i="3"/>
  <c r="J112" i="3"/>
  <c r="K112" i="3"/>
  <c r="L112" i="3"/>
  <c r="M112" i="3"/>
  <c r="N112" i="3"/>
  <c r="O112" i="3"/>
  <c r="P112" i="3"/>
  <c r="Q112" i="3"/>
  <c r="R112" i="3"/>
  <c r="S112" i="3"/>
  <c r="T112" i="3"/>
  <c r="U112" i="3"/>
  <c r="V112" i="3"/>
  <c r="B113" i="3"/>
  <c r="C113" i="3"/>
  <c r="D113" i="3"/>
  <c r="E113" i="3"/>
  <c r="F113" i="3"/>
  <c r="G113" i="3"/>
  <c r="H113" i="3"/>
  <c r="I113" i="3"/>
  <c r="J113" i="3"/>
  <c r="K113" i="3"/>
  <c r="L113" i="3"/>
  <c r="M113" i="3"/>
  <c r="N113" i="3"/>
  <c r="O113" i="3"/>
  <c r="P113" i="3"/>
  <c r="Q113" i="3"/>
  <c r="R113" i="3"/>
  <c r="S113" i="3"/>
  <c r="T113" i="3"/>
  <c r="U113" i="3"/>
  <c r="V113" i="3"/>
  <c r="B114" i="3"/>
  <c r="C114" i="3"/>
  <c r="D114" i="3"/>
  <c r="E114" i="3"/>
  <c r="F114" i="3"/>
  <c r="G114" i="3"/>
  <c r="H114" i="3"/>
  <c r="I114" i="3"/>
  <c r="J114" i="3"/>
  <c r="K114" i="3"/>
  <c r="L114" i="3"/>
  <c r="M114" i="3"/>
  <c r="N114" i="3"/>
  <c r="O114" i="3"/>
  <c r="P114" i="3"/>
  <c r="Q114" i="3"/>
  <c r="R114" i="3"/>
  <c r="S114" i="3"/>
  <c r="T114" i="3"/>
  <c r="U114" i="3"/>
  <c r="V114" i="3"/>
  <c r="B115" i="3"/>
  <c r="C115" i="3"/>
  <c r="D115" i="3"/>
  <c r="E115" i="3"/>
  <c r="F115" i="3"/>
  <c r="G115" i="3"/>
  <c r="H115" i="3"/>
  <c r="I115" i="3"/>
  <c r="J115" i="3"/>
  <c r="K115" i="3"/>
  <c r="L115" i="3"/>
  <c r="M115" i="3"/>
  <c r="N115" i="3"/>
  <c r="O115" i="3"/>
  <c r="P115" i="3"/>
  <c r="Q115" i="3"/>
  <c r="R115" i="3"/>
  <c r="S115" i="3"/>
  <c r="T115" i="3"/>
  <c r="U115" i="3"/>
  <c r="V115" i="3"/>
  <c r="B116" i="3"/>
  <c r="C116" i="3"/>
  <c r="D116" i="3"/>
  <c r="E116" i="3"/>
  <c r="F116" i="3"/>
  <c r="G116" i="3"/>
  <c r="H116" i="3"/>
  <c r="I116" i="3"/>
  <c r="J116" i="3"/>
  <c r="K116" i="3"/>
  <c r="L116" i="3"/>
  <c r="M116" i="3"/>
  <c r="N116" i="3"/>
  <c r="O116" i="3"/>
  <c r="P116" i="3"/>
  <c r="Q116" i="3"/>
  <c r="R116" i="3"/>
  <c r="S116" i="3"/>
  <c r="T116" i="3"/>
  <c r="U116" i="3"/>
  <c r="V116" i="3"/>
  <c r="B117" i="3"/>
  <c r="C117" i="3"/>
  <c r="D117" i="3"/>
  <c r="E117" i="3"/>
  <c r="F117" i="3"/>
  <c r="G117" i="3"/>
  <c r="H117" i="3"/>
  <c r="I117" i="3"/>
  <c r="J117" i="3"/>
  <c r="K117" i="3"/>
  <c r="L117" i="3"/>
  <c r="M117" i="3"/>
  <c r="N117" i="3"/>
  <c r="O117" i="3"/>
  <c r="P117" i="3"/>
  <c r="Q117" i="3"/>
  <c r="R117" i="3"/>
  <c r="S117" i="3"/>
  <c r="T117" i="3"/>
  <c r="U117" i="3"/>
  <c r="V117" i="3"/>
  <c r="B118" i="3"/>
  <c r="C118" i="3"/>
  <c r="D118" i="3"/>
  <c r="E118" i="3"/>
  <c r="F118" i="3"/>
  <c r="G118" i="3"/>
  <c r="H118" i="3"/>
  <c r="I118" i="3"/>
  <c r="J118" i="3"/>
  <c r="K118" i="3"/>
  <c r="L118" i="3"/>
  <c r="M118" i="3"/>
  <c r="N118" i="3"/>
  <c r="O118" i="3"/>
  <c r="P118" i="3"/>
  <c r="Q118" i="3"/>
  <c r="R118" i="3"/>
  <c r="S118" i="3"/>
  <c r="T118" i="3"/>
  <c r="U118" i="3"/>
  <c r="V118" i="3"/>
  <c r="B119" i="3"/>
  <c r="C119" i="3"/>
  <c r="D119" i="3"/>
  <c r="E119" i="3"/>
  <c r="F119" i="3"/>
  <c r="G119" i="3"/>
  <c r="H119" i="3"/>
  <c r="I119" i="3"/>
  <c r="J119" i="3"/>
  <c r="K119" i="3"/>
  <c r="L119" i="3"/>
  <c r="M119" i="3"/>
  <c r="N119" i="3"/>
  <c r="O119" i="3"/>
  <c r="P119" i="3"/>
  <c r="Q119" i="3"/>
  <c r="R119" i="3"/>
  <c r="S119" i="3"/>
  <c r="T119" i="3"/>
  <c r="U119" i="3"/>
  <c r="V119" i="3"/>
  <c r="B120" i="3"/>
  <c r="C120" i="3"/>
  <c r="D120" i="3"/>
  <c r="E120" i="3"/>
  <c r="F120" i="3"/>
  <c r="G120" i="3"/>
  <c r="H120" i="3"/>
  <c r="I120" i="3"/>
  <c r="J120" i="3"/>
  <c r="K120" i="3"/>
  <c r="L120" i="3"/>
  <c r="M120" i="3"/>
  <c r="N120" i="3"/>
  <c r="O120" i="3"/>
  <c r="P120" i="3"/>
  <c r="Q120" i="3"/>
  <c r="R120" i="3"/>
  <c r="S120" i="3"/>
  <c r="T120" i="3"/>
  <c r="U120" i="3"/>
  <c r="V120" i="3"/>
  <c r="B121" i="3"/>
  <c r="C121" i="3"/>
  <c r="D121" i="3"/>
  <c r="E121" i="3"/>
  <c r="F121" i="3"/>
  <c r="G121" i="3"/>
  <c r="H121" i="3"/>
  <c r="I121" i="3"/>
  <c r="J121" i="3"/>
  <c r="K121" i="3"/>
  <c r="L121" i="3"/>
  <c r="M121" i="3"/>
  <c r="N121" i="3"/>
  <c r="O121" i="3"/>
  <c r="P121" i="3"/>
  <c r="Q121" i="3"/>
  <c r="R121" i="3"/>
  <c r="S121" i="3"/>
  <c r="T121" i="3"/>
  <c r="U121" i="3"/>
  <c r="V121" i="3"/>
  <c r="B122" i="3"/>
  <c r="C122" i="3"/>
  <c r="D122" i="3"/>
  <c r="E122" i="3"/>
  <c r="F122" i="3"/>
  <c r="G122" i="3"/>
  <c r="H122" i="3"/>
  <c r="I122" i="3"/>
  <c r="J122" i="3"/>
  <c r="K122" i="3"/>
  <c r="L122" i="3"/>
  <c r="M122" i="3"/>
  <c r="N122" i="3"/>
  <c r="O122" i="3"/>
  <c r="P122" i="3"/>
  <c r="Q122" i="3"/>
  <c r="R122" i="3"/>
  <c r="S122" i="3"/>
  <c r="T122" i="3"/>
  <c r="U122" i="3"/>
  <c r="V122" i="3"/>
  <c r="B123" i="3"/>
  <c r="C123" i="3"/>
  <c r="D123" i="3"/>
  <c r="E123" i="3"/>
  <c r="F123" i="3"/>
  <c r="G123" i="3"/>
  <c r="H123" i="3"/>
  <c r="I123" i="3"/>
  <c r="J123" i="3"/>
  <c r="K123" i="3"/>
  <c r="L123" i="3"/>
  <c r="M123" i="3"/>
  <c r="N123" i="3"/>
  <c r="O123" i="3"/>
  <c r="P123" i="3"/>
  <c r="Q123" i="3"/>
  <c r="R123" i="3"/>
  <c r="S123" i="3"/>
  <c r="T123" i="3"/>
  <c r="U123" i="3"/>
  <c r="V123" i="3"/>
  <c r="B124" i="3"/>
  <c r="C124" i="3"/>
  <c r="D124" i="3"/>
  <c r="E124" i="3"/>
  <c r="F124" i="3"/>
  <c r="G124" i="3"/>
  <c r="H124" i="3"/>
  <c r="I124" i="3"/>
  <c r="J124" i="3"/>
  <c r="K124" i="3"/>
  <c r="L124" i="3"/>
  <c r="M124" i="3"/>
  <c r="N124" i="3"/>
  <c r="O124" i="3"/>
  <c r="P124" i="3"/>
  <c r="Q124" i="3"/>
  <c r="R124" i="3"/>
  <c r="S124" i="3"/>
  <c r="T124" i="3"/>
  <c r="U124" i="3"/>
  <c r="V124" i="3"/>
  <c r="B125" i="3"/>
  <c r="C125" i="3"/>
  <c r="D125" i="3"/>
  <c r="E125" i="3"/>
  <c r="F125" i="3"/>
  <c r="G125" i="3"/>
  <c r="H125" i="3"/>
  <c r="I125" i="3"/>
  <c r="J125" i="3"/>
  <c r="K125" i="3"/>
  <c r="L125" i="3"/>
  <c r="M125" i="3"/>
  <c r="N125" i="3"/>
  <c r="O125" i="3"/>
  <c r="P125" i="3"/>
  <c r="Q125" i="3"/>
  <c r="R125" i="3"/>
  <c r="S125" i="3"/>
  <c r="T125" i="3"/>
  <c r="U125" i="3"/>
  <c r="V125" i="3"/>
  <c r="B126" i="3"/>
  <c r="C126" i="3"/>
  <c r="D126" i="3"/>
  <c r="E126" i="3"/>
  <c r="F126" i="3"/>
  <c r="G126" i="3"/>
  <c r="H126" i="3"/>
  <c r="I126" i="3"/>
  <c r="J126" i="3"/>
  <c r="K126" i="3"/>
  <c r="L126" i="3"/>
  <c r="M126" i="3"/>
  <c r="N126" i="3"/>
  <c r="O126" i="3"/>
  <c r="P126" i="3"/>
  <c r="Q126" i="3"/>
  <c r="R126" i="3"/>
  <c r="S126" i="3"/>
  <c r="T126" i="3"/>
  <c r="U126" i="3"/>
  <c r="V126" i="3"/>
  <c r="B127" i="3"/>
  <c r="C127" i="3"/>
  <c r="D127" i="3"/>
  <c r="E127" i="3"/>
  <c r="F127" i="3"/>
  <c r="G127" i="3"/>
  <c r="H127" i="3"/>
  <c r="I127" i="3"/>
  <c r="J127" i="3"/>
  <c r="K127" i="3"/>
  <c r="L127" i="3"/>
  <c r="M127" i="3"/>
  <c r="N127" i="3"/>
  <c r="O127" i="3"/>
  <c r="P127" i="3"/>
  <c r="Q127" i="3"/>
  <c r="R127" i="3"/>
  <c r="S127" i="3"/>
  <c r="T127" i="3"/>
  <c r="U127" i="3"/>
  <c r="V127" i="3"/>
  <c r="B128" i="3"/>
  <c r="C128" i="3"/>
  <c r="D128" i="3"/>
  <c r="E128" i="3"/>
  <c r="F128" i="3"/>
  <c r="G128" i="3"/>
  <c r="H128" i="3"/>
  <c r="I128" i="3"/>
  <c r="J128" i="3"/>
  <c r="K128" i="3"/>
  <c r="L128" i="3"/>
  <c r="M128" i="3"/>
  <c r="N128" i="3"/>
  <c r="O128" i="3"/>
  <c r="P128" i="3"/>
  <c r="Q128" i="3"/>
  <c r="R128" i="3"/>
  <c r="S128" i="3"/>
  <c r="T128" i="3"/>
  <c r="U128" i="3"/>
  <c r="V128" i="3"/>
  <c r="B129" i="3"/>
  <c r="C129" i="3"/>
  <c r="D129" i="3"/>
  <c r="E129" i="3"/>
  <c r="F129" i="3"/>
  <c r="G129" i="3"/>
  <c r="H129" i="3"/>
  <c r="I129" i="3"/>
  <c r="J129" i="3"/>
  <c r="K129" i="3"/>
  <c r="L129" i="3"/>
  <c r="M129" i="3"/>
  <c r="N129" i="3"/>
  <c r="O129" i="3"/>
  <c r="P129" i="3"/>
  <c r="Q129" i="3"/>
  <c r="R129" i="3"/>
  <c r="S129" i="3"/>
  <c r="T129" i="3"/>
  <c r="U129" i="3"/>
  <c r="V129" i="3"/>
  <c r="B130" i="3"/>
  <c r="C130" i="3"/>
  <c r="D130" i="3"/>
  <c r="E130" i="3"/>
  <c r="F130" i="3"/>
  <c r="G130" i="3"/>
  <c r="H130" i="3"/>
  <c r="I130" i="3"/>
  <c r="J130" i="3"/>
  <c r="K130" i="3"/>
  <c r="L130" i="3"/>
  <c r="M130" i="3"/>
  <c r="N130" i="3"/>
  <c r="O130" i="3"/>
  <c r="P130" i="3"/>
  <c r="Q130" i="3"/>
  <c r="R130" i="3"/>
  <c r="S130" i="3"/>
  <c r="T130" i="3"/>
  <c r="U130" i="3"/>
  <c r="V130" i="3"/>
  <c r="B131" i="3"/>
  <c r="C131" i="3"/>
  <c r="D131" i="3"/>
  <c r="E131" i="3"/>
  <c r="F131" i="3"/>
  <c r="G131" i="3"/>
  <c r="H131" i="3"/>
  <c r="I131" i="3"/>
  <c r="J131" i="3"/>
  <c r="K131" i="3"/>
  <c r="L131" i="3"/>
  <c r="M131" i="3"/>
  <c r="N131" i="3"/>
  <c r="O131" i="3"/>
  <c r="P131" i="3"/>
  <c r="Q131" i="3"/>
  <c r="R131" i="3"/>
  <c r="S131" i="3"/>
  <c r="T131" i="3"/>
  <c r="U131" i="3"/>
  <c r="V131" i="3"/>
  <c r="B132" i="3"/>
  <c r="C132" i="3"/>
  <c r="D132" i="3"/>
  <c r="E132" i="3"/>
  <c r="F132" i="3"/>
  <c r="G132" i="3"/>
  <c r="H132" i="3"/>
  <c r="I132" i="3"/>
  <c r="J132" i="3"/>
  <c r="K132" i="3"/>
  <c r="L132" i="3"/>
  <c r="M132" i="3"/>
  <c r="N132" i="3"/>
  <c r="O132" i="3"/>
  <c r="P132" i="3"/>
  <c r="Q132" i="3"/>
  <c r="R132" i="3"/>
  <c r="S132" i="3"/>
  <c r="T132" i="3"/>
  <c r="U132" i="3"/>
  <c r="V132" i="3"/>
  <c r="B133" i="3"/>
  <c r="C133" i="3"/>
  <c r="D133" i="3"/>
  <c r="E133" i="3"/>
  <c r="F133" i="3"/>
  <c r="G133" i="3"/>
  <c r="H133" i="3"/>
  <c r="I133" i="3"/>
  <c r="J133" i="3"/>
  <c r="K133" i="3"/>
  <c r="L133" i="3"/>
  <c r="M133" i="3"/>
  <c r="N133" i="3"/>
  <c r="O133" i="3"/>
  <c r="P133" i="3"/>
  <c r="Q133" i="3"/>
  <c r="R133" i="3"/>
  <c r="S133" i="3"/>
  <c r="T133" i="3"/>
  <c r="U133" i="3"/>
  <c r="V133" i="3"/>
  <c r="B134" i="3"/>
  <c r="C134" i="3"/>
  <c r="D134" i="3"/>
  <c r="E134" i="3"/>
  <c r="F134" i="3"/>
  <c r="G134" i="3"/>
  <c r="H134" i="3"/>
  <c r="I134" i="3"/>
  <c r="J134" i="3"/>
  <c r="K134" i="3"/>
  <c r="L134" i="3"/>
  <c r="M134" i="3"/>
  <c r="N134" i="3"/>
  <c r="O134" i="3"/>
  <c r="P134" i="3"/>
  <c r="Q134" i="3"/>
  <c r="R134" i="3"/>
  <c r="S134" i="3"/>
  <c r="T134" i="3"/>
  <c r="U134" i="3"/>
  <c r="V134" i="3"/>
  <c r="B135" i="3"/>
  <c r="C135" i="3"/>
  <c r="D135" i="3"/>
  <c r="E135" i="3"/>
  <c r="F135" i="3"/>
  <c r="G135" i="3"/>
  <c r="H135" i="3"/>
  <c r="I135" i="3"/>
  <c r="J135" i="3"/>
  <c r="K135" i="3"/>
  <c r="L135" i="3"/>
  <c r="M135" i="3"/>
  <c r="N135" i="3"/>
  <c r="O135" i="3"/>
  <c r="P135" i="3"/>
  <c r="Q135" i="3"/>
  <c r="R135" i="3"/>
  <c r="S135" i="3"/>
  <c r="T135" i="3"/>
  <c r="U135" i="3"/>
  <c r="V135" i="3"/>
  <c r="B136" i="3"/>
  <c r="C136" i="3"/>
  <c r="D136" i="3"/>
  <c r="E136" i="3"/>
  <c r="F136" i="3"/>
  <c r="G136" i="3"/>
  <c r="H136" i="3"/>
  <c r="I136" i="3"/>
  <c r="J136" i="3"/>
  <c r="K136" i="3"/>
  <c r="L136" i="3"/>
  <c r="M136" i="3"/>
  <c r="N136" i="3"/>
  <c r="O136" i="3"/>
  <c r="P136" i="3"/>
  <c r="Q136" i="3"/>
  <c r="R136" i="3"/>
  <c r="S136" i="3"/>
  <c r="T136" i="3"/>
  <c r="U136" i="3"/>
  <c r="V136" i="3"/>
  <c r="B137" i="3"/>
  <c r="C137" i="3"/>
  <c r="D137" i="3"/>
  <c r="E137" i="3"/>
  <c r="F137" i="3"/>
  <c r="G137" i="3"/>
  <c r="H137" i="3"/>
  <c r="I137" i="3"/>
  <c r="J137" i="3"/>
  <c r="K137" i="3"/>
  <c r="L137" i="3"/>
  <c r="M137" i="3"/>
  <c r="N137" i="3"/>
  <c r="O137" i="3"/>
  <c r="P137" i="3"/>
  <c r="Q137" i="3"/>
  <c r="R137" i="3"/>
  <c r="S137" i="3"/>
  <c r="T137" i="3"/>
  <c r="U137" i="3"/>
  <c r="V137" i="3"/>
  <c r="B138" i="3"/>
  <c r="C138" i="3"/>
  <c r="D138" i="3"/>
  <c r="E138" i="3"/>
  <c r="F138" i="3"/>
  <c r="G138" i="3"/>
  <c r="H138" i="3"/>
  <c r="I138" i="3"/>
  <c r="J138" i="3"/>
  <c r="K138" i="3"/>
  <c r="L138" i="3"/>
  <c r="M138" i="3"/>
  <c r="N138" i="3"/>
  <c r="O138" i="3"/>
  <c r="P138" i="3"/>
  <c r="Q138" i="3"/>
  <c r="R138" i="3"/>
  <c r="S138" i="3"/>
  <c r="T138" i="3"/>
  <c r="U138" i="3"/>
  <c r="V138" i="3"/>
  <c r="B139" i="3"/>
  <c r="C139" i="3"/>
  <c r="D139" i="3"/>
  <c r="E139" i="3"/>
  <c r="F139" i="3"/>
  <c r="G139" i="3"/>
  <c r="H139" i="3"/>
  <c r="I139" i="3"/>
  <c r="J139" i="3"/>
  <c r="K139" i="3"/>
  <c r="L139" i="3"/>
  <c r="M139" i="3"/>
  <c r="N139" i="3"/>
  <c r="O139" i="3"/>
  <c r="P139" i="3"/>
  <c r="Q139" i="3"/>
  <c r="R139" i="3"/>
  <c r="S139" i="3"/>
  <c r="T139" i="3"/>
  <c r="U139" i="3"/>
  <c r="V139" i="3"/>
  <c r="B140" i="3"/>
  <c r="C140" i="3"/>
  <c r="D140" i="3"/>
  <c r="E140" i="3"/>
  <c r="F140" i="3"/>
  <c r="G140" i="3"/>
  <c r="H140" i="3"/>
  <c r="I140" i="3"/>
  <c r="J140" i="3"/>
  <c r="K140" i="3"/>
  <c r="L140" i="3"/>
  <c r="M140" i="3"/>
  <c r="N140" i="3"/>
  <c r="O140" i="3"/>
  <c r="P140" i="3"/>
  <c r="Q140" i="3"/>
  <c r="R140" i="3"/>
  <c r="S140" i="3"/>
  <c r="T140" i="3"/>
  <c r="U140" i="3"/>
  <c r="V140" i="3"/>
  <c r="B141" i="3"/>
  <c r="C141" i="3"/>
  <c r="D141" i="3"/>
  <c r="E141" i="3"/>
  <c r="F141" i="3"/>
  <c r="G141" i="3"/>
  <c r="H141" i="3"/>
  <c r="I141" i="3"/>
  <c r="J141" i="3"/>
  <c r="K141" i="3"/>
  <c r="L141" i="3"/>
  <c r="M141" i="3"/>
  <c r="N141" i="3"/>
  <c r="O141" i="3"/>
  <c r="P141" i="3"/>
  <c r="Q141" i="3"/>
  <c r="R141" i="3"/>
  <c r="S141" i="3"/>
  <c r="T141" i="3"/>
  <c r="U141" i="3"/>
  <c r="V141" i="3"/>
  <c r="B142" i="3"/>
  <c r="C142" i="3"/>
  <c r="D142" i="3"/>
  <c r="E142" i="3"/>
  <c r="F142" i="3"/>
  <c r="G142" i="3"/>
  <c r="H142" i="3"/>
  <c r="I142" i="3"/>
  <c r="J142" i="3"/>
  <c r="K142" i="3"/>
  <c r="L142" i="3"/>
  <c r="M142" i="3"/>
  <c r="N142" i="3"/>
  <c r="O142" i="3"/>
  <c r="P142" i="3"/>
  <c r="Q142" i="3"/>
  <c r="R142" i="3"/>
  <c r="S142" i="3"/>
  <c r="T142" i="3"/>
  <c r="U142" i="3"/>
  <c r="V142" i="3"/>
  <c r="B143" i="3"/>
  <c r="C143" i="3"/>
  <c r="D143" i="3"/>
  <c r="E143" i="3"/>
  <c r="F143" i="3"/>
  <c r="G143" i="3"/>
  <c r="H143" i="3"/>
  <c r="I143" i="3"/>
  <c r="J143" i="3"/>
  <c r="K143" i="3"/>
  <c r="L143" i="3"/>
  <c r="M143" i="3"/>
  <c r="N143" i="3"/>
  <c r="O143" i="3"/>
  <c r="P143" i="3"/>
  <c r="Q143" i="3"/>
  <c r="R143" i="3"/>
  <c r="S143" i="3"/>
  <c r="T143" i="3"/>
  <c r="U143" i="3"/>
  <c r="V143" i="3"/>
  <c r="B144" i="3"/>
  <c r="C144" i="3"/>
  <c r="D144" i="3"/>
  <c r="E144" i="3"/>
  <c r="F144" i="3"/>
  <c r="G144" i="3"/>
  <c r="H144" i="3"/>
  <c r="I144" i="3"/>
  <c r="J144" i="3"/>
  <c r="K144" i="3"/>
  <c r="L144" i="3"/>
  <c r="M144" i="3"/>
  <c r="N144" i="3"/>
  <c r="O144" i="3"/>
  <c r="P144" i="3"/>
  <c r="Q144" i="3"/>
  <c r="R144" i="3"/>
  <c r="S144" i="3"/>
  <c r="T144" i="3"/>
  <c r="U144" i="3"/>
  <c r="V144" i="3"/>
  <c r="B145" i="3"/>
  <c r="C145" i="3"/>
  <c r="D145" i="3"/>
  <c r="E145" i="3"/>
  <c r="F145" i="3"/>
  <c r="G145" i="3"/>
  <c r="H145" i="3"/>
  <c r="I145" i="3"/>
  <c r="J145" i="3"/>
  <c r="K145" i="3"/>
  <c r="L145" i="3"/>
  <c r="M145" i="3"/>
  <c r="N145" i="3"/>
  <c r="O145" i="3"/>
  <c r="P145" i="3"/>
  <c r="Q145" i="3"/>
  <c r="R145" i="3"/>
  <c r="S145" i="3"/>
  <c r="T145" i="3"/>
  <c r="U145" i="3"/>
  <c r="V145" i="3"/>
  <c r="B146" i="3"/>
  <c r="C146" i="3"/>
  <c r="D146" i="3"/>
  <c r="E146" i="3"/>
  <c r="F146" i="3"/>
  <c r="G146" i="3"/>
  <c r="H146" i="3"/>
  <c r="I146" i="3"/>
  <c r="J146" i="3"/>
  <c r="K146" i="3"/>
  <c r="L146" i="3"/>
  <c r="M146" i="3"/>
  <c r="N146" i="3"/>
  <c r="O146" i="3"/>
  <c r="P146" i="3"/>
  <c r="Q146" i="3"/>
  <c r="R146" i="3"/>
  <c r="S146" i="3"/>
  <c r="T146" i="3"/>
  <c r="U146" i="3"/>
  <c r="V146" i="3"/>
  <c r="B147" i="3"/>
  <c r="C147" i="3"/>
  <c r="D147" i="3"/>
  <c r="E147" i="3"/>
  <c r="F147" i="3"/>
  <c r="G147" i="3"/>
  <c r="H147" i="3"/>
  <c r="I147" i="3"/>
  <c r="J147" i="3"/>
  <c r="K147" i="3"/>
  <c r="L147" i="3"/>
  <c r="M147" i="3"/>
  <c r="N147" i="3"/>
  <c r="O147" i="3"/>
  <c r="P147" i="3"/>
  <c r="Q147" i="3"/>
  <c r="R147" i="3"/>
  <c r="S147" i="3"/>
  <c r="T147" i="3"/>
  <c r="U147" i="3"/>
  <c r="V147" i="3"/>
  <c r="B148" i="3"/>
  <c r="C148" i="3"/>
  <c r="D148" i="3"/>
  <c r="E148" i="3"/>
  <c r="F148" i="3"/>
  <c r="G148" i="3"/>
  <c r="H148" i="3"/>
  <c r="I148" i="3"/>
  <c r="J148" i="3"/>
  <c r="K148" i="3"/>
  <c r="L148" i="3"/>
  <c r="M148" i="3"/>
  <c r="N148" i="3"/>
  <c r="O148" i="3"/>
  <c r="P148" i="3"/>
  <c r="Q148" i="3"/>
  <c r="R148" i="3"/>
  <c r="S148" i="3"/>
  <c r="T148" i="3"/>
  <c r="U148" i="3"/>
  <c r="V148" i="3"/>
  <c r="B149" i="3"/>
  <c r="C149" i="3"/>
  <c r="D149" i="3"/>
  <c r="E149" i="3"/>
  <c r="F149" i="3"/>
  <c r="G149" i="3"/>
  <c r="H149" i="3"/>
  <c r="I149" i="3"/>
  <c r="J149" i="3"/>
  <c r="K149" i="3"/>
  <c r="L149" i="3"/>
  <c r="M149" i="3"/>
  <c r="N149" i="3"/>
  <c r="O149" i="3"/>
  <c r="P149" i="3"/>
  <c r="Q149" i="3"/>
  <c r="R149" i="3"/>
  <c r="S149" i="3"/>
  <c r="T149" i="3"/>
  <c r="U149" i="3"/>
  <c r="V149" i="3"/>
  <c r="B150" i="3"/>
  <c r="C150" i="3"/>
  <c r="D150" i="3"/>
  <c r="E150" i="3"/>
  <c r="F150" i="3"/>
  <c r="G150" i="3"/>
  <c r="H150" i="3"/>
  <c r="I150" i="3"/>
  <c r="J150" i="3"/>
  <c r="K150" i="3"/>
  <c r="L150" i="3"/>
  <c r="M150" i="3"/>
  <c r="N150" i="3"/>
  <c r="O150" i="3"/>
  <c r="P150" i="3"/>
  <c r="Q150" i="3"/>
  <c r="R150" i="3"/>
  <c r="S150" i="3"/>
  <c r="T150" i="3"/>
  <c r="U150" i="3"/>
  <c r="V150" i="3"/>
  <c r="B151" i="3"/>
  <c r="C151" i="3"/>
  <c r="D151" i="3"/>
  <c r="E151" i="3"/>
  <c r="F151" i="3"/>
  <c r="G151" i="3"/>
  <c r="H151" i="3"/>
  <c r="I151" i="3"/>
  <c r="J151" i="3"/>
  <c r="K151" i="3"/>
  <c r="L151" i="3"/>
  <c r="M151" i="3"/>
  <c r="N151" i="3"/>
  <c r="O151" i="3"/>
  <c r="P151" i="3"/>
  <c r="Q151" i="3"/>
  <c r="R151" i="3"/>
  <c r="S151" i="3"/>
  <c r="T151" i="3"/>
  <c r="U151" i="3"/>
  <c r="V151" i="3"/>
  <c r="B152" i="3"/>
  <c r="C152" i="3"/>
  <c r="D152" i="3"/>
  <c r="E152" i="3"/>
  <c r="F152" i="3"/>
  <c r="G152" i="3"/>
  <c r="H152" i="3"/>
  <c r="I152" i="3"/>
  <c r="J152" i="3"/>
  <c r="K152" i="3"/>
  <c r="L152" i="3"/>
  <c r="M152" i="3"/>
  <c r="N152" i="3"/>
  <c r="O152" i="3"/>
  <c r="P152" i="3"/>
  <c r="Q152" i="3"/>
  <c r="R152" i="3"/>
  <c r="S152" i="3"/>
  <c r="T152" i="3"/>
  <c r="U152" i="3"/>
  <c r="V152" i="3"/>
  <c r="B153" i="3"/>
  <c r="C153" i="3"/>
  <c r="D153" i="3"/>
  <c r="E153" i="3"/>
  <c r="F153" i="3"/>
  <c r="G153" i="3"/>
  <c r="H153" i="3"/>
  <c r="I153" i="3"/>
  <c r="J153" i="3"/>
  <c r="K153" i="3"/>
  <c r="L153" i="3"/>
  <c r="M153" i="3"/>
  <c r="N153" i="3"/>
  <c r="O153" i="3"/>
  <c r="P153" i="3"/>
  <c r="Q153" i="3"/>
  <c r="R153" i="3"/>
  <c r="S153" i="3"/>
  <c r="T153" i="3"/>
  <c r="U153" i="3"/>
  <c r="V153" i="3"/>
  <c r="B154" i="3"/>
  <c r="C154" i="3"/>
  <c r="D154" i="3"/>
  <c r="E154" i="3"/>
  <c r="F154" i="3"/>
  <c r="G154" i="3"/>
  <c r="H154" i="3"/>
  <c r="I154" i="3"/>
  <c r="J154" i="3"/>
  <c r="K154" i="3"/>
  <c r="L154" i="3"/>
  <c r="M154" i="3"/>
  <c r="N154" i="3"/>
  <c r="O154" i="3"/>
  <c r="P154" i="3"/>
  <c r="Q154" i="3"/>
  <c r="R154" i="3"/>
  <c r="S154" i="3"/>
  <c r="T154" i="3"/>
  <c r="U154" i="3"/>
  <c r="V154" i="3"/>
  <c r="B155" i="3"/>
  <c r="C155" i="3"/>
  <c r="D155" i="3"/>
  <c r="E155" i="3"/>
  <c r="F155" i="3"/>
  <c r="G155" i="3"/>
  <c r="H155" i="3"/>
  <c r="I155" i="3"/>
  <c r="J155" i="3"/>
  <c r="K155" i="3"/>
  <c r="L155" i="3"/>
  <c r="M155" i="3"/>
  <c r="N155" i="3"/>
  <c r="O155" i="3"/>
  <c r="P155" i="3"/>
  <c r="Q155" i="3"/>
  <c r="R155" i="3"/>
  <c r="S155" i="3"/>
  <c r="T155" i="3"/>
  <c r="U155" i="3"/>
  <c r="V155" i="3"/>
  <c r="B156" i="3"/>
  <c r="C156" i="3"/>
  <c r="D156" i="3"/>
  <c r="E156" i="3"/>
  <c r="F156" i="3"/>
  <c r="G156" i="3"/>
  <c r="H156" i="3"/>
  <c r="I156" i="3"/>
  <c r="J156" i="3"/>
  <c r="K156" i="3"/>
  <c r="L156" i="3"/>
  <c r="M156" i="3"/>
  <c r="N156" i="3"/>
  <c r="O156" i="3"/>
  <c r="P156" i="3"/>
  <c r="Q156" i="3"/>
  <c r="R156" i="3"/>
  <c r="S156" i="3"/>
  <c r="T156" i="3"/>
  <c r="U156" i="3"/>
  <c r="V156" i="3"/>
  <c r="B157" i="3"/>
  <c r="C157" i="3"/>
  <c r="D157" i="3"/>
  <c r="E157" i="3"/>
  <c r="F157" i="3"/>
  <c r="G157" i="3"/>
  <c r="H157" i="3"/>
  <c r="I157" i="3"/>
  <c r="J157" i="3"/>
  <c r="K157" i="3"/>
  <c r="L157" i="3"/>
  <c r="M157" i="3"/>
  <c r="N157" i="3"/>
  <c r="O157" i="3"/>
  <c r="P157" i="3"/>
  <c r="Q157" i="3"/>
  <c r="R157" i="3"/>
  <c r="S157" i="3"/>
  <c r="T157" i="3"/>
  <c r="U157" i="3"/>
  <c r="V157" i="3"/>
  <c r="B158" i="3"/>
  <c r="C158" i="3"/>
  <c r="D158" i="3"/>
  <c r="E158" i="3"/>
  <c r="F158" i="3"/>
  <c r="G158" i="3"/>
  <c r="H158" i="3"/>
  <c r="I158" i="3"/>
  <c r="J158" i="3"/>
  <c r="K158" i="3"/>
  <c r="L158" i="3"/>
  <c r="M158" i="3"/>
  <c r="N158" i="3"/>
  <c r="O158" i="3"/>
  <c r="P158" i="3"/>
  <c r="Q158" i="3"/>
  <c r="R158" i="3"/>
  <c r="S158" i="3"/>
  <c r="T158" i="3"/>
  <c r="U158" i="3"/>
  <c r="V158" i="3"/>
  <c r="B159" i="3"/>
  <c r="C159" i="3"/>
  <c r="D159" i="3"/>
  <c r="E159" i="3"/>
  <c r="F159" i="3"/>
  <c r="G159" i="3"/>
  <c r="H159" i="3"/>
  <c r="I159" i="3"/>
  <c r="J159" i="3"/>
  <c r="K159" i="3"/>
  <c r="L159" i="3"/>
  <c r="M159" i="3"/>
  <c r="N159" i="3"/>
  <c r="O159" i="3"/>
  <c r="P159" i="3"/>
  <c r="Q159" i="3"/>
  <c r="R159" i="3"/>
  <c r="S159" i="3"/>
  <c r="T159" i="3"/>
  <c r="U159" i="3"/>
  <c r="V159" i="3"/>
  <c r="B160" i="3"/>
  <c r="C160" i="3"/>
  <c r="D160" i="3"/>
  <c r="E160" i="3"/>
  <c r="F160" i="3"/>
  <c r="G160" i="3"/>
  <c r="H160" i="3"/>
  <c r="I160" i="3"/>
  <c r="J160" i="3"/>
  <c r="K160" i="3"/>
  <c r="L160" i="3"/>
  <c r="M160" i="3"/>
  <c r="N160" i="3"/>
  <c r="O160" i="3"/>
  <c r="P160" i="3"/>
  <c r="Q160" i="3"/>
  <c r="R160" i="3"/>
  <c r="S160" i="3"/>
  <c r="T160" i="3"/>
  <c r="U160" i="3"/>
  <c r="V160" i="3"/>
  <c r="B161" i="3"/>
  <c r="C161" i="3"/>
  <c r="D161" i="3"/>
  <c r="E161" i="3"/>
  <c r="F161" i="3"/>
  <c r="G161" i="3"/>
  <c r="H161" i="3"/>
  <c r="I161" i="3"/>
  <c r="J161" i="3"/>
  <c r="K161" i="3"/>
  <c r="L161" i="3"/>
  <c r="M161" i="3"/>
  <c r="N161" i="3"/>
  <c r="O161" i="3"/>
  <c r="P161" i="3"/>
  <c r="Q161" i="3"/>
  <c r="R161" i="3"/>
  <c r="S161" i="3"/>
  <c r="T161" i="3"/>
  <c r="U161" i="3"/>
  <c r="V161" i="3"/>
  <c r="B162" i="3"/>
  <c r="C162" i="3"/>
  <c r="D162" i="3"/>
  <c r="E162" i="3"/>
  <c r="F162" i="3"/>
  <c r="G162" i="3"/>
  <c r="H162" i="3"/>
  <c r="I162" i="3"/>
  <c r="J162" i="3"/>
  <c r="K162" i="3"/>
  <c r="L162" i="3"/>
  <c r="M162" i="3"/>
  <c r="N162" i="3"/>
  <c r="O162" i="3"/>
  <c r="P162" i="3"/>
  <c r="Q162" i="3"/>
  <c r="R162" i="3"/>
  <c r="S162" i="3"/>
  <c r="T162" i="3"/>
  <c r="U162" i="3"/>
  <c r="V162" i="3"/>
  <c r="B163" i="3"/>
  <c r="C163" i="3"/>
  <c r="D163" i="3"/>
  <c r="E163" i="3"/>
  <c r="F163" i="3"/>
  <c r="G163" i="3"/>
  <c r="H163" i="3"/>
  <c r="I163" i="3"/>
  <c r="J163" i="3"/>
  <c r="K163" i="3"/>
  <c r="L163" i="3"/>
  <c r="M163" i="3"/>
  <c r="N163" i="3"/>
  <c r="O163" i="3"/>
  <c r="P163" i="3"/>
  <c r="Q163" i="3"/>
  <c r="R163" i="3"/>
  <c r="S163" i="3"/>
  <c r="T163" i="3"/>
  <c r="U163" i="3"/>
  <c r="V163" i="3"/>
  <c r="B164" i="3"/>
  <c r="C164" i="3"/>
  <c r="D164" i="3"/>
  <c r="E164" i="3"/>
  <c r="F164" i="3"/>
  <c r="G164" i="3"/>
  <c r="H164" i="3"/>
  <c r="I164" i="3"/>
  <c r="J164" i="3"/>
  <c r="K164" i="3"/>
  <c r="L164" i="3"/>
  <c r="M164" i="3"/>
  <c r="N164" i="3"/>
  <c r="O164" i="3"/>
  <c r="P164" i="3"/>
  <c r="Q164" i="3"/>
  <c r="R164" i="3"/>
  <c r="S164" i="3"/>
  <c r="T164" i="3"/>
  <c r="U164" i="3"/>
  <c r="V164" i="3"/>
  <c r="B165" i="3"/>
  <c r="C165" i="3"/>
  <c r="D165" i="3"/>
  <c r="E165" i="3"/>
  <c r="F165" i="3"/>
  <c r="G165" i="3"/>
  <c r="H165" i="3"/>
  <c r="I165" i="3"/>
  <c r="J165" i="3"/>
  <c r="K165" i="3"/>
  <c r="L165" i="3"/>
  <c r="M165" i="3"/>
  <c r="N165" i="3"/>
  <c r="O165" i="3"/>
  <c r="P165" i="3"/>
  <c r="Q165" i="3"/>
  <c r="R165" i="3"/>
  <c r="S165" i="3"/>
  <c r="T165" i="3"/>
  <c r="U165" i="3"/>
  <c r="V165" i="3"/>
  <c r="B166" i="3"/>
  <c r="C166" i="3"/>
  <c r="D166" i="3"/>
  <c r="E166" i="3"/>
  <c r="F166" i="3"/>
  <c r="G166" i="3"/>
  <c r="H166" i="3"/>
  <c r="I166" i="3"/>
  <c r="J166" i="3"/>
  <c r="K166" i="3"/>
  <c r="L166" i="3"/>
  <c r="M166" i="3"/>
  <c r="N166" i="3"/>
  <c r="O166" i="3"/>
  <c r="P166" i="3"/>
  <c r="Q166" i="3"/>
  <c r="R166" i="3"/>
  <c r="S166" i="3"/>
  <c r="T166" i="3"/>
  <c r="U166" i="3"/>
  <c r="V166" i="3"/>
  <c r="B167" i="3"/>
  <c r="C167" i="3"/>
  <c r="D167" i="3"/>
  <c r="E167" i="3"/>
  <c r="F167" i="3"/>
  <c r="G167" i="3"/>
  <c r="H167" i="3"/>
  <c r="I167" i="3"/>
  <c r="J167" i="3"/>
  <c r="K167" i="3"/>
  <c r="L167" i="3"/>
  <c r="M167" i="3"/>
  <c r="N167" i="3"/>
  <c r="O167" i="3"/>
  <c r="P167" i="3"/>
  <c r="Q167" i="3"/>
  <c r="R167" i="3"/>
  <c r="S167" i="3"/>
  <c r="T167" i="3"/>
  <c r="U167" i="3"/>
  <c r="V167" i="3"/>
</calcChain>
</file>

<file path=xl/sharedStrings.xml><?xml version="1.0" encoding="utf-8"?>
<sst xmlns="http://schemas.openxmlformats.org/spreadsheetml/2006/main" count="1149" uniqueCount="303">
  <si>
    <t>AGRICULTURE</t>
  </si>
  <si>
    <t>Selected Agricultural Facts, 2017 and 2018</t>
  </si>
  <si>
    <t>30 September 2018</t>
  </si>
  <si>
    <t>Average Farm Size, Acres</t>
  </si>
  <si>
    <t>Median Farm Size, Acres</t>
  </si>
  <si>
    <t>Farms of 1-9 Acres, Percent</t>
  </si>
  <si>
    <t>Farms of 10-49 Acres, Percent</t>
  </si>
  <si>
    <t>Farms of 50-179 Acres, Percent</t>
  </si>
  <si>
    <t>Farms of 180-499 Acres, Percent</t>
  </si>
  <si>
    <t>Farms of 500-999 Acres, Percent</t>
  </si>
  <si>
    <t>Farms of 1000 or More Acres, Percent</t>
  </si>
  <si>
    <t>Farm Sales Below $2,500, Percent</t>
  </si>
  <si>
    <t>Farm Sales of $2,500-$9,999, Percent</t>
  </si>
  <si>
    <t>Farm Sales of $10,000-$49,999, Percent</t>
  </si>
  <si>
    <t>Farm Sales of $50,000-$99,999, Percent</t>
  </si>
  <si>
    <t>Farm Sales of $100,000 or More, Percent</t>
  </si>
  <si>
    <t>Estimated Market Value, Land and Buildings, Dollars per Acre</t>
  </si>
  <si>
    <t>Estimated Market Value, Machinery and Equipment, Dollars per Farm</t>
  </si>
  <si>
    <t>Principle Producers</t>
  </si>
  <si>
    <t>Principle Producers, Black</t>
  </si>
  <si>
    <t>Principle Producers, Hispanic</t>
  </si>
  <si>
    <t>Principle Producers, Women</t>
  </si>
  <si>
    <t>Principle Producers Average Age</t>
  </si>
  <si>
    <t>Principle Producers, Worked 200 or More Days Off Farm, Percent</t>
  </si>
  <si>
    <t>Irrigated Acres</t>
  </si>
  <si>
    <t>Conservation Reserve Program Cumulative Enrollment, Acres</t>
  </si>
  <si>
    <t>APPLING</t>
  </si>
  <si>
    <t>ATKINSON</t>
  </si>
  <si>
    <t>BACON</t>
  </si>
  <si>
    <t>BAKER</t>
  </si>
  <si>
    <t>BALDWIN</t>
  </si>
  <si>
    <t>BANKS</t>
  </si>
  <si>
    <t>BARROW</t>
  </si>
  <si>
    <t>BARTOW</t>
  </si>
  <si>
    <t>BEN HILL</t>
  </si>
  <si>
    <t>BERRIEN</t>
  </si>
  <si>
    <t>BIBB</t>
  </si>
  <si>
    <t>BLECKLEY</t>
  </si>
  <si>
    <t>BRANTLEY</t>
  </si>
  <si>
    <t>BROOKS</t>
  </si>
  <si>
    <t>BRYAN</t>
  </si>
  <si>
    <t>BULLOCH</t>
  </si>
  <si>
    <t>BURKE</t>
  </si>
  <si>
    <t>BUTTS</t>
  </si>
  <si>
    <t>CALHOUN</t>
  </si>
  <si>
    <t>CAMDEN</t>
  </si>
  <si>
    <t>CANDLER</t>
  </si>
  <si>
    <t>CARROLL</t>
  </si>
  <si>
    <t>(D)</t>
  </si>
  <si>
    <t>CATOOSA</t>
  </si>
  <si>
    <t>CHARLTON</t>
  </si>
  <si>
    <t>CHATHAM</t>
  </si>
  <si>
    <t>CHATTAHOOCHEE</t>
  </si>
  <si>
    <t>CHATTOOGA</t>
  </si>
  <si>
    <t>CHEROKEE</t>
  </si>
  <si>
    <t>CLARKE</t>
  </si>
  <si>
    <t>CLAY</t>
  </si>
  <si>
    <t>CLAYTON</t>
  </si>
  <si>
    <t>CLINCH</t>
  </si>
  <si>
    <t>COBB</t>
  </si>
  <si>
    <t>COFFEE</t>
  </si>
  <si>
    <t>COLQUITT</t>
  </si>
  <si>
    <t>COLUMBIA</t>
  </si>
  <si>
    <t>COOK</t>
  </si>
  <si>
    <t>COWETA</t>
  </si>
  <si>
    <t>CRAWFORD</t>
  </si>
  <si>
    <t>CRISP</t>
  </si>
  <si>
    <t>DADE</t>
  </si>
  <si>
    <t>DAWSON</t>
  </si>
  <si>
    <t>DECATUR</t>
  </si>
  <si>
    <t>DEKALB</t>
  </si>
  <si>
    <t>DODGE</t>
  </si>
  <si>
    <t>DOOLY</t>
  </si>
  <si>
    <t>DOUGHERTY</t>
  </si>
  <si>
    <t>DOUGLAS</t>
  </si>
  <si>
    <t>EARLY</t>
  </si>
  <si>
    <t>ECHOLS</t>
  </si>
  <si>
    <t>EFFINGHAM</t>
  </si>
  <si>
    <t>ELBERT</t>
  </si>
  <si>
    <t>EMANUEL</t>
  </si>
  <si>
    <t>EVANS</t>
  </si>
  <si>
    <t>FANNIN</t>
  </si>
  <si>
    <t>FAYETTE</t>
  </si>
  <si>
    <t>FLOYD</t>
  </si>
  <si>
    <t>FORSYTH</t>
  </si>
  <si>
    <t>FRANKLIN</t>
  </si>
  <si>
    <t>FULTON</t>
  </si>
  <si>
    <t>GILMER</t>
  </si>
  <si>
    <t>GLASCOCK</t>
  </si>
  <si>
    <t>GLYNN</t>
  </si>
  <si>
    <t>GORDON</t>
  </si>
  <si>
    <t>GRADY</t>
  </si>
  <si>
    <t>GREENE</t>
  </si>
  <si>
    <t>GWINNETT</t>
  </si>
  <si>
    <t>HABERSHAM</t>
  </si>
  <si>
    <t>HALL</t>
  </si>
  <si>
    <t>HANCOCK</t>
  </si>
  <si>
    <t>HARALSON</t>
  </si>
  <si>
    <t>HARRIS</t>
  </si>
  <si>
    <t>HART</t>
  </si>
  <si>
    <t>HEARD</t>
  </si>
  <si>
    <t>HENRY</t>
  </si>
  <si>
    <t>HOUSTON</t>
  </si>
  <si>
    <t>IRWIN</t>
  </si>
  <si>
    <t>JACKSON</t>
  </si>
  <si>
    <t>JASPER</t>
  </si>
  <si>
    <t>JEFF DAVIS</t>
  </si>
  <si>
    <t>JEFFERSON</t>
  </si>
  <si>
    <t>JENKINS</t>
  </si>
  <si>
    <t>JOHNSON</t>
  </si>
  <si>
    <t>JONES</t>
  </si>
  <si>
    <t>LAMAR</t>
  </si>
  <si>
    <t>LANIER</t>
  </si>
  <si>
    <t>LAURENS</t>
  </si>
  <si>
    <t>LEE</t>
  </si>
  <si>
    <t>LIBERTY</t>
  </si>
  <si>
    <t>LINCOLN</t>
  </si>
  <si>
    <t>LONG</t>
  </si>
  <si>
    <t>LOWNDES</t>
  </si>
  <si>
    <t>LUMPKIN</t>
  </si>
  <si>
    <t>MACON</t>
  </si>
  <si>
    <t>MADISON</t>
  </si>
  <si>
    <t>MARION</t>
  </si>
  <si>
    <t>MCDUFFIE</t>
  </si>
  <si>
    <t>MCINTOSH</t>
  </si>
  <si>
    <t>MERIWETHER</t>
  </si>
  <si>
    <t>MILLER</t>
  </si>
  <si>
    <t>MITCHELL</t>
  </si>
  <si>
    <t>MONROE</t>
  </si>
  <si>
    <t>MONTGOMERY</t>
  </si>
  <si>
    <t>MORGAN</t>
  </si>
  <si>
    <t>MURRAY</t>
  </si>
  <si>
    <t>MUSCOGEE</t>
  </si>
  <si>
    <t>NEWTON</t>
  </si>
  <si>
    <t>OCONEE</t>
  </si>
  <si>
    <t>OGLETHORPE</t>
  </si>
  <si>
    <t>PAULDING</t>
  </si>
  <si>
    <t>PEACH</t>
  </si>
  <si>
    <t>PICKENS</t>
  </si>
  <si>
    <t>PIERCE</t>
  </si>
  <si>
    <t>PIKE</t>
  </si>
  <si>
    <t>POLK</t>
  </si>
  <si>
    <t>PULASKI</t>
  </si>
  <si>
    <t>PUTNAM</t>
  </si>
  <si>
    <t>QUITMAN</t>
  </si>
  <si>
    <t>RABUN</t>
  </si>
  <si>
    <t>RANDOLPH</t>
  </si>
  <si>
    <t>RICHMOND</t>
  </si>
  <si>
    <t>ROCKDALE</t>
  </si>
  <si>
    <t>SCHLEY</t>
  </si>
  <si>
    <t>SCREVEN</t>
  </si>
  <si>
    <t>SEMINOLE</t>
  </si>
  <si>
    <t>SPALDING</t>
  </si>
  <si>
    <t>STEPHENS</t>
  </si>
  <si>
    <t>STEWART</t>
  </si>
  <si>
    <t>SUMTER</t>
  </si>
  <si>
    <t>TALBOT</t>
  </si>
  <si>
    <t>TALIAFERRO</t>
  </si>
  <si>
    <t>TATTNALL</t>
  </si>
  <si>
    <t>TAYLOR</t>
  </si>
  <si>
    <t>TELFAIR</t>
  </si>
  <si>
    <t>TERRELL</t>
  </si>
  <si>
    <t>THOMAS</t>
  </si>
  <si>
    <t>TIFT</t>
  </si>
  <si>
    <t>TOOMBS</t>
  </si>
  <si>
    <t>TOWNS</t>
  </si>
  <si>
    <t>TREUTLEN</t>
  </si>
  <si>
    <t>TROUP</t>
  </si>
  <si>
    <t>TURNER</t>
  </si>
  <si>
    <t>TWIGGS</t>
  </si>
  <si>
    <t>UNION</t>
  </si>
  <si>
    <t>UPSON</t>
  </si>
  <si>
    <t>WALKER</t>
  </si>
  <si>
    <t>WALTON</t>
  </si>
  <si>
    <t>WARE</t>
  </si>
  <si>
    <t>WARREN</t>
  </si>
  <si>
    <t>WASHINGTON</t>
  </si>
  <si>
    <t>WAYNE</t>
  </si>
  <si>
    <t>WEBSTER</t>
  </si>
  <si>
    <t>WHEELER</t>
  </si>
  <si>
    <t>WHITE</t>
  </si>
  <si>
    <t>WHITFIELD</t>
  </si>
  <si>
    <t>WILCOX</t>
  </si>
  <si>
    <t>WILKES</t>
  </si>
  <si>
    <t>WILKINSON</t>
  </si>
  <si>
    <t>WORTH</t>
  </si>
  <si>
    <t>GEORGIA</t>
  </si>
  <si>
    <t>U.S. Department of Agriculture Conservation Reserve Program, ”CRP Enrollment and Rental Payments by County, 1986-2018," https://www.fsa.usda.gov/programs-and-services/conservation-programs/reports-and-statistics/conservation-reserve-program-statistics/index.</t>
  </si>
  <si>
    <r>
      <rPr>
        <i/>
        <sz val="12"/>
        <rFont val="Calibri"/>
        <family val="2"/>
        <scheme val="minor"/>
      </rPr>
      <t>Notes:</t>
    </r>
    <r>
      <rPr>
        <sz val="12"/>
        <rFont val="Calibri"/>
        <family val="2"/>
        <scheme val="minor"/>
      </rPr>
      <t xml:space="preserve"> -- Data not available or data tabulation not appropriate.</t>
    </r>
  </si>
  <si>
    <t>(D) Withheld to avoid disclosing data for individual farms.</t>
  </si>
  <si>
    <t>Irrigated acres include all land watered by any artificial or controlled means, such as sprinklers, flooding, furrows or ditches, subirrigation, and spreader dikes. Includes supplemental, partial, and preplant irrigation. Each acre was counted only once regardless of the number of times it was irrigated or harvested. Livestock lagoon waste water distributed by sprinkler or flood systems was also included. Data supplied by Georgia Cooperative Extension agents.</t>
  </si>
  <si>
    <t>-</t>
  </si>
  <si>
    <t>Farm Gate Value, Dollars per Acre</t>
  </si>
  <si>
    <t>Farm Gate Value, Dollars per Farm</t>
  </si>
  <si>
    <t>Total Farm Gate Rank</t>
  </si>
  <si>
    <t>Total Farm Gate Value, Dollars in Thousands</t>
  </si>
  <si>
    <t>Other Income, Including Agritourism, Percent</t>
  </si>
  <si>
    <t>Other Income, Including Agritourism, Value, Dollars in Thousands</t>
  </si>
  <si>
    <t>Fruits and Nuts, Percent</t>
  </si>
  <si>
    <t>Fruits and Nuts Value, Dollars in Thousands</t>
  </si>
  <si>
    <t>Ornamental Horticulture, Percent</t>
  </si>
  <si>
    <t>Ornamental Horticulture Value, Dollars in Thousands</t>
  </si>
  <si>
    <t>Vegetables, Percent</t>
  </si>
  <si>
    <t>Vegetables Value, Dollars in Thousands</t>
  </si>
  <si>
    <t>Forestry and Products, Percent</t>
  </si>
  <si>
    <t>Forestry and Products Value, Dollars in Thousands</t>
  </si>
  <si>
    <t>Livestock/ Aquaculture, Percent</t>
  </si>
  <si>
    <t>Livestock/ Aquaculture Value, Dollars in Thousands</t>
  </si>
  <si>
    <t>Row/Forage Crops, Percent</t>
  </si>
  <si>
    <t>Row/Forage Crops Value, Dollars in Thousands</t>
  </si>
  <si>
    <t>Poultry/Egg, Percent</t>
  </si>
  <si>
    <t>Poultry/Egg Value, Dollars in Thousands</t>
  </si>
  <si>
    <t>Commodities: Farm Gate Value by Commodity Group, 2018</t>
  </si>
  <si>
    <t xml:space="preserve">Sources: 2018 Georgia Farm Gate Value Report, Center for Agribusiness and Economic Development, College of Agricultural and Environmental Sciences, The University of Georgia 
</t>
  </si>
  <si>
    <t>U.S. Department of Agriculture, National Agricultural Statistics Service, Censuses of Agriculture, quinquennial 2002-2017, http://www.agcensus.usda.gov/.</t>
  </si>
  <si>
    <t>Notes: Rank: 1 = highest (range, 1-159)  When counties share the same rank, the next lower rank is omitted.  Because of rounded data, counties may have identical values shown, but different ranks.</t>
  </si>
  <si>
    <t>Farm gate values per farm and acre are based on the number of farms and land in farms from 2017 Census of Agriculture.</t>
  </si>
  <si>
    <t>Total Row and Forage Farm Gate Value, Dollars</t>
  </si>
  <si>
    <t>Straw, Value, Dollars in Thousands</t>
  </si>
  <si>
    <t>Straw, Bales in Thousands</t>
  </si>
  <si>
    <t>Rye, Value, Dollars in Thousands</t>
  </si>
  <si>
    <t>Rye, Bushels in Thousands</t>
  </si>
  <si>
    <t>Silage, Value, Dollars in Thousands</t>
  </si>
  <si>
    <t>Silage, Tons in Thousands</t>
  </si>
  <si>
    <t>Soybeans, Value, Dollars in Thousands</t>
  </si>
  <si>
    <t>Soybeans, Bushels in Thousands</t>
  </si>
  <si>
    <t>Wheat, Value, Dollars in Thousands</t>
  </si>
  <si>
    <t>Wheat, Bushels in Thousands</t>
  </si>
  <si>
    <t>Corn, Value, Dollars in Thousands</t>
  </si>
  <si>
    <t>Corn, Bushels in Thousands</t>
  </si>
  <si>
    <t>Hay, Value, Dollars in Thousands</t>
  </si>
  <si>
    <t>Hay, Tons in Thousands</t>
  </si>
  <si>
    <t>Tobacco, Value, Dollars in Thousands</t>
  </si>
  <si>
    <t>Tobacco, Pounds in Thousands</t>
  </si>
  <si>
    <t>Peanuts, Value, Dollars in Thousands</t>
  </si>
  <si>
    <t>Peanuts, Pounds in Thousands</t>
  </si>
  <si>
    <t>Cotton, Value, Dollars in Thousands</t>
  </si>
  <si>
    <t>Cotton, Pounds in Thousands</t>
  </si>
  <si>
    <t>Commodities: Row/Forage Crops, Production and Farm Gate Value, 2018</t>
  </si>
  <si>
    <r>
      <rPr>
        <i/>
        <sz val="12"/>
        <color theme="1"/>
        <rFont val="Calibri"/>
        <family val="2"/>
        <scheme val="minor"/>
      </rPr>
      <t>Source:</t>
    </r>
    <r>
      <rPr>
        <sz val="11"/>
        <color theme="1"/>
        <rFont val="Calibri"/>
        <family val="2"/>
        <scheme val="minor"/>
      </rPr>
      <t xml:space="preserve"> 2018 Georgia Farm Gate Value Report, Center for Agribusiness and Economic Development, College of Agricultural and Environmental Sciences, The University of Georgia </t>
    </r>
  </si>
  <si>
    <r>
      <rPr>
        <i/>
        <sz val="12"/>
        <color theme="1"/>
        <rFont val="Calibri"/>
        <family val="2"/>
        <scheme val="minor"/>
      </rPr>
      <t>Note:</t>
    </r>
    <r>
      <rPr>
        <sz val="11"/>
        <color theme="1"/>
        <rFont val="Calibri"/>
        <family val="2"/>
        <scheme val="minor"/>
      </rPr>
      <t xml:space="preserve"> Total value includes miscellaneous row and  forage crops not shown separately.</t>
    </r>
  </si>
  <si>
    <t>All Pork, Value, Dollars in Thousands</t>
  </si>
  <si>
    <t>All Pork, Pounds in Thousands</t>
  </si>
  <si>
    <t>Horses, Value, Dollars in Thousands</t>
  </si>
  <si>
    <t>Horses</t>
  </si>
  <si>
    <t>Goats, Value, Dollars in Thousands</t>
  </si>
  <si>
    <t>Goats</t>
  </si>
  <si>
    <t>Dairy, Value, Dollars in Thousands</t>
  </si>
  <si>
    <t>Milk, Pounds in Thousands</t>
  </si>
  <si>
    <t>Dairy Cows, Head</t>
  </si>
  <si>
    <t>All Beef, Value, Dollars in Thousands</t>
  </si>
  <si>
    <t>All Beef, Pounds in Thousands</t>
  </si>
  <si>
    <t>Poultry, Hatching/Table Egg Layers, Value, Dollars in Thousands</t>
  </si>
  <si>
    <t>Poultry, Hatching/Table Egg Layers in Thousands</t>
  </si>
  <si>
    <t>Poultry, Breeder Pullet Units, Value, Dollars in Thousands</t>
  </si>
  <si>
    <t>Poultry, Breeder Pullet Units, Number of Birds in Thousands</t>
  </si>
  <si>
    <t>Poultry, Broilers, Value, Dollars in Thousands</t>
  </si>
  <si>
    <t>Poultry, Broilers, Pounds in Thousands</t>
  </si>
  <si>
    <t>Poultry Houses</t>
  </si>
  <si>
    <t>Commodities: Selected Poultry and Livestock, Production and Farm Gate Value, 2018</t>
  </si>
  <si>
    <r>
      <rPr>
        <i/>
        <sz val="12"/>
        <color theme="1"/>
        <rFont val="Calibri"/>
        <family val="2"/>
        <scheme val="minor"/>
      </rPr>
      <t>Source:</t>
    </r>
    <r>
      <rPr>
        <sz val="11"/>
        <color theme="1"/>
        <rFont val="Calibri"/>
        <family val="2"/>
        <scheme val="minor"/>
      </rPr>
      <t xml:space="preserve"> 2018 Georgia Farm Gate Value Report, Center for Agribusiness and Economic Development, College of Agricultural and Environmental Sciences, The University of Georgia. </t>
    </r>
  </si>
  <si>
    <r>
      <rPr>
        <i/>
        <sz val="12"/>
        <color theme="1"/>
        <rFont val="Calibri"/>
        <family val="2"/>
        <scheme val="minor"/>
      </rPr>
      <t>Note:</t>
    </r>
    <r>
      <rPr>
        <sz val="11"/>
        <color theme="1"/>
        <rFont val="Calibri"/>
        <family val="2"/>
        <scheme val="minor"/>
      </rPr>
      <t xml:space="preserve"> poultry houses include breeder pullet, broiler, and layer houses.</t>
    </r>
  </si>
  <si>
    <t>Farm Labor and Proprietor's Income, Dollars in Thousands</t>
  </si>
  <si>
    <t>Net Proprietor's Income, Dollars in Thousands</t>
  </si>
  <si>
    <t>Farm Production Expenses, All Other, Percent</t>
  </si>
  <si>
    <t>Farm Production Expenses, Hired Labor, Percent</t>
  </si>
  <si>
    <t>Farm Production Expenses, Petroleum Products, Percent</t>
  </si>
  <si>
    <t>Farm Production Expenses, Fertilizer, Lime and Agricultural Chemicals, Percent</t>
  </si>
  <si>
    <t>Farm Production Expenses, Seed, Percent</t>
  </si>
  <si>
    <t>Farm Production Expenses, Livestock, Percent</t>
  </si>
  <si>
    <t>Farm Production Expenses, Feed, Percent</t>
  </si>
  <si>
    <t>Farm Production Expenses, Dollars in Thousands</t>
  </si>
  <si>
    <t>Other Income, Miscellaneous, Dollars in Thousands</t>
  </si>
  <si>
    <t>Other Income, Government, Dollars in Thousands</t>
  </si>
  <si>
    <t>Other Income, Total Other, Dollars in Thousands</t>
  </si>
  <si>
    <t>Cash Receipts from Marketings, Crops, Dollars in Thousands</t>
  </si>
  <si>
    <t>Cash Receipts from Marketings, Livestock and Products, Dollars in Thousands</t>
  </si>
  <si>
    <t>Cash Receipts from Marketings, Total, Dollars in Thousands</t>
  </si>
  <si>
    <t>Total Cash Receipts and Other Income, Dollars in Thousands</t>
  </si>
  <si>
    <t>Farm Income and Production Expenses, 2018</t>
  </si>
  <si>
    <r>
      <rPr>
        <i/>
        <sz val="12"/>
        <rFont val="Calibri"/>
        <family val="2"/>
        <scheme val="minor"/>
      </rPr>
      <t xml:space="preserve">Source: </t>
    </r>
    <r>
      <rPr>
        <sz val="12"/>
        <rFont val="Calibri"/>
        <family val="2"/>
        <scheme val="minor"/>
      </rPr>
      <t>U.S. Bureau of Economic Analysis, Regional Data, "Farm Income and Expenses (CAINC45)," https://apps.bea.gov/itable/iTable.cfm?ReqID=70&amp;step=1..</t>
    </r>
  </si>
  <si>
    <r>
      <rPr>
        <i/>
        <sz val="12"/>
        <rFont val="Calibri"/>
        <family val="2"/>
        <scheme val="minor"/>
      </rPr>
      <t>Notes:</t>
    </r>
    <r>
      <rPr>
        <sz val="12"/>
        <rFont val="Calibri"/>
        <family val="2"/>
        <scheme val="minor"/>
      </rPr>
      <t xml:space="preserve"> -- Data not available when more than one component is less than $50,000, but estimates are included in total.</t>
    </r>
  </si>
  <si>
    <t>Farm production expenses: see Appendix.</t>
  </si>
  <si>
    <t xml:space="preserve">Hired labor consists of hired workers' cash pay and perquisites, employers' contributions for social security and medicare, and payments for contract labor, machine hire, and custom work. </t>
  </si>
  <si>
    <t xml:space="preserve">All other expenses consist of repair and operation of machinery; depreciation, interest, rent and taxes; and other miscellaneous expenses including agricultural chemicals. </t>
  </si>
  <si>
    <t>Farm labor and proprietor's income consists of proprietors' income; the cash wages, pay-in-kind, and other labor income of hired farm workers; and the salaries of officers of corporate farms.</t>
  </si>
  <si>
    <t>--</t>
  </si>
  <si>
    <t>Harvested Cropland, Percent Change</t>
  </si>
  <si>
    <t>Rank</t>
  </si>
  <si>
    <t>Harvested Cropland, Acres</t>
  </si>
  <si>
    <t>Rank of Percent</t>
  </si>
  <si>
    <t>Land in Farms, Percent of Total Land</t>
  </si>
  <si>
    <t>Land in Farms, Percent Change</t>
  </si>
  <si>
    <t>Land in Farms, Acres</t>
  </si>
  <si>
    <t>Farms, Percent Change</t>
  </si>
  <si>
    <t>Number of Farms</t>
  </si>
  <si>
    <t>2012-2017</t>
  </si>
  <si>
    <t>Farms, Land in Farms, and Harvested Cropland, 2002-2017</t>
  </si>
  <si>
    <r>
      <rPr>
        <i/>
        <sz val="12"/>
        <color theme="1"/>
        <rFont val="Calibri"/>
        <family val="2"/>
        <scheme val="minor"/>
      </rPr>
      <t>Notes:</t>
    </r>
    <r>
      <rPr>
        <sz val="11"/>
        <color theme="1"/>
        <rFont val="Calibri"/>
        <family val="2"/>
        <scheme val="minor"/>
      </rPr>
      <t xml:space="preserve"> Rank: 1 = highest (range 1-159).  When counties share the same rank, the next lower rank is omitted. Because of rounded data,counties may have identical values shown, but different ranks.</t>
    </r>
  </si>
  <si>
    <t>Number of Farms and Land in Farms: see Appendix.</t>
  </si>
  <si>
    <t>-- Data tabulation not appropriate</t>
  </si>
  <si>
    <r>
      <rPr>
        <i/>
        <sz val="12"/>
        <color theme="1"/>
        <rFont val="Calibri"/>
        <family val="2"/>
        <scheme val="minor"/>
      </rPr>
      <t>Source:</t>
    </r>
    <r>
      <rPr>
        <sz val="11"/>
        <color theme="1"/>
        <rFont val="Calibri"/>
        <family val="2"/>
        <scheme val="minor"/>
      </rPr>
      <t xml:space="preserve"> U.S. Department of Agriculture, National Agricultural Statistics Service, 2017 Census of Agriculture, April 2019, https://www.nass.usda.gov/AgCensus/.</t>
    </r>
  </si>
  <si>
    <r>
      <rPr>
        <i/>
        <sz val="12"/>
        <rFont val="Calibri"/>
        <family val="2"/>
        <scheme val="minor"/>
      </rPr>
      <t>Sources:</t>
    </r>
    <r>
      <rPr>
        <sz val="12"/>
        <rFont val="Calibri"/>
        <family val="2"/>
        <scheme val="minor"/>
      </rPr>
      <t xml:space="preserve"> U.S. Department of Agriculture, National Agricultural Statistics Service, 2017 Census of Agriculture, April 2019, https://www.nass.usda.gov/AgCensus/.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</si>
</sst>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7" x14ac:knownFonts="1">
    <font>
      <sz val="11"/>
      <color theme="1"/>
      <name val="Calibri"/>
      <family val="2"/>
      <scheme val="minor"/>
    </font>
    <font>
      <b/>
      <sz val="12"/>
      <color theme="1"/>
      <name val="Calibri"/>
      <family val="2"/>
      <scheme val="minor"/>
    </font>
    <font>
      <sz val="11"/>
      <color theme="1"/>
      <name val="Calibri"/>
      <family val="2"/>
      <scheme val="minor"/>
    </font>
    <font>
      <b/>
      <sz val="12"/>
      <name val="Calibri"/>
      <family val="2"/>
      <scheme val="minor"/>
    </font>
    <font>
      <sz val="12"/>
      <name val="Calibri"/>
      <family val="2"/>
      <scheme val="minor"/>
    </font>
    <font>
      <i/>
      <sz val="12"/>
      <name val="Calibri"/>
      <family val="2"/>
      <scheme val="minor"/>
    </font>
    <font>
      <i/>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16">
    <xf numFmtId="0" fontId="0" fillId="0" borderId="0" xfId="0"/>
    <xf numFmtId="0" fontId="1" fillId="0" borderId="0" xfId="0" applyFont="1"/>
    <xf numFmtId="0" fontId="3" fillId="0" borderId="0" xfId="0" applyFont="1"/>
    <xf numFmtId="49" fontId="0" fillId="0" borderId="0" xfId="0" applyNumberFormat="1"/>
    <xf numFmtId="0" fontId="0" fillId="0" borderId="0" xfId="0" applyAlignment="1">
      <alignment wrapText="1"/>
    </xf>
    <xf numFmtId="1" fontId="0" fillId="0" borderId="0" xfId="0" applyNumberFormat="1"/>
    <xf numFmtId="164" fontId="0" fillId="0" borderId="0" xfId="0" applyNumberFormat="1"/>
    <xf numFmtId="0" fontId="4" fillId="0" borderId="0" xfId="0" applyFont="1"/>
    <xf numFmtId="0" fontId="4" fillId="0" borderId="0" xfId="0" quotePrefix="1" applyFont="1"/>
    <xf numFmtId="1" fontId="0" fillId="0" borderId="0" xfId="1" applyNumberFormat="1" applyFont="1"/>
    <xf numFmtId="165" fontId="0" fillId="0" borderId="0" xfId="1" applyNumberFormat="1" applyFont="1" applyAlignment="1">
      <alignment wrapText="1"/>
    </xf>
    <xf numFmtId="0" fontId="4" fillId="0" borderId="0" xfId="0" applyFont="1" applyAlignment="1">
      <alignment wrapText="1"/>
    </xf>
    <xf numFmtId="164" fontId="0" fillId="0" borderId="0" xfId="0" applyNumberFormat="1" applyAlignment="1">
      <alignment horizontal="right"/>
    </xf>
    <xf numFmtId="1" fontId="0" fillId="0" borderId="0" xfId="0" applyNumberFormat="1" applyAlignment="1">
      <alignment horizontal="right"/>
    </xf>
    <xf numFmtId="164" fontId="0" fillId="0" borderId="0" xfId="0" quotePrefix="1" applyNumberFormat="1" applyAlignment="1">
      <alignment horizontal="right"/>
    </xf>
    <xf numFmtId="0" fontId="0" fillId="0" borderId="0" xfId="0" applyAlignment="1">
      <alignment horizontal="left" wrapText="1"/>
    </xf>
  </cellXfs>
  <cellStyles count="3">
    <cellStyle name="Comma 2" xfId="1" xr:uid="{764818D5-96EB-DF4D-877E-5581D95EBE1D}"/>
    <cellStyle name="Normal" xfId="0" builtinId="0"/>
    <cellStyle name="Percent 2" xfId="2" xr:uid="{AABBE43E-6F15-D94E-BB20-0F052C2728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nuga/Documents/countyGuide/2020/excel_work_files/AGRICULTURE_row_forage_crops_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m_Qlik"/>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178C2-F084-B44F-A467-34C218F540E7}">
  <dimension ref="A1:U173"/>
  <sheetViews>
    <sheetView zoomScaleNormal="100" workbookViewId="0">
      <selection activeCell="A171" sqref="A171"/>
    </sheetView>
  </sheetViews>
  <sheetFormatPr defaultColWidth="12.44140625" defaultRowHeight="14.4" x14ac:dyDescent="0.3"/>
  <cols>
    <col min="2" max="2" width="16.44140625" bestFit="1" customWidth="1"/>
    <col min="3" max="3" width="12.44140625" bestFit="1" customWidth="1"/>
    <col min="4" max="4" width="13.44140625" bestFit="1" customWidth="1"/>
    <col min="5" max="5" width="12.44140625" bestFit="1" customWidth="1"/>
    <col min="6" max="6" width="12.44140625" customWidth="1"/>
    <col min="7" max="7" width="13.33203125" customWidth="1"/>
    <col min="8" max="17" width="12.44140625" bestFit="1" customWidth="1"/>
    <col min="18" max="18" width="16.44140625" bestFit="1" customWidth="1"/>
  </cols>
  <sheetData>
    <row r="1" spans="1:21" ht="15.6" x14ac:dyDescent="0.3">
      <c r="A1" s="1" t="s">
        <v>0</v>
      </c>
    </row>
    <row r="2" spans="1:21" ht="15.6" x14ac:dyDescent="0.3">
      <c r="A2" s="2" t="s">
        <v>212</v>
      </c>
    </row>
    <row r="7" spans="1:21" x14ac:dyDescent="0.3">
      <c r="B7">
        <v>2018</v>
      </c>
      <c r="C7">
        <v>2018</v>
      </c>
      <c r="D7">
        <v>2018</v>
      </c>
      <c r="E7">
        <v>2018</v>
      </c>
      <c r="F7">
        <v>2018</v>
      </c>
      <c r="G7">
        <v>2018</v>
      </c>
      <c r="H7">
        <v>2018</v>
      </c>
      <c r="I7">
        <v>2018</v>
      </c>
      <c r="J7">
        <v>2018</v>
      </c>
      <c r="K7">
        <v>2018</v>
      </c>
      <c r="L7">
        <v>2018</v>
      </c>
      <c r="M7">
        <v>2018</v>
      </c>
      <c r="N7">
        <v>2018</v>
      </c>
      <c r="O7">
        <v>2018</v>
      </c>
      <c r="P7">
        <v>2018</v>
      </c>
      <c r="Q7">
        <v>2018</v>
      </c>
      <c r="R7">
        <v>2018</v>
      </c>
      <c r="S7">
        <v>2018</v>
      </c>
      <c r="T7">
        <v>2018</v>
      </c>
      <c r="U7">
        <v>2018</v>
      </c>
    </row>
    <row r="8" spans="1:21" s="4" customFormat="1" ht="86.4" x14ac:dyDescent="0.3">
      <c r="B8" s="4" t="s">
        <v>211</v>
      </c>
      <c r="C8" s="4" t="s">
        <v>210</v>
      </c>
      <c r="D8" s="4" t="s">
        <v>209</v>
      </c>
      <c r="E8" s="4" t="s">
        <v>208</v>
      </c>
      <c r="F8" s="4" t="s">
        <v>207</v>
      </c>
      <c r="G8" s="4" t="s">
        <v>206</v>
      </c>
      <c r="H8" s="4" t="s">
        <v>205</v>
      </c>
      <c r="I8" s="4" t="s">
        <v>204</v>
      </c>
      <c r="J8" s="4" t="s">
        <v>203</v>
      </c>
      <c r="K8" s="4" t="s">
        <v>202</v>
      </c>
      <c r="L8" s="4" t="s">
        <v>201</v>
      </c>
      <c r="M8" s="4" t="s">
        <v>200</v>
      </c>
      <c r="N8" s="4" t="s">
        <v>199</v>
      </c>
      <c r="O8" s="4" t="s">
        <v>198</v>
      </c>
      <c r="P8" s="4" t="s">
        <v>197</v>
      </c>
      <c r="Q8" s="4" t="s">
        <v>196</v>
      </c>
      <c r="R8" s="4" t="s">
        <v>195</v>
      </c>
      <c r="S8" s="4" t="s">
        <v>194</v>
      </c>
      <c r="T8" s="4" t="s">
        <v>193</v>
      </c>
      <c r="U8" s="4" t="s">
        <v>192</v>
      </c>
    </row>
    <row r="9" spans="1:21" x14ac:dyDescent="0.3">
      <c r="A9" t="s">
        <v>26</v>
      </c>
      <c r="B9" s="5">
        <v>35345.592960000002</v>
      </c>
      <c r="C9" s="6">
        <v>19.074221460619</v>
      </c>
      <c r="D9" s="5">
        <v>39193.67712</v>
      </c>
      <c r="E9" s="6">
        <v>21.150837053120298</v>
      </c>
      <c r="F9" s="5">
        <v>22555.71</v>
      </c>
      <c r="G9" s="6">
        <v>12.172171173599649</v>
      </c>
      <c r="H9" s="5">
        <v>10172.333000000001</v>
      </c>
      <c r="I9" s="6">
        <v>5.4894915083966076</v>
      </c>
      <c r="J9" s="5">
        <v>2041.5518</v>
      </c>
      <c r="K9" s="6">
        <v>1.101721824290633</v>
      </c>
      <c r="L9" s="5">
        <v>7453.1679999999997</v>
      </c>
      <c r="M9" s="6">
        <v>4.0220962533032809</v>
      </c>
      <c r="N9" s="5">
        <v>59041.834999999999</v>
      </c>
      <c r="O9" s="6">
        <v>31.861879853191351</v>
      </c>
      <c r="P9" s="5">
        <v>9501.6924699999981</v>
      </c>
      <c r="Q9" s="6">
        <v>5.127580873479169</v>
      </c>
      <c r="R9" s="5">
        <v>185305.56034999999</v>
      </c>
      <c r="S9" s="5">
        <v>15</v>
      </c>
      <c r="T9" s="5">
        <v>338148.83275547437</v>
      </c>
      <c r="U9" s="5">
        <v>1444.3483507018871</v>
      </c>
    </row>
    <row r="10" spans="1:21" x14ac:dyDescent="0.3">
      <c r="A10" t="s">
        <v>27</v>
      </c>
      <c r="B10" s="5">
        <v>43747.868144</v>
      </c>
      <c r="C10" s="6">
        <v>44.101024960522459</v>
      </c>
      <c r="D10" s="5">
        <v>25113.40755</v>
      </c>
      <c r="E10" s="6">
        <v>25.316136767185991</v>
      </c>
      <c r="F10" s="5">
        <v>4988.3492500000002</v>
      </c>
      <c r="G10" s="6">
        <v>5.0286179445803514</v>
      </c>
      <c r="H10" s="5">
        <v>6700.8239999999996</v>
      </c>
      <c r="I10" s="6">
        <v>6.7549167311961327</v>
      </c>
      <c r="J10" s="5">
        <v>90</v>
      </c>
      <c r="K10" s="6">
        <v>9.0726529424985936E-2</v>
      </c>
      <c r="L10" s="5">
        <v>43.097999999999999</v>
      </c>
      <c r="M10" s="6">
        <v>4.3445910723978257E-2</v>
      </c>
      <c r="N10" s="5">
        <v>8419.0545000000002</v>
      </c>
      <c r="O10" s="6">
        <v>8.4870177313867821</v>
      </c>
      <c r="P10" s="5">
        <v>10096.60806</v>
      </c>
      <c r="Q10" s="6">
        <v>10.178113424979331</v>
      </c>
      <c r="R10" s="5">
        <v>99199.209503999999</v>
      </c>
      <c r="S10" s="5">
        <v>44</v>
      </c>
      <c r="T10" s="5">
        <v>461391.67211162788</v>
      </c>
      <c r="U10" s="5">
        <v>1379.606273698264</v>
      </c>
    </row>
    <row r="11" spans="1:21" x14ac:dyDescent="0.3">
      <c r="A11" t="s">
        <v>28</v>
      </c>
      <c r="B11" s="5">
        <v>18728</v>
      </c>
      <c r="C11" s="6">
        <v>14.702171422006721</v>
      </c>
      <c r="D11" s="5">
        <v>19238.361511999999</v>
      </c>
      <c r="E11" s="6">
        <v>15.10282405104445</v>
      </c>
      <c r="F11" s="5">
        <v>7241.7875000000004</v>
      </c>
      <c r="G11" s="6">
        <v>5.6850705482029831</v>
      </c>
      <c r="H11" s="5">
        <v>6757.116</v>
      </c>
      <c r="I11" s="6">
        <v>5.3045855270388911</v>
      </c>
      <c r="J11" s="5">
        <v>0</v>
      </c>
      <c r="K11" s="6">
        <v>0</v>
      </c>
      <c r="L11" s="5">
        <v>818.86199999999997</v>
      </c>
      <c r="M11" s="6">
        <v>0.64283690169624452</v>
      </c>
      <c r="N11" s="5">
        <v>65773.996639999998</v>
      </c>
      <c r="O11" s="6">
        <v>51.635015683029359</v>
      </c>
      <c r="P11" s="5">
        <v>8824.4204800000007</v>
      </c>
      <c r="Q11" s="6">
        <v>6.9274958669813547</v>
      </c>
      <c r="R11" s="5">
        <v>127382.544132</v>
      </c>
      <c r="S11" s="5">
        <v>29</v>
      </c>
      <c r="T11" s="5">
        <v>466602.72575824178</v>
      </c>
      <c r="U11" s="5">
        <v>2049.0379804719551</v>
      </c>
    </row>
    <row r="12" spans="1:21" x14ac:dyDescent="0.3">
      <c r="A12" t="s">
        <v>29</v>
      </c>
      <c r="B12" s="5">
        <v>23265.173600000002</v>
      </c>
      <c r="C12" s="6">
        <v>15.41589825743211</v>
      </c>
      <c r="D12" s="5">
        <v>55580.2</v>
      </c>
      <c r="E12" s="6">
        <v>36.828382330563329</v>
      </c>
      <c r="F12" s="5">
        <v>16258.375</v>
      </c>
      <c r="G12" s="6">
        <v>10.7730747743562</v>
      </c>
      <c r="H12" s="5">
        <v>2933.364</v>
      </c>
      <c r="I12" s="6">
        <v>1.943696692468011</v>
      </c>
      <c r="J12" s="5">
        <v>706.67499999999995</v>
      </c>
      <c r="K12" s="6">
        <v>0.46825482965967802</v>
      </c>
      <c r="L12" s="5">
        <v>2269.2040000000002</v>
      </c>
      <c r="M12" s="6">
        <v>1.503613022228125</v>
      </c>
      <c r="N12" s="5">
        <v>7602.1</v>
      </c>
      <c r="O12" s="6">
        <v>5.0372802781417736</v>
      </c>
      <c r="P12" s="5">
        <v>42301.664669999998</v>
      </c>
      <c r="Q12" s="6">
        <v>28.029799815150767</v>
      </c>
      <c r="R12" s="5">
        <v>150916.75627000001</v>
      </c>
      <c r="S12" s="5">
        <v>21</v>
      </c>
      <c r="T12" s="5">
        <v>1026644.600476191</v>
      </c>
      <c r="U12" s="5">
        <v>1152.1330514012629</v>
      </c>
    </row>
    <row r="13" spans="1:21" x14ac:dyDescent="0.3">
      <c r="A13" t="s">
        <v>30</v>
      </c>
      <c r="B13" s="5">
        <v>2329.7719103999998</v>
      </c>
      <c r="C13" s="6">
        <v>16.778512222747892</v>
      </c>
      <c r="D13" s="5">
        <v>1564</v>
      </c>
      <c r="E13" s="6">
        <v>11.26358893728454</v>
      </c>
      <c r="F13" s="5">
        <v>4842.0749999999998</v>
      </c>
      <c r="G13" s="6">
        <v>34.871574426791568</v>
      </c>
      <c r="H13" s="5">
        <v>2739.5859999999998</v>
      </c>
      <c r="I13" s="6">
        <v>19.729904451623781</v>
      </c>
      <c r="J13" s="5">
        <v>0</v>
      </c>
      <c r="K13" s="6">
        <v>0</v>
      </c>
      <c r="L13" s="5">
        <v>771.38400000000001</v>
      </c>
      <c r="M13" s="6">
        <v>5.5553403381063271</v>
      </c>
      <c r="N13" s="5">
        <v>337</v>
      </c>
      <c r="O13" s="6">
        <v>2.4270009410900828</v>
      </c>
      <c r="P13" s="5">
        <v>1301.633</v>
      </c>
      <c r="Q13" s="6">
        <v>9.3740786823558082</v>
      </c>
      <c r="R13" s="5">
        <v>13885.449910399999</v>
      </c>
      <c r="S13" s="5">
        <v>142</v>
      </c>
      <c r="T13" s="5">
        <v>99895.323096402877</v>
      </c>
      <c r="U13" s="5">
        <v>409.76951869208523</v>
      </c>
    </row>
    <row r="14" spans="1:21" x14ac:dyDescent="0.3">
      <c r="A14" t="s">
        <v>31</v>
      </c>
      <c r="B14" s="5">
        <v>116272.95583020001</v>
      </c>
      <c r="C14" s="6">
        <v>66.342946794909167</v>
      </c>
      <c r="D14" s="5">
        <v>2809.4460600000002</v>
      </c>
      <c r="E14" s="6">
        <v>1.6030118882841389</v>
      </c>
      <c r="F14" s="5">
        <v>12810.019275000001</v>
      </c>
      <c r="G14" s="6">
        <v>7.3091323871062208</v>
      </c>
      <c r="H14" s="5">
        <v>387.51799999999997</v>
      </c>
      <c r="I14" s="6">
        <v>0.22110976600280161</v>
      </c>
      <c r="J14" s="5">
        <v>10</v>
      </c>
      <c r="K14" s="6">
        <v>5.7057934341837443E-3</v>
      </c>
      <c r="L14" s="5">
        <v>610.11599999999999</v>
      </c>
      <c r="M14" s="6">
        <v>0.34811958668904491</v>
      </c>
      <c r="N14" s="5">
        <v>41121.561999999998</v>
      </c>
      <c r="O14" s="6">
        <v>23.463113846297968</v>
      </c>
      <c r="P14" s="5">
        <v>1238.846</v>
      </c>
      <c r="Q14" s="6">
        <v>0.70685993727647944</v>
      </c>
      <c r="R14" s="5">
        <v>175260.4631652</v>
      </c>
      <c r="S14" s="5">
        <v>17</v>
      </c>
      <c r="T14" s="5">
        <v>378532.3178514039</v>
      </c>
      <c r="U14" s="5">
        <v>3106.5186586525342</v>
      </c>
    </row>
    <row r="15" spans="1:21" x14ac:dyDescent="0.3">
      <c r="A15" t="s">
        <v>32</v>
      </c>
      <c r="B15" s="5">
        <v>11385.664432199999</v>
      </c>
      <c r="C15" s="6">
        <v>69.020429955184653</v>
      </c>
      <c r="D15" s="5">
        <v>49.734999999999999</v>
      </c>
      <c r="E15" s="6">
        <v>0.30149589461928472</v>
      </c>
      <c r="F15" s="5">
        <v>4585.1692499999999</v>
      </c>
      <c r="G15" s="6">
        <v>27.79551030480717</v>
      </c>
      <c r="H15" s="5">
        <v>44.383000000000003</v>
      </c>
      <c r="I15" s="6">
        <v>0.26905182046622533</v>
      </c>
      <c r="J15" s="5">
        <v>262.5</v>
      </c>
      <c r="K15" s="6">
        <v>1.5912872692784199</v>
      </c>
      <c r="L15" s="5">
        <v>77.831999999999994</v>
      </c>
      <c r="M15" s="6">
        <v>0.4718212218761067</v>
      </c>
      <c r="N15" s="5">
        <v>80.682000000000002</v>
      </c>
      <c r="O15" s="6">
        <v>0.48909805508541526</v>
      </c>
      <c r="P15" s="5">
        <v>10.113</v>
      </c>
      <c r="Q15" s="6">
        <v>6.1305478682714916E-2</v>
      </c>
      <c r="R15" s="5">
        <v>16496.078682200001</v>
      </c>
      <c r="S15" s="5">
        <v>135</v>
      </c>
      <c r="T15" s="5">
        <v>57278.050979861109</v>
      </c>
      <c r="U15" s="5">
        <v>738.21170152152513</v>
      </c>
    </row>
    <row r="16" spans="1:21" x14ac:dyDescent="0.3">
      <c r="A16" t="s">
        <v>33</v>
      </c>
      <c r="B16" s="5">
        <v>49151.175980100015</v>
      </c>
      <c r="C16" s="6">
        <v>52.54597445797409</v>
      </c>
      <c r="D16" s="5">
        <v>9524.0695450000003</v>
      </c>
      <c r="E16" s="6">
        <v>10.18188283531931</v>
      </c>
      <c r="F16" s="5">
        <v>15956.991375</v>
      </c>
      <c r="G16" s="6">
        <v>17.05911698951698</v>
      </c>
      <c r="H16" s="5">
        <v>1050.6420000000001</v>
      </c>
      <c r="I16" s="6">
        <v>1.1232082772307761</v>
      </c>
      <c r="J16" s="5">
        <v>4198.1059999999998</v>
      </c>
      <c r="K16" s="6">
        <v>4.4880629252325548</v>
      </c>
      <c r="L16" s="5">
        <v>12612.704599999999</v>
      </c>
      <c r="M16" s="6">
        <v>13.483845310759209</v>
      </c>
      <c r="N16" s="5">
        <v>26.138279999999998</v>
      </c>
      <c r="O16" s="6">
        <v>2.7943612047277421E-2</v>
      </c>
      <c r="P16" s="5">
        <v>1019.547</v>
      </c>
      <c r="Q16" s="6">
        <v>1.089965591919803</v>
      </c>
      <c r="R16" s="5">
        <v>93539.374780100014</v>
      </c>
      <c r="S16" s="5">
        <v>48</v>
      </c>
      <c r="T16" s="5">
        <v>199444.29590639661</v>
      </c>
      <c r="U16" s="5">
        <v>1208.2692825785371</v>
      </c>
    </row>
    <row r="17" spans="1:21" x14ac:dyDescent="0.3">
      <c r="A17" t="s">
        <v>34</v>
      </c>
      <c r="B17" s="5">
        <v>9792.9215999999997</v>
      </c>
      <c r="C17" s="6">
        <v>20.401526038031569</v>
      </c>
      <c r="D17" s="5">
        <v>18220.7693</v>
      </c>
      <c r="E17" s="6">
        <v>37.959203033639774</v>
      </c>
      <c r="F17" s="5">
        <v>3129.3249999999998</v>
      </c>
      <c r="G17" s="6">
        <v>6.5193011929109241</v>
      </c>
      <c r="H17" s="5">
        <v>5755.0479999999998</v>
      </c>
      <c r="I17" s="6">
        <v>11.989451812023241</v>
      </c>
      <c r="J17" s="5">
        <v>3010.0250000000001</v>
      </c>
      <c r="K17" s="6">
        <v>6.2707643255947216</v>
      </c>
      <c r="L17" s="5">
        <v>258.58800000000002</v>
      </c>
      <c r="M17" s="6">
        <v>0.53871459719666392</v>
      </c>
      <c r="N17" s="5">
        <v>1233.6990000000001</v>
      </c>
      <c r="O17" s="6">
        <v>2.5701566192047847</v>
      </c>
      <c r="P17" s="5">
        <v>6600.5510000000004</v>
      </c>
      <c r="Q17" s="6">
        <v>13.75088238139835</v>
      </c>
      <c r="R17" s="5">
        <v>48000.926899999991</v>
      </c>
      <c r="S17" s="5">
        <v>89</v>
      </c>
      <c r="T17" s="5">
        <v>221202.42811059899</v>
      </c>
      <c r="U17" s="5">
        <v>913.57251151459764</v>
      </c>
    </row>
    <row r="18" spans="1:21" x14ac:dyDescent="0.3">
      <c r="A18" t="s">
        <v>35</v>
      </c>
      <c r="B18" s="5">
        <v>21622.77504</v>
      </c>
      <c r="C18" s="6">
        <v>18.798516444796359</v>
      </c>
      <c r="D18" s="5">
        <v>41962.374007900005</v>
      </c>
      <c r="E18" s="6">
        <v>36.481458850260665</v>
      </c>
      <c r="F18" s="5">
        <v>10096.083825</v>
      </c>
      <c r="G18" s="6">
        <v>8.7773839140077818</v>
      </c>
      <c r="H18" s="5">
        <v>6212.1459999999997</v>
      </c>
      <c r="I18" s="6">
        <v>5.400746598086787</v>
      </c>
      <c r="J18" s="5">
        <v>6858.48</v>
      </c>
      <c r="K18" s="6">
        <v>5.9626596876580598</v>
      </c>
      <c r="L18" s="5">
        <v>5997.7867200000001</v>
      </c>
      <c r="M18" s="6">
        <v>5.214385853791927</v>
      </c>
      <c r="N18" s="5">
        <v>9045.6402679999992</v>
      </c>
      <c r="O18" s="6">
        <v>7.8641440341096045</v>
      </c>
      <c r="P18" s="5">
        <v>13228.551810000001</v>
      </c>
      <c r="Q18" s="6">
        <v>11.50070461728882</v>
      </c>
      <c r="R18" s="5">
        <v>115023.8376709</v>
      </c>
      <c r="S18" s="5">
        <v>34</v>
      </c>
      <c r="T18" s="5">
        <v>329581.19676475652</v>
      </c>
      <c r="U18" s="5">
        <v>985.25707885476891</v>
      </c>
    </row>
    <row r="19" spans="1:21" x14ac:dyDescent="0.3">
      <c r="A19" t="s">
        <v>36</v>
      </c>
      <c r="B19" s="5">
        <v>3956.16</v>
      </c>
      <c r="C19" s="6">
        <v>37.659419590739915</v>
      </c>
      <c r="D19" s="5">
        <v>1248.79917</v>
      </c>
      <c r="E19" s="6">
        <v>11.88755053577149</v>
      </c>
      <c r="F19" s="5">
        <v>3733.6914999999999</v>
      </c>
      <c r="G19" s="6">
        <v>35.541700745389235</v>
      </c>
      <c r="H19" s="5">
        <v>78.174540000000007</v>
      </c>
      <c r="I19" s="6">
        <v>0.74415792161416139</v>
      </c>
      <c r="J19" s="5">
        <v>6</v>
      </c>
      <c r="K19" s="6">
        <v>5.7115111002699448E-2</v>
      </c>
      <c r="L19" s="5">
        <v>37.76</v>
      </c>
      <c r="M19" s="6">
        <v>0.35944443191032194</v>
      </c>
      <c r="N19" s="5">
        <v>654.53399999999999</v>
      </c>
      <c r="O19" s="6">
        <v>6.2306303441734787</v>
      </c>
      <c r="P19" s="5">
        <v>789.98162000000002</v>
      </c>
      <c r="Q19" s="6">
        <v>7.5199813193987222</v>
      </c>
      <c r="R19" s="5">
        <v>10505.100829999999</v>
      </c>
      <c r="S19" s="5">
        <v>144</v>
      </c>
      <c r="T19" s="5">
        <v>107194.9064285714</v>
      </c>
      <c r="U19" s="5">
        <v>1154.9143392700089</v>
      </c>
    </row>
    <row r="20" spans="1:21" x14ac:dyDescent="0.3">
      <c r="A20" t="s">
        <v>37</v>
      </c>
      <c r="B20" s="5">
        <v>1320</v>
      </c>
      <c r="C20" s="6">
        <v>3.7581210732980139</v>
      </c>
      <c r="D20" s="5">
        <v>20006.577120000002</v>
      </c>
      <c r="E20" s="6">
        <v>56.959953847904451</v>
      </c>
      <c r="F20" s="5">
        <v>2410.8035</v>
      </c>
      <c r="G20" s="6">
        <v>6.8637056340383404</v>
      </c>
      <c r="H20" s="5">
        <v>5824.4669999999996</v>
      </c>
      <c r="I20" s="6">
        <v>16.582615282900651</v>
      </c>
      <c r="J20" s="5">
        <v>868.125</v>
      </c>
      <c r="K20" s="6">
        <v>2.471605194512756</v>
      </c>
      <c r="L20" s="5">
        <v>0</v>
      </c>
      <c r="M20" s="6">
        <v>0</v>
      </c>
      <c r="N20" s="5">
        <v>791.64750000000004</v>
      </c>
      <c r="O20" s="6">
        <v>2.2538690548285532</v>
      </c>
      <c r="P20" s="5">
        <v>3902.3147999999997</v>
      </c>
      <c r="Q20" s="6">
        <v>11.110129912517209</v>
      </c>
      <c r="R20" s="5">
        <v>35123.93492</v>
      </c>
      <c r="S20" s="5">
        <v>103</v>
      </c>
      <c r="T20" s="5">
        <v>152051.6663203463</v>
      </c>
      <c r="U20" s="5">
        <v>727.47473012716955</v>
      </c>
    </row>
    <row r="21" spans="1:21" x14ac:dyDescent="0.3">
      <c r="A21" t="s">
        <v>38</v>
      </c>
      <c r="B21" s="5">
        <v>33359.25</v>
      </c>
      <c r="C21" s="6">
        <v>62.828983158446896</v>
      </c>
      <c r="D21" s="5">
        <v>1466.0250000000001</v>
      </c>
      <c r="E21" s="6">
        <v>2.7611190309992617</v>
      </c>
      <c r="F21" s="5">
        <v>1796.566</v>
      </c>
      <c r="G21" s="6">
        <v>3.3836616517768934</v>
      </c>
      <c r="H21" s="5">
        <v>8694.1319999999996</v>
      </c>
      <c r="I21" s="6">
        <v>16.374572959683281</v>
      </c>
      <c r="J21" s="5">
        <v>0</v>
      </c>
      <c r="K21" s="6">
        <v>0</v>
      </c>
      <c r="L21" s="5">
        <v>97.787999999999997</v>
      </c>
      <c r="M21" s="6">
        <v>0.18417442253942179</v>
      </c>
      <c r="N21" s="5">
        <v>6459.1970000000001</v>
      </c>
      <c r="O21" s="6">
        <v>12.165284876910929</v>
      </c>
      <c r="P21" s="5">
        <v>1222.3625400000001</v>
      </c>
      <c r="Q21" s="6">
        <v>2.302203899643319</v>
      </c>
      <c r="R21" s="5">
        <v>53095.320540000001</v>
      </c>
      <c r="S21" s="5">
        <v>85</v>
      </c>
      <c r="T21" s="5">
        <v>225937.53421276601</v>
      </c>
      <c r="U21" s="5">
        <v>2168.572150792354</v>
      </c>
    </row>
    <row r="22" spans="1:21" x14ac:dyDescent="0.3">
      <c r="A22" t="s">
        <v>39</v>
      </c>
      <c r="B22" s="5">
        <v>13997.88</v>
      </c>
      <c r="C22" s="6">
        <v>7.5338999256952626</v>
      </c>
      <c r="D22" s="5">
        <v>55480.960064000006</v>
      </c>
      <c r="E22" s="6">
        <v>29.860807558263918</v>
      </c>
      <c r="F22" s="5">
        <v>39798.5026</v>
      </c>
      <c r="G22" s="6">
        <v>21.420239049121921</v>
      </c>
      <c r="H22" s="5">
        <v>7225.2629999999999</v>
      </c>
      <c r="I22" s="6">
        <v>3.8887608965663891</v>
      </c>
      <c r="J22" s="5">
        <v>55077.131500000003</v>
      </c>
      <c r="K22" s="6">
        <v>29.643460075051241</v>
      </c>
      <c r="L22" s="5">
        <v>0</v>
      </c>
      <c r="M22" s="6">
        <v>0</v>
      </c>
      <c r="N22" s="5">
        <v>4686.2312000000002</v>
      </c>
      <c r="O22" s="6">
        <v>2.5222102839480574</v>
      </c>
      <c r="P22" s="5">
        <v>9532.6238400000002</v>
      </c>
      <c r="Q22" s="6">
        <v>5.1306222113532112</v>
      </c>
      <c r="R22" s="5">
        <v>185798.59220399999</v>
      </c>
      <c r="S22" s="5">
        <v>14</v>
      </c>
      <c r="T22" s="5">
        <v>516107.20056666672</v>
      </c>
      <c r="U22" s="5">
        <v>1041.0051109592109</v>
      </c>
    </row>
    <row r="23" spans="1:21" x14ac:dyDescent="0.3">
      <c r="A23" t="s">
        <v>40</v>
      </c>
      <c r="B23" s="5">
        <v>1.25</v>
      </c>
      <c r="C23" s="6">
        <v>1.195002775632947E-2</v>
      </c>
      <c r="D23" s="5">
        <v>2182.665</v>
      </c>
      <c r="E23" s="6">
        <v>20.866325866215092</v>
      </c>
      <c r="F23" s="5">
        <v>2409.7237500000001</v>
      </c>
      <c r="G23" s="6">
        <v>23.037012558069069</v>
      </c>
      <c r="H23" s="5">
        <v>4467.6350000000002</v>
      </c>
      <c r="I23" s="6">
        <v>42.710689804119212</v>
      </c>
      <c r="J23" s="5">
        <v>0</v>
      </c>
      <c r="K23" s="6">
        <v>0</v>
      </c>
      <c r="L23" s="5">
        <v>318.69400000000002</v>
      </c>
      <c r="M23" s="6">
        <v>3.0467217166205312</v>
      </c>
      <c r="N23" s="5">
        <v>107.5</v>
      </c>
      <c r="O23" s="6">
        <v>1.027702387044334</v>
      </c>
      <c r="P23" s="5">
        <v>972.75900000000001</v>
      </c>
      <c r="Q23" s="6">
        <v>9.2995976401754383</v>
      </c>
      <c r="R23" s="5">
        <v>10460.22675</v>
      </c>
      <c r="S23" s="5">
        <v>146</v>
      </c>
      <c r="T23" s="5">
        <v>110107.65</v>
      </c>
      <c r="U23" s="5">
        <v>404.60398212973348</v>
      </c>
    </row>
    <row r="24" spans="1:21" x14ac:dyDescent="0.3">
      <c r="A24" t="s">
        <v>41</v>
      </c>
      <c r="B24" s="5">
        <v>19709.70624</v>
      </c>
      <c r="C24" s="6">
        <v>14.368336330521961</v>
      </c>
      <c r="D24" s="5">
        <v>53189.630990000005</v>
      </c>
      <c r="E24" s="6">
        <v>38.775134345212528</v>
      </c>
      <c r="F24" s="5">
        <v>15424.2575</v>
      </c>
      <c r="G24" s="6">
        <v>11.2442527914904</v>
      </c>
      <c r="H24" s="5">
        <v>10752.028</v>
      </c>
      <c r="I24" s="6">
        <v>7.8382068539236291</v>
      </c>
      <c r="J24" s="5">
        <v>4304.4650000000001</v>
      </c>
      <c r="K24" s="6">
        <v>3.1379463544434936</v>
      </c>
      <c r="L24" s="5">
        <v>11531.672</v>
      </c>
      <c r="M24" s="6">
        <v>8.4065657667185398</v>
      </c>
      <c r="N24" s="5">
        <v>4179.6000000000004</v>
      </c>
      <c r="O24" s="6">
        <v>3.0469200198008419</v>
      </c>
      <c r="P24" s="5">
        <v>18083.228800000001</v>
      </c>
      <c r="Q24" s="6">
        <v>13.182637537888588</v>
      </c>
      <c r="R24" s="5">
        <v>137174.58853000001</v>
      </c>
      <c r="S24" s="5">
        <v>27</v>
      </c>
      <c r="T24" s="5">
        <v>286976.12663179921</v>
      </c>
      <c r="U24" s="5">
        <v>695.55506921345136</v>
      </c>
    </row>
    <row r="25" spans="1:21" x14ac:dyDescent="0.3">
      <c r="A25" t="s">
        <v>42</v>
      </c>
      <c r="B25" s="5">
        <v>340.6</v>
      </c>
      <c r="C25" s="6">
        <v>0.24548961168839398</v>
      </c>
      <c r="D25" s="5">
        <v>60509.85022</v>
      </c>
      <c r="E25" s="6">
        <v>43.612858584353148</v>
      </c>
      <c r="F25" s="5">
        <v>51703.035299999996</v>
      </c>
      <c r="G25" s="6">
        <v>37.265290836489513</v>
      </c>
      <c r="H25" s="5">
        <v>7230.97</v>
      </c>
      <c r="I25" s="6">
        <v>5.2117675203476992</v>
      </c>
      <c r="J25" s="5">
        <v>139.94399999999999</v>
      </c>
      <c r="K25" s="6">
        <v>0.10086552618356021</v>
      </c>
      <c r="L25" s="5">
        <v>700.16899999999998</v>
      </c>
      <c r="M25" s="6">
        <v>0.50465125051747239</v>
      </c>
      <c r="N25" s="5">
        <v>2461.56</v>
      </c>
      <c r="O25" s="6">
        <v>1.7741849928000091</v>
      </c>
      <c r="P25" s="5">
        <v>15657.01326</v>
      </c>
      <c r="Q25" s="6">
        <v>11.284891677620191</v>
      </c>
      <c r="R25" s="5">
        <v>138743.14178000001</v>
      </c>
      <c r="S25" s="5">
        <v>26</v>
      </c>
      <c r="T25" s="5">
        <v>297094.52201284812</v>
      </c>
      <c r="U25" s="5">
        <v>622.02987585687458</v>
      </c>
    </row>
    <row r="26" spans="1:21" x14ac:dyDescent="0.3">
      <c r="A26" t="s">
        <v>43</v>
      </c>
      <c r="B26" s="5">
        <v>0</v>
      </c>
      <c r="C26" s="6">
        <v>0</v>
      </c>
      <c r="D26" s="5">
        <v>609.38220000000013</v>
      </c>
      <c r="E26" s="6">
        <v>4.2623990174848307</v>
      </c>
      <c r="F26" s="5">
        <v>3526.9937500000001</v>
      </c>
      <c r="G26" s="6">
        <v>24.66999314170177</v>
      </c>
      <c r="H26" s="5">
        <v>1206.779</v>
      </c>
      <c r="I26" s="6">
        <v>8.4409646752421175</v>
      </c>
      <c r="J26" s="5">
        <v>0</v>
      </c>
      <c r="K26" s="6">
        <v>0</v>
      </c>
      <c r="L26" s="5">
        <v>8589.384</v>
      </c>
      <c r="M26" s="6">
        <v>60.079506625562608</v>
      </c>
      <c r="N26" s="5">
        <v>206</v>
      </c>
      <c r="O26" s="6">
        <v>1.4408924277766479</v>
      </c>
      <c r="P26" s="5">
        <v>158.15635</v>
      </c>
      <c r="Q26" s="6">
        <v>1.1062441122320059</v>
      </c>
      <c r="R26" s="5">
        <v>14296.695300000001</v>
      </c>
      <c r="S26" s="5">
        <v>141</v>
      </c>
      <c r="T26" s="5">
        <v>82639.85722543353</v>
      </c>
      <c r="U26" s="5">
        <v>457.01164530256051</v>
      </c>
    </row>
    <row r="27" spans="1:21" x14ac:dyDescent="0.3">
      <c r="A27" t="s">
        <v>44</v>
      </c>
      <c r="B27" s="5">
        <v>17304.154999999999</v>
      </c>
      <c r="C27" s="6">
        <v>15.206362554006089</v>
      </c>
      <c r="D27" s="5">
        <v>43125.7906</v>
      </c>
      <c r="E27" s="6">
        <v>37.897626742926647</v>
      </c>
      <c r="F27" s="5">
        <v>4318.8060500000001</v>
      </c>
      <c r="G27" s="6">
        <v>3.7952347627916501</v>
      </c>
      <c r="H27" s="5">
        <v>5686.0190000000002</v>
      </c>
      <c r="I27" s="6">
        <v>4.9966997176670667</v>
      </c>
      <c r="J27" s="5">
        <v>17260</v>
      </c>
      <c r="K27" s="6">
        <v>15.167560489497761</v>
      </c>
      <c r="L27" s="5">
        <v>0</v>
      </c>
      <c r="M27" s="6">
        <v>0</v>
      </c>
      <c r="N27" s="5">
        <v>7763.85</v>
      </c>
      <c r="O27" s="6">
        <v>6.8226340965461869</v>
      </c>
      <c r="P27" s="5">
        <v>18336.870800000001</v>
      </c>
      <c r="Q27" s="6">
        <v>16.11388163656461</v>
      </c>
      <c r="R27" s="5">
        <v>113795.49145</v>
      </c>
      <c r="S27" s="5">
        <v>35</v>
      </c>
      <c r="T27" s="5">
        <v>673346.1032544378</v>
      </c>
      <c r="U27" s="5">
        <v>981.58795350642606</v>
      </c>
    </row>
    <row r="28" spans="1:21" x14ac:dyDescent="0.3">
      <c r="A28" t="s">
        <v>45</v>
      </c>
      <c r="B28" s="5">
        <v>0</v>
      </c>
      <c r="C28" s="6">
        <v>0</v>
      </c>
      <c r="D28" s="5">
        <v>15.17628</v>
      </c>
      <c r="E28" s="6">
        <v>4.4603923086364725E-2</v>
      </c>
      <c r="F28" s="5">
        <v>1065.9955</v>
      </c>
      <c r="G28" s="6">
        <v>3.1330195075743799</v>
      </c>
      <c r="H28" s="5">
        <v>18490.659</v>
      </c>
      <c r="I28" s="6">
        <v>54.34506557945673</v>
      </c>
      <c r="J28" s="5">
        <v>0</v>
      </c>
      <c r="K28" s="6">
        <v>0</v>
      </c>
      <c r="L28" s="5">
        <v>3289.6512000000002</v>
      </c>
      <c r="M28" s="6">
        <v>9.6684661264662637</v>
      </c>
      <c r="N28" s="5">
        <v>577.24180000000001</v>
      </c>
      <c r="O28" s="6">
        <v>1.696545454448305</v>
      </c>
      <c r="P28" s="5">
        <v>10585.816999999999</v>
      </c>
      <c r="Q28" s="6">
        <v>31.112299408967953</v>
      </c>
      <c r="R28" s="5">
        <v>34024.540780000003</v>
      </c>
      <c r="S28" s="5">
        <v>104</v>
      </c>
      <c r="T28" s="5">
        <v>723926.39957446815</v>
      </c>
      <c r="U28" s="5">
        <v>6136.0758845807031</v>
      </c>
    </row>
    <row r="29" spans="1:21" x14ac:dyDescent="0.3">
      <c r="A29" t="s">
        <v>46</v>
      </c>
      <c r="B29" s="5">
        <v>4979.49</v>
      </c>
      <c r="C29" s="6">
        <v>10.706025448428189</v>
      </c>
      <c r="D29" s="5">
        <v>15349.874320000001</v>
      </c>
      <c r="E29" s="6">
        <v>33.002605708635677</v>
      </c>
      <c r="F29" s="5">
        <v>6113.0065000000004</v>
      </c>
      <c r="G29" s="6">
        <v>13.143113683410728</v>
      </c>
      <c r="H29" s="5">
        <v>5684.442</v>
      </c>
      <c r="I29" s="6">
        <v>12.22168951280433</v>
      </c>
      <c r="J29" s="5">
        <v>5351.1289999999999</v>
      </c>
      <c r="K29" s="6">
        <v>11.505058399920889</v>
      </c>
      <c r="L29" s="5">
        <v>2458.8000000000002</v>
      </c>
      <c r="M29" s="6">
        <v>5.2864802163665816</v>
      </c>
      <c r="N29" s="5">
        <v>3765.38</v>
      </c>
      <c r="O29" s="6">
        <v>8.0956592146992001</v>
      </c>
      <c r="P29" s="5">
        <v>2808.9762900000001</v>
      </c>
      <c r="Q29" s="6">
        <v>6.0393678157344217</v>
      </c>
      <c r="R29" s="5">
        <v>46511.098109999992</v>
      </c>
      <c r="S29" s="5">
        <v>91</v>
      </c>
      <c r="T29" s="5">
        <v>236096.94472081211</v>
      </c>
      <c r="U29" s="5">
        <v>847.98443198599773</v>
      </c>
    </row>
    <row r="30" spans="1:21" x14ac:dyDescent="0.3">
      <c r="A30" t="s">
        <v>47</v>
      </c>
      <c r="B30" s="5">
        <v>84545.745999999999</v>
      </c>
      <c r="C30" s="6">
        <v>67.407207420002052</v>
      </c>
      <c r="D30" s="5">
        <v>3312.0210699999998</v>
      </c>
      <c r="E30" s="6">
        <v>2.6406306858408599</v>
      </c>
      <c r="F30" s="5">
        <v>21144.986000000001</v>
      </c>
      <c r="G30" s="6">
        <v>16.858618258511072</v>
      </c>
      <c r="H30" s="5">
        <v>1674.028</v>
      </c>
      <c r="I30" s="6">
        <v>1.3346804299638109</v>
      </c>
      <c r="J30" s="5">
        <v>508.24940000000004</v>
      </c>
      <c r="K30" s="6">
        <v>0.40522053855780743</v>
      </c>
      <c r="L30" s="5">
        <v>8431.4779999999992</v>
      </c>
      <c r="M30" s="6">
        <v>6.7223061276576122</v>
      </c>
      <c r="N30" s="5">
        <v>800.53380000000004</v>
      </c>
      <c r="O30" s="6">
        <v>0.63825503300097963</v>
      </c>
      <c r="P30" s="5">
        <v>5008.3376500000004</v>
      </c>
      <c r="Q30" s="6">
        <v>3.9930815064658094</v>
      </c>
      <c r="R30" s="5">
        <v>125425.37992000001</v>
      </c>
      <c r="S30" s="5">
        <v>30</v>
      </c>
      <c r="T30" s="5">
        <v>144665.95146482121</v>
      </c>
      <c r="U30" s="5">
        <v>1471.2827120552729</v>
      </c>
    </row>
    <row r="31" spans="1:21" x14ac:dyDescent="0.3">
      <c r="A31" t="s">
        <v>49</v>
      </c>
      <c r="B31" s="5">
        <v>21024.383999999998</v>
      </c>
      <c r="C31" s="6">
        <v>67.651644913234151</v>
      </c>
      <c r="D31" s="5">
        <v>1129.6158</v>
      </c>
      <c r="E31" s="6">
        <v>3.6348445210085067</v>
      </c>
      <c r="F31" s="5">
        <v>4249.8525</v>
      </c>
      <c r="G31" s="6">
        <v>13.675050468238231</v>
      </c>
      <c r="H31" s="5">
        <v>120.81100000000001</v>
      </c>
      <c r="I31" s="6">
        <v>0.38874208507667718</v>
      </c>
      <c r="J31" s="5">
        <v>123.01600000000001</v>
      </c>
      <c r="K31" s="6">
        <v>0.39583726927012036</v>
      </c>
      <c r="L31" s="5">
        <v>4339.25</v>
      </c>
      <c r="M31" s="6">
        <v>13.962711116280571</v>
      </c>
      <c r="N31" s="5">
        <v>70.5</v>
      </c>
      <c r="O31" s="6">
        <v>0.22685282795362788</v>
      </c>
      <c r="P31" s="5">
        <v>19.988</v>
      </c>
      <c r="Q31" s="6">
        <v>6.4316798938115108E-2</v>
      </c>
      <c r="R31" s="5">
        <v>31077.417300000001</v>
      </c>
      <c r="S31" s="5">
        <v>109</v>
      </c>
      <c r="T31" s="5">
        <v>124309.6692</v>
      </c>
      <c r="U31" s="5">
        <v>1287.4893238876459</v>
      </c>
    </row>
    <row r="32" spans="1:21" x14ac:dyDescent="0.3">
      <c r="A32" t="s">
        <v>50</v>
      </c>
      <c r="B32" s="5">
        <v>0</v>
      </c>
      <c r="C32" s="6">
        <v>0</v>
      </c>
      <c r="D32" s="5">
        <v>511.56</v>
      </c>
      <c r="E32" s="6">
        <v>2.5924308054443719</v>
      </c>
      <c r="F32" s="5">
        <v>910.33249999999998</v>
      </c>
      <c r="G32" s="6">
        <v>4.6132887954437196</v>
      </c>
      <c r="H32" s="5">
        <v>17055.837</v>
      </c>
      <c r="I32" s="6">
        <v>86.433804932828849</v>
      </c>
      <c r="J32" s="5">
        <v>0</v>
      </c>
      <c r="K32" s="6">
        <v>0</v>
      </c>
      <c r="L32" s="5">
        <v>260.8272</v>
      </c>
      <c r="M32" s="6">
        <v>1.3217930803381821</v>
      </c>
      <c r="N32" s="5">
        <v>423.7</v>
      </c>
      <c r="O32" s="6">
        <v>2.1471829937187827</v>
      </c>
      <c r="P32" s="5">
        <v>570.57470000000001</v>
      </c>
      <c r="Q32" s="6">
        <v>2.8914993922260952</v>
      </c>
      <c r="R32" s="5">
        <v>19732.831399999999</v>
      </c>
      <c r="S32" s="5">
        <v>131</v>
      </c>
      <c r="T32" s="5">
        <v>164440.26166666669</v>
      </c>
      <c r="U32" s="5">
        <v>952.81658136166095</v>
      </c>
    </row>
    <row r="33" spans="1:21" x14ac:dyDescent="0.3">
      <c r="A33" t="s">
        <v>51</v>
      </c>
      <c r="B33" s="5">
        <v>0</v>
      </c>
      <c r="C33" s="6">
        <v>0</v>
      </c>
      <c r="D33" s="5">
        <v>163.316</v>
      </c>
      <c r="E33" s="6">
        <v>3.6440636365664822</v>
      </c>
      <c r="F33" s="5">
        <v>552.5</v>
      </c>
      <c r="G33" s="6">
        <v>12.32791128366468</v>
      </c>
      <c r="H33" s="5">
        <v>668.22199999999998</v>
      </c>
      <c r="I33" s="6">
        <v>14.910011825869651</v>
      </c>
      <c r="J33" s="5">
        <v>0</v>
      </c>
      <c r="K33" s="6">
        <v>0</v>
      </c>
      <c r="L33" s="5">
        <v>2585.88</v>
      </c>
      <c r="M33" s="6">
        <v>57.698641140638593</v>
      </c>
      <c r="N33" s="5">
        <v>445.75200000000001</v>
      </c>
      <c r="O33" s="6">
        <v>9.9460472588526674</v>
      </c>
      <c r="P33" s="5">
        <v>66.03</v>
      </c>
      <c r="Q33" s="6">
        <v>1.473324854407926</v>
      </c>
      <c r="R33" s="5">
        <v>4481.7</v>
      </c>
      <c r="S33" s="5">
        <v>155</v>
      </c>
      <c r="T33" s="5">
        <v>66891.044776119408</v>
      </c>
      <c r="U33" s="5">
        <v>958.24246311738295</v>
      </c>
    </row>
    <row r="34" spans="1:21" x14ac:dyDescent="0.3">
      <c r="A34" t="s">
        <v>52</v>
      </c>
      <c r="B34" s="5">
        <v>0</v>
      </c>
      <c r="C34" s="6">
        <v>0</v>
      </c>
      <c r="D34" s="5">
        <v>0</v>
      </c>
      <c r="E34" s="6">
        <v>0</v>
      </c>
      <c r="F34" s="5">
        <v>0</v>
      </c>
      <c r="G34" s="6">
        <v>0</v>
      </c>
      <c r="H34" s="5">
        <v>587.36199999999997</v>
      </c>
      <c r="I34" s="6">
        <v>99.94265772104427</v>
      </c>
      <c r="J34" s="5">
        <v>0</v>
      </c>
      <c r="K34" s="6">
        <v>0</v>
      </c>
      <c r="L34" s="5">
        <v>0</v>
      </c>
      <c r="M34" s="6">
        <v>0</v>
      </c>
      <c r="N34" s="5">
        <v>0</v>
      </c>
      <c r="O34" s="6">
        <v>0</v>
      </c>
      <c r="P34" s="5">
        <v>0.33700000000000002</v>
      </c>
      <c r="Q34" s="6">
        <v>5.7342278955723934E-2</v>
      </c>
      <c r="R34" s="5">
        <v>587.69899999999996</v>
      </c>
      <c r="S34" s="5">
        <v>159</v>
      </c>
      <c r="T34" s="5">
        <v>48974.916666666657</v>
      </c>
      <c r="U34" s="5">
        <v>338.14672036823941</v>
      </c>
    </row>
    <row r="35" spans="1:21" x14ac:dyDescent="0.3">
      <c r="A35" t="s">
        <v>53</v>
      </c>
      <c r="B35" s="5">
        <v>24232.067999999999</v>
      </c>
      <c r="C35" s="6">
        <v>62.35281535020335</v>
      </c>
      <c r="D35" s="5">
        <v>3092.3282799999997</v>
      </c>
      <c r="E35" s="6">
        <v>7.9570333924884968</v>
      </c>
      <c r="F35" s="5">
        <v>8174.0107500000004</v>
      </c>
      <c r="G35" s="6">
        <v>21.03297923088228</v>
      </c>
      <c r="H35" s="5">
        <v>1996.5119999999999</v>
      </c>
      <c r="I35" s="6">
        <v>5.1373305852585593</v>
      </c>
      <c r="J35" s="5">
        <v>95.4375</v>
      </c>
      <c r="K35" s="6">
        <v>0.24557527714865413</v>
      </c>
      <c r="L35" s="5">
        <v>360.41800000000001</v>
      </c>
      <c r="M35" s="6">
        <v>0.92741061154539473</v>
      </c>
      <c r="N35" s="5">
        <v>395.94600000000003</v>
      </c>
      <c r="O35" s="6">
        <v>1.018829586754693</v>
      </c>
      <c r="P35" s="5">
        <v>516.10846000000004</v>
      </c>
      <c r="Q35" s="6">
        <v>1.32802596571856</v>
      </c>
      <c r="R35" s="5">
        <v>38862.828990000002</v>
      </c>
      <c r="S35" s="5">
        <v>100</v>
      </c>
      <c r="T35" s="5">
        <v>120318.356006192</v>
      </c>
      <c r="U35" s="5">
        <v>703.23415286900831</v>
      </c>
    </row>
    <row r="36" spans="1:21" x14ac:dyDescent="0.3">
      <c r="A36" t="s">
        <v>54</v>
      </c>
      <c r="B36" s="5">
        <v>6673.1109119999992</v>
      </c>
      <c r="C36" s="6">
        <v>14.11979256587775</v>
      </c>
      <c r="D36" s="5">
        <v>1490.8326399999999</v>
      </c>
      <c r="E36" s="6">
        <v>3.1544878999966941</v>
      </c>
      <c r="F36" s="5">
        <v>15052.868039999999</v>
      </c>
      <c r="G36" s="6">
        <v>31.850718060765658</v>
      </c>
      <c r="H36" s="5">
        <v>2643.5329999999999</v>
      </c>
      <c r="I36" s="6">
        <v>5.5935137439316867</v>
      </c>
      <c r="J36" s="5">
        <v>784.00400000000002</v>
      </c>
      <c r="K36" s="6">
        <v>1.658892531055</v>
      </c>
      <c r="L36" s="5">
        <v>14082.433000000001</v>
      </c>
      <c r="M36" s="6">
        <v>29.797351700734261</v>
      </c>
      <c r="N36" s="5">
        <v>945.5</v>
      </c>
      <c r="O36" s="6">
        <v>2.0006057215428781</v>
      </c>
      <c r="P36" s="5">
        <v>5588.4049999999997</v>
      </c>
      <c r="Q36" s="6">
        <v>11.82463777609607</v>
      </c>
      <c r="R36" s="5">
        <v>47260.686591999998</v>
      </c>
      <c r="S36" s="5">
        <v>90</v>
      </c>
      <c r="T36" s="5">
        <v>109908.57346976741</v>
      </c>
      <c r="U36" s="5">
        <v>1966.409527835566</v>
      </c>
    </row>
    <row r="37" spans="1:21" x14ac:dyDescent="0.3">
      <c r="A37" t="s">
        <v>55</v>
      </c>
      <c r="B37" s="5">
        <v>1712.848896</v>
      </c>
      <c r="C37" s="6">
        <v>11.423560826016409</v>
      </c>
      <c r="D37" s="5">
        <v>695.2222549999999</v>
      </c>
      <c r="E37" s="6">
        <v>4.636669198397751</v>
      </c>
      <c r="F37" s="5">
        <v>901.11212499999999</v>
      </c>
      <c r="G37" s="6">
        <v>6.0098174421793278</v>
      </c>
      <c r="H37" s="5">
        <v>87.516000000000005</v>
      </c>
      <c r="I37" s="6">
        <v>0.58367340609223972</v>
      </c>
      <c r="J37" s="5">
        <v>980</v>
      </c>
      <c r="K37" s="6">
        <v>6.5359470036381335</v>
      </c>
      <c r="L37" s="5">
        <v>10485.093999999999</v>
      </c>
      <c r="M37" s="6">
        <v>69.928590522616503</v>
      </c>
      <c r="N37" s="5">
        <v>34.870350000000002</v>
      </c>
      <c r="O37" s="6">
        <v>0.23256199959011528</v>
      </c>
      <c r="P37" s="5">
        <v>97.337999999999994</v>
      </c>
      <c r="Q37" s="6">
        <v>0.64917960146951892</v>
      </c>
      <c r="R37" s="5">
        <v>14994.001625999999</v>
      </c>
      <c r="S37" s="5">
        <v>138</v>
      </c>
      <c r="T37" s="5">
        <v>164769.24863736259</v>
      </c>
      <c r="U37" s="5">
        <v>1863.9982130780711</v>
      </c>
    </row>
    <row r="38" spans="1:21" x14ac:dyDescent="0.3">
      <c r="A38" t="s">
        <v>56</v>
      </c>
      <c r="B38" s="5">
        <v>0</v>
      </c>
      <c r="C38" s="6">
        <v>0</v>
      </c>
      <c r="D38" s="5">
        <v>11297.46234</v>
      </c>
      <c r="E38" s="6">
        <v>50.982858171970022</v>
      </c>
      <c r="F38" s="5">
        <v>3265.1224999999999</v>
      </c>
      <c r="G38" s="6">
        <v>14.73474947928954</v>
      </c>
      <c r="H38" s="5">
        <v>1842.92</v>
      </c>
      <c r="I38" s="6">
        <v>8.3166755643539503</v>
      </c>
      <c r="J38" s="5">
        <v>9</v>
      </c>
      <c r="K38" s="6">
        <v>4.0614937207901353E-2</v>
      </c>
      <c r="L38" s="5">
        <v>0</v>
      </c>
      <c r="M38" s="6">
        <v>0</v>
      </c>
      <c r="N38" s="5">
        <v>7.4817</v>
      </c>
      <c r="O38" s="6">
        <v>3.3763197300928388E-2</v>
      </c>
      <c r="P38" s="5">
        <v>5737.3484700000008</v>
      </c>
      <c r="Q38" s="6">
        <v>25.89133864987765</v>
      </c>
      <c r="R38" s="5">
        <v>22159.335010000003</v>
      </c>
      <c r="S38" s="5">
        <v>124</v>
      </c>
      <c r="T38" s="5">
        <v>330736.34343283583</v>
      </c>
      <c r="U38" s="5">
        <v>490.48950838903897</v>
      </c>
    </row>
    <row r="39" spans="1:21" x14ac:dyDescent="0.3">
      <c r="A39" t="s">
        <v>57</v>
      </c>
      <c r="B39" s="5">
        <v>0</v>
      </c>
      <c r="C39" s="6">
        <v>0</v>
      </c>
      <c r="D39" s="5">
        <v>0</v>
      </c>
      <c r="E39" s="6">
        <v>0</v>
      </c>
      <c r="F39" s="5">
        <v>1802.9894999999999</v>
      </c>
      <c r="G39" s="6">
        <v>14.207087991359391</v>
      </c>
      <c r="H39" s="5">
        <v>143.85</v>
      </c>
      <c r="I39" s="6">
        <v>1.1335005597964101</v>
      </c>
      <c r="J39" s="5">
        <v>80.2</v>
      </c>
      <c r="K39" s="6">
        <v>0.63195512614301041</v>
      </c>
      <c r="L39" s="5">
        <v>7567.65</v>
      </c>
      <c r="M39" s="6">
        <v>59.631112348580459</v>
      </c>
      <c r="N39" s="5">
        <v>288</v>
      </c>
      <c r="O39" s="6">
        <v>2.26936504151106</v>
      </c>
      <c r="P39" s="5">
        <v>2808.085</v>
      </c>
      <c r="Q39" s="6">
        <v>22.126978932609671</v>
      </c>
      <c r="R39" s="5">
        <v>12690.7745</v>
      </c>
      <c r="S39" s="5">
        <v>143</v>
      </c>
      <c r="T39" s="5">
        <v>667935.5</v>
      </c>
      <c r="U39" s="5">
        <v>21509.787288135591</v>
      </c>
    </row>
    <row r="40" spans="1:21" x14ac:dyDescent="0.3">
      <c r="A40" t="s">
        <v>58</v>
      </c>
      <c r="B40" s="5">
        <v>936.4</v>
      </c>
      <c r="C40" s="6">
        <v>1.277107294129818</v>
      </c>
      <c r="D40" s="5">
        <v>1365.5609199999999</v>
      </c>
      <c r="E40" s="6">
        <v>1.8624175688921658</v>
      </c>
      <c r="F40" s="5">
        <v>6610.2341200000001</v>
      </c>
      <c r="G40" s="6">
        <v>9.0153547741967071</v>
      </c>
      <c r="H40" s="5">
        <v>21310.175999999999</v>
      </c>
      <c r="I40" s="6">
        <v>29.063841530104849</v>
      </c>
      <c r="J40" s="5">
        <v>0</v>
      </c>
      <c r="K40" s="6">
        <v>0</v>
      </c>
      <c r="L40" s="5">
        <v>0</v>
      </c>
      <c r="M40" s="6">
        <v>0</v>
      </c>
      <c r="N40" s="5">
        <v>35754.440999999999</v>
      </c>
      <c r="O40" s="6">
        <v>48.763623877225768</v>
      </c>
      <c r="P40" s="5">
        <v>7345.1401799999994</v>
      </c>
      <c r="Q40" s="6">
        <v>10.017654955450659</v>
      </c>
      <c r="R40" s="5">
        <v>73321.952220000006</v>
      </c>
      <c r="S40" s="5">
        <v>64</v>
      </c>
      <c r="T40" s="5">
        <v>648866.83380530984</v>
      </c>
      <c r="U40" s="5">
        <v>2670.233883972468</v>
      </c>
    </row>
    <row r="41" spans="1:21" x14ac:dyDescent="0.3">
      <c r="A41" t="s">
        <v>59</v>
      </c>
      <c r="B41" s="5">
        <v>0</v>
      </c>
      <c r="C41" s="6">
        <v>0</v>
      </c>
      <c r="D41" s="5">
        <v>147.39023</v>
      </c>
      <c r="E41" s="6">
        <v>1.8168012804116001</v>
      </c>
      <c r="F41" s="5">
        <v>2782.8177999999998</v>
      </c>
      <c r="G41" s="6">
        <v>34.302320731789301</v>
      </c>
      <c r="H41" s="5">
        <v>147.22800000000001</v>
      </c>
      <c r="I41" s="6">
        <v>1.8148015571482532</v>
      </c>
      <c r="J41" s="5">
        <v>154.98150000000001</v>
      </c>
      <c r="K41" s="6">
        <v>1.9103748439778572</v>
      </c>
      <c r="L41" s="5">
        <v>4572.9390000000003</v>
      </c>
      <c r="M41" s="6">
        <v>56.368196388893246</v>
      </c>
      <c r="N41" s="5">
        <v>163.756</v>
      </c>
      <c r="O41" s="6">
        <v>2.0185334568992941</v>
      </c>
      <c r="P41" s="5">
        <v>143.51</v>
      </c>
      <c r="Q41" s="6">
        <v>1.7689717408804422</v>
      </c>
      <c r="R41" s="5">
        <v>8112.6225300000006</v>
      </c>
      <c r="S41" s="5">
        <v>152</v>
      </c>
      <c r="T41" s="5">
        <v>69936.401120689654</v>
      </c>
      <c r="U41" s="5">
        <v>3214.192761489699</v>
      </c>
    </row>
    <row r="42" spans="1:21" x14ac:dyDescent="0.3">
      <c r="A42" t="s">
        <v>60</v>
      </c>
      <c r="B42" s="5">
        <v>111259.308672</v>
      </c>
      <c r="C42" s="6">
        <v>37.558843870211739</v>
      </c>
      <c r="D42" s="5">
        <v>94541.848419999995</v>
      </c>
      <c r="E42" s="6">
        <v>31.915374689916941</v>
      </c>
      <c r="F42" s="5">
        <v>22487.90825</v>
      </c>
      <c r="G42" s="6">
        <v>7.591453200733012</v>
      </c>
      <c r="H42" s="5">
        <v>12652.558000000001</v>
      </c>
      <c r="I42" s="6">
        <v>4.2712421652894319</v>
      </c>
      <c r="J42" s="5">
        <v>1087.5474999999999</v>
      </c>
      <c r="K42" s="6">
        <v>0.36713356609431141</v>
      </c>
      <c r="L42" s="5">
        <v>21685.057800000002</v>
      </c>
      <c r="M42" s="6">
        <v>7.3204274765702309</v>
      </c>
      <c r="N42" s="5">
        <v>11244.7022</v>
      </c>
      <c r="O42" s="6">
        <v>3.7959791350304681</v>
      </c>
      <c r="P42" s="5">
        <v>21267.728999999999</v>
      </c>
      <c r="Q42" s="6">
        <v>7.1795458961538721</v>
      </c>
      <c r="R42" s="5">
        <v>296226.65984199999</v>
      </c>
      <c r="S42" s="5">
        <v>5</v>
      </c>
      <c r="T42" s="5">
        <v>487214.90105592099</v>
      </c>
      <c r="U42" s="5">
        <v>1565.663469952749</v>
      </c>
    </row>
    <row r="43" spans="1:21" x14ac:dyDescent="0.3">
      <c r="A43" t="s">
        <v>61</v>
      </c>
      <c r="B43" s="5">
        <v>204567.5184</v>
      </c>
      <c r="C43" s="6">
        <v>35.84111620366081</v>
      </c>
      <c r="D43" s="5">
        <v>57735.876461200001</v>
      </c>
      <c r="E43" s="6">
        <v>10.11557589176911</v>
      </c>
      <c r="F43" s="5">
        <v>15423.58425</v>
      </c>
      <c r="G43" s="6">
        <v>2.7022788353930709</v>
      </c>
      <c r="H43" s="5">
        <v>18960.245999999999</v>
      </c>
      <c r="I43" s="6">
        <v>3.3219173085300278</v>
      </c>
      <c r="J43" s="5">
        <v>237189.6685</v>
      </c>
      <c r="K43" s="6">
        <v>41.556658346872162</v>
      </c>
      <c r="L43" s="5">
        <v>1032.1079999999999</v>
      </c>
      <c r="M43" s="6">
        <v>0.18082979669527022</v>
      </c>
      <c r="N43" s="5">
        <v>4346.3072000000002</v>
      </c>
      <c r="O43" s="6">
        <v>0.76149186650155709</v>
      </c>
      <c r="P43" s="5">
        <v>31506.82158</v>
      </c>
      <c r="Q43" s="6">
        <v>5.5201317505779928</v>
      </c>
      <c r="R43" s="5">
        <v>570762.13039120007</v>
      </c>
      <c r="S43" s="5">
        <v>1</v>
      </c>
      <c r="T43" s="5">
        <v>1146108.6955646591</v>
      </c>
      <c r="U43" s="5">
        <v>3069.2901682155748</v>
      </c>
    </row>
    <row r="44" spans="1:21" x14ac:dyDescent="0.3">
      <c r="A44" t="s">
        <v>62</v>
      </c>
      <c r="B44" s="5">
        <v>0</v>
      </c>
      <c r="C44" s="6">
        <v>0</v>
      </c>
      <c r="D44" s="5">
        <v>240.13499999999999</v>
      </c>
      <c r="E44" s="6">
        <v>0.21948947346427577</v>
      </c>
      <c r="F44" s="5">
        <v>2421.4625000000001</v>
      </c>
      <c r="G44" s="6">
        <v>2.2132780691631329</v>
      </c>
      <c r="H44" s="5">
        <v>2489.1030000000001</v>
      </c>
      <c r="I44" s="6">
        <v>2.275103199734938</v>
      </c>
      <c r="J44" s="5">
        <v>1112.48</v>
      </c>
      <c r="K44" s="6">
        <v>1.0168349030317851</v>
      </c>
      <c r="L44" s="5">
        <v>101611.20243999999</v>
      </c>
      <c r="M44" s="6">
        <v>92.875213199356779</v>
      </c>
      <c r="N44" s="5">
        <v>567.65</v>
      </c>
      <c r="O44" s="6">
        <v>0.51884648057132932</v>
      </c>
      <c r="P44" s="5">
        <v>964.125</v>
      </c>
      <c r="Q44" s="6">
        <v>0.8812346746777644</v>
      </c>
      <c r="R44" s="5">
        <v>109406.15794</v>
      </c>
      <c r="S44" s="5">
        <v>40</v>
      </c>
      <c r="T44" s="5">
        <v>597847.85759562836</v>
      </c>
      <c r="U44" s="5">
        <v>4787.5966191143007</v>
      </c>
    </row>
    <row r="45" spans="1:21" x14ac:dyDescent="0.3">
      <c r="A45" t="s">
        <v>63</v>
      </c>
      <c r="B45" s="5">
        <v>22596.370559999999</v>
      </c>
      <c r="C45" s="6">
        <v>23.799688757809221</v>
      </c>
      <c r="D45" s="5">
        <v>24402.651416000001</v>
      </c>
      <c r="E45" s="6">
        <v>25.702158982743839</v>
      </c>
      <c r="F45" s="5">
        <v>5407.5675000000001</v>
      </c>
      <c r="G45" s="6">
        <v>5.6955351787629986</v>
      </c>
      <c r="H45" s="5">
        <v>3368.6729999999998</v>
      </c>
      <c r="I45" s="6">
        <v>3.5480640005416642</v>
      </c>
      <c r="J45" s="5">
        <v>18967.8488</v>
      </c>
      <c r="K45" s="6">
        <v>19.97793834397028</v>
      </c>
      <c r="L45" s="5">
        <v>7183.8992500000004</v>
      </c>
      <c r="M45" s="6">
        <v>7.566461426337094</v>
      </c>
      <c r="N45" s="5">
        <v>2024.0871999999999</v>
      </c>
      <c r="O45" s="6">
        <v>2.1318753492182747</v>
      </c>
      <c r="P45" s="5">
        <v>10992.877339999999</v>
      </c>
      <c r="Q45" s="6">
        <v>11.5782779606166</v>
      </c>
      <c r="R45" s="5">
        <v>94943.975066000014</v>
      </c>
      <c r="S45" s="5">
        <v>47</v>
      </c>
      <c r="T45" s="5">
        <v>397255.12579916319</v>
      </c>
      <c r="U45" s="5">
        <v>1202.0050522357831</v>
      </c>
    </row>
    <row r="46" spans="1:21" x14ac:dyDescent="0.3">
      <c r="A46" t="s">
        <v>64</v>
      </c>
      <c r="B46" s="5">
        <v>0</v>
      </c>
      <c r="C46" s="6">
        <v>0</v>
      </c>
      <c r="D46" s="5">
        <v>1150.9196000000002</v>
      </c>
      <c r="E46" s="6">
        <v>7.8380361464402988</v>
      </c>
      <c r="F46" s="5">
        <v>6250.8815000000004</v>
      </c>
      <c r="G46" s="6">
        <v>42.569989375552339</v>
      </c>
      <c r="H46" s="5">
        <v>988.03700000000003</v>
      </c>
      <c r="I46" s="6">
        <v>6.7287669095394964</v>
      </c>
      <c r="J46" s="5">
        <v>0</v>
      </c>
      <c r="K46" s="6">
        <v>0</v>
      </c>
      <c r="L46" s="5">
        <v>5258.8429999999998</v>
      </c>
      <c r="M46" s="6">
        <v>35.813971299519558</v>
      </c>
      <c r="N46" s="5">
        <v>282</v>
      </c>
      <c r="O46" s="6">
        <v>1.9204870551306659</v>
      </c>
      <c r="P46" s="5">
        <v>753.09400000000005</v>
      </c>
      <c r="Q46" s="6">
        <v>5.1287492138176374</v>
      </c>
      <c r="R46" s="5">
        <v>14683.775099999999</v>
      </c>
      <c r="S46" s="5">
        <v>140</v>
      </c>
      <c r="T46" s="5">
        <v>39901.562771739133</v>
      </c>
      <c r="U46" s="5">
        <v>275.3999606136764</v>
      </c>
    </row>
    <row r="47" spans="1:21" x14ac:dyDescent="0.3">
      <c r="A47" t="s">
        <v>65</v>
      </c>
      <c r="B47" s="5">
        <v>35481.599999999999</v>
      </c>
      <c r="C47" s="6">
        <v>59.767194193305095</v>
      </c>
      <c r="D47" s="5">
        <v>2901.9008304000008</v>
      </c>
      <c r="E47" s="6">
        <v>4.8881242801967817</v>
      </c>
      <c r="F47" s="5">
        <v>1771.3989999999999</v>
      </c>
      <c r="G47" s="6">
        <v>2.9838436831153738</v>
      </c>
      <c r="H47" s="5">
        <v>3120.1950000000002</v>
      </c>
      <c r="I47" s="6">
        <v>5.2558312050747311</v>
      </c>
      <c r="J47" s="5">
        <v>0</v>
      </c>
      <c r="K47" s="6">
        <v>0</v>
      </c>
      <c r="L47" s="5">
        <v>5594.7870000000003</v>
      </c>
      <c r="M47" s="6">
        <v>9.424172559838869</v>
      </c>
      <c r="N47" s="5">
        <v>9577.0539719999997</v>
      </c>
      <c r="O47" s="6">
        <v>16.132126075044191</v>
      </c>
      <c r="P47" s="5">
        <v>919.41137000000003</v>
      </c>
      <c r="Q47" s="6">
        <v>1.548708003424949</v>
      </c>
      <c r="R47" s="5">
        <v>59366.347172399997</v>
      </c>
      <c r="S47" s="5">
        <v>76</v>
      </c>
      <c r="T47" s="5">
        <v>309199.72485624999</v>
      </c>
      <c r="U47" s="5">
        <v>1684.725216311936</v>
      </c>
    </row>
    <row r="48" spans="1:21" x14ac:dyDescent="0.3">
      <c r="A48" t="s">
        <v>66</v>
      </c>
      <c r="B48" s="5">
        <v>6969.6</v>
      </c>
      <c r="C48" s="6">
        <v>7.6017215165333223</v>
      </c>
      <c r="D48" s="5">
        <v>35772.278868900008</v>
      </c>
      <c r="E48" s="6">
        <v>39.016715733061801</v>
      </c>
      <c r="F48" s="5">
        <v>10034.163875</v>
      </c>
      <c r="G48" s="6">
        <v>10.944232011737959</v>
      </c>
      <c r="H48" s="5">
        <v>1647.893</v>
      </c>
      <c r="I48" s="6">
        <v>1.7973518817499781</v>
      </c>
      <c r="J48" s="5">
        <v>18302.25575</v>
      </c>
      <c r="K48" s="6">
        <v>19.962214665959412</v>
      </c>
      <c r="L48" s="5">
        <v>742.64</v>
      </c>
      <c r="M48" s="6">
        <v>0.80999518868203424</v>
      </c>
      <c r="N48" s="5">
        <v>3829.4863</v>
      </c>
      <c r="O48" s="6">
        <v>4.17680905704482</v>
      </c>
      <c r="P48" s="5">
        <v>14386.17742</v>
      </c>
      <c r="Q48" s="6">
        <v>15.69095994523069</v>
      </c>
      <c r="R48" s="5">
        <v>91684.495213899994</v>
      </c>
      <c r="S48" s="5">
        <v>51</v>
      </c>
      <c r="T48" s="5">
        <v>388493.6237877119</v>
      </c>
      <c r="U48" s="5">
        <v>848.08242881100387</v>
      </c>
    </row>
    <row r="49" spans="1:21" x14ac:dyDescent="0.3">
      <c r="A49" t="s">
        <v>67</v>
      </c>
      <c r="B49" s="5">
        <v>18174.873600000003</v>
      </c>
      <c r="C49" s="6">
        <v>71.612367670752207</v>
      </c>
      <c r="D49" s="5">
        <v>1488.68</v>
      </c>
      <c r="E49" s="6">
        <v>5.8656748789766215</v>
      </c>
      <c r="F49" s="5">
        <v>3591.511</v>
      </c>
      <c r="G49" s="6">
        <v>14.151218428586528</v>
      </c>
      <c r="H49" s="5">
        <v>379.06</v>
      </c>
      <c r="I49" s="6">
        <v>1.493566595658488</v>
      </c>
      <c r="J49" s="5">
        <v>245.3562</v>
      </c>
      <c r="K49" s="6">
        <v>0.96674886392049586</v>
      </c>
      <c r="L49" s="5">
        <v>1060.1659999999999</v>
      </c>
      <c r="M49" s="6">
        <v>4.1772503652531965</v>
      </c>
      <c r="N49" s="5">
        <v>135.4</v>
      </c>
      <c r="O49" s="6">
        <v>0.53350107384624934</v>
      </c>
      <c r="P49" s="5">
        <v>304.471</v>
      </c>
      <c r="Q49" s="6">
        <v>1.199672123006214</v>
      </c>
      <c r="R49" s="5">
        <v>25379.517800000001</v>
      </c>
      <c r="S49" s="5">
        <v>118</v>
      </c>
      <c r="T49" s="5">
        <v>128179.3828282828</v>
      </c>
      <c r="U49" s="5">
        <v>873.52921456598062</v>
      </c>
    </row>
    <row r="50" spans="1:21" x14ac:dyDescent="0.3">
      <c r="A50" t="s">
        <v>68</v>
      </c>
      <c r="B50" s="5">
        <v>53625.780210000004</v>
      </c>
      <c r="C50" s="6">
        <v>86.638494670694229</v>
      </c>
      <c r="D50" s="5">
        <v>1009.0591999999999</v>
      </c>
      <c r="E50" s="6">
        <v>1.630248917204798</v>
      </c>
      <c r="F50" s="5">
        <v>4174.1598450000001</v>
      </c>
      <c r="G50" s="6">
        <v>6.7438258999580958</v>
      </c>
      <c r="H50" s="5">
        <v>210.5</v>
      </c>
      <c r="I50" s="6">
        <v>0.34008648558143068</v>
      </c>
      <c r="J50" s="5">
        <v>229.05</v>
      </c>
      <c r="K50" s="6">
        <v>0.37005610224430741</v>
      </c>
      <c r="L50" s="5">
        <v>984.69200000000001</v>
      </c>
      <c r="M50" s="6">
        <v>1.5908809580054639</v>
      </c>
      <c r="N50" s="5">
        <v>160.75</v>
      </c>
      <c r="O50" s="6">
        <v>0.25970975086562942</v>
      </c>
      <c r="P50" s="5">
        <v>1502.029</v>
      </c>
      <c r="Q50" s="6">
        <v>2.4266972154460369</v>
      </c>
      <c r="R50" s="5">
        <v>61896.020255000003</v>
      </c>
      <c r="S50" s="5">
        <v>73</v>
      </c>
      <c r="T50" s="5">
        <v>322375.1054947917</v>
      </c>
      <c r="U50" s="5">
        <v>3266.2807522427438</v>
      </c>
    </row>
    <row r="51" spans="1:21" x14ac:dyDescent="0.3">
      <c r="A51" t="s">
        <v>69</v>
      </c>
      <c r="B51" s="5">
        <v>28760.678399999997</v>
      </c>
      <c r="C51" s="6">
        <v>12.54266323004998</v>
      </c>
      <c r="D51" s="5">
        <v>40903.07531</v>
      </c>
      <c r="E51" s="6">
        <v>17.838017989405369</v>
      </c>
      <c r="F51" s="5">
        <v>9757.8724999999995</v>
      </c>
      <c r="G51" s="6">
        <v>4.2554527715613935</v>
      </c>
      <c r="H51" s="5">
        <v>7309.6459999999997</v>
      </c>
      <c r="I51" s="6">
        <v>3.1877700113249738</v>
      </c>
      <c r="J51" s="5">
        <v>89071.590700000001</v>
      </c>
      <c r="K51" s="6">
        <v>38.84452758648947</v>
      </c>
      <c r="L51" s="5">
        <v>0</v>
      </c>
      <c r="M51" s="6">
        <v>0</v>
      </c>
      <c r="N51" s="5">
        <v>1927.7615000000001</v>
      </c>
      <c r="O51" s="6">
        <v>0.84070559623364105</v>
      </c>
      <c r="P51" s="5">
        <v>51572.178930000002</v>
      </c>
      <c r="Q51" s="6">
        <v>22.490862814935181</v>
      </c>
      <c r="R51" s="5">
        <v>229302.80334000001</v>
      </c>
      <c r="S51" s="5">
        <v>11</v>
      </c>
      <c r="T51" s="5">
        <v>680423.7487833827</v>
      </c>
      <c r="U51" s="5">
        <v>1195.2191990617671</v>
      </c>
    </row>
    <row r="52" spans="1:21" x14ac:dyDescent="0.3">
      <c r="A52" t="s">
        <v>70</v>
      </c>
      <c r="B52" s="5">
        <v>0</v>
      </c>
      <c r="C52" s="6">
        <v>0</v>
      </c>
      <c r="D52" s="5">
        <v>0</v>
      </c>
      <c r="E52" s="6">
        <v>0</v>
      </c>
      <c r="F52" s="5">
        <v>574</v>
      </c>
      <c r="G52" s="6">
        <v>1.8811410036506</v>
      </c>
      <c r="H52" s="5">
        <v>0</v>
      </c>
      <c r="I52" s="6">
        <v>0</v>
      </c>
      <c r="J52" s="5">
        <v>30</v>
      </c>
      <c r="K52" s="6">
        <v>9.8317474058393708E-2</v>
      </c>
      <c r="L52" s="5">
        <v>17270.668799999999</v>
      </c>
      <c r="M52" s="6">
        <v>56.60028439050366</v>
      </c>
      <c r="N52" s="5">
        <v>0</v>
      </c>
      <c r="O52" s="6">
        <v>0</v>
      </c>
      <c r="P52" s="5">
        <v>12638.727000000001</v>
      </c>
      <c r="Q52" s="6">
        <v>41.420257131787338</v>
      </c>
      <c r="R52" s="5">
        <v>30513.395800000002</v>
      </c>
      <c r="S52" s="5">
        <v>111</v>
      </c>
      <c r="T52" s="5">
        <v>897452.81764705887</v>
      </c>
      <c r="U52" s="5">
        <v>65199.563675213692</v>
      </c>
    </row>
    <row r="53" spans="1:21" x14ac:dyDescent="0.3">
      <c r="A53" t="s">
        <v>71</v>
      </c>
      <c r="B53" s="5">
        <v>9618.0480000000007</v>
      </c>
      <c r="C53" s="6">
        <v>11.56016575368035</v>
      </c>
      <c r="D53" s="5">
        <v>20817.852649999997</v>
      </c>
      <c r="E53" s="6">
        <v>25.021483285349973</v>
      </c>
      <c r="F53" s="5">
        <v>9268.8562500000007</v>
      </c>
      <c r="G53" s="6">
        <v>11.140463698770899</v>
      </c>
      <c r="H53" s="5">
        <v>16008.273999999999</v>
      </c>
      <c r="I53" s="6">
        <v>19.240733761188501</v>
      </c>
      <c r="J53" s="5">
        <v>18059</v>
      </c>
      <c r="K53" s="6">
        <v>21.705551203915117</v>
      </c>
      <c r="L53" s="5">
        <v>180.596</v>
      </c>
      <c r="M53" s="6">
        <v>0.217062723585041</v>
      </c>
      <c r="N53" s="5">
        <v>1102.5</v>
      </c>
      <c r="O53" s="6">
        <v>1.325121557246604</v>
      </c>
      <c r="P53" s="5">
        <v>8144.7874000000002</v>
      </c>
      <c r="Q53" s="6">
        <v>9.7894180162635092</v>
      </c>
      <c r="R53" s="5">
        <v>83199.914300000019</v>
      </c>
      <c r="S53" s="5">
        <v>57</v>
      </c>
      <c r="T53" s="5">
        <v>212787.5046035806</v>
      </c>
      <c r="U53" s="5">
        <v>806.833990826133</v>
      </c>
    </row>
    <row r="54" spans="1:21" x14ac:dyDescent="0.3">
      <c r="A54" t="s">
        <v>72</v>
      </c>
      <c r="B54" s="5">
        <v>19902.435839999998</v>
      </c>
      <c r="C54" s="6">
        <v>16.711977558864142</v>
      </c>
      <c r="D54" s="5">
        <v>63287.240164700008</v>
      </c>
      <c r="E54" s="6">
        <v>53.141984523785382</v>
      </c>
      <c r="F54" s="5">
        <v>1326.672</v>
      </c>
      <c r="G54" s="6">
        <v>1.113999958106304</v>
      </c>
      <c r="H54" s="5">
        <v>5344.5519999999997</v>
      </c>
      <c r="I54" s="6">
        <v>4.4877940471321942</v>
      </c>
      <c r="J54" s="5">
        <v>448.995</v>
      </c>
      <c r="K54" s="6">
        <v>0.37701889479082989</v>
      </c>
      <c r="L54" s="5">
        <v>3614.1849999999999</v>
      </c>
      <c r="M54" s="6">
        <v>3.034813381595777</v>
      </c>
      <c r="N54" s="5">
        <v>5031.1935000000003</v>
      </c>
      <c r="O54" s="6">
        <v>4.2246684547685547</v>
      </c>
      <c r="P54" s="5">
        <v>20135.574780000003</v>
      </c>
      <c r="Q54" s="6">
        <v>16.907743180956817</v>
      </c>
      <c r="R54" s="5">
        <v>119090.84828470001</v>
      </c>
      <c r="S54" s="5">
        <v>32</v>
      </c>
      <c r="T54" s="5">
        <v>400979.28715387208</v>
      </c>
      <c r="U54" s="5">
        <v>640.21830533233697</v>
      </c>
    </row>
    <row r="55" spans="1:21" x14ac:dyDescent="0.3">
      <c r="A55" t="s">
        <v>73</v>
      </c>
      <c r="B55" s="5">
        <v>2184.2048</v>
      </c>
      <c r="C55" s="6">
        <v>3.8145118326079182</v>
      </c>
      <c r="D55" s="5">
        <v>9929.4450960000013</v>
      </c>
      <c r="E55" s="6">
        <v>17.340858242744762</v>
      </c>
      <c r="F55" s="5">
        <v>7812.5057500000003</v>
      </c>
      <c r="G55" s="6">
        <v>13.643819309293889</v>
      </c>
      <c r="H55" s="5">
        <v>1999.13624</v>
      </c>
      <c r="I55" s="6">
        <v>3.4913066954505827</v>
      </c>
      <c r="J55" s="5">
        <v>85.2</v>
      </c>
      <c r="K55" s="6">
        <v>0.14879392634710559</v>
      </c>
      <c r="L55" s="5">
        <v>4126.8130000000001</v>
      </c>
      <c r="M55" s="6">
        <v>7.2070975301675819</v>
      </c>
      <c r="N55" s="5">
        <v>16372.938</v>
      </c>
      <c r="O55" s="6">
        <v>28.59382313213294</v>
      </c>
      <c r="P55" s="5">
        <v>14750.15886</v>
      </c>
      <c r="Q55" s="6">
        <v>25.759789331255252</v>
      </c>
      <c r="R55" s="5">
        <v>57260.401745999989</v>
      </c>
      <c r="S55" s="5">
        <v>79</v>
      </c>
      <c r="T55" s="5">
        <v>520549.10678181809</v>
      </c>
      <c r="U55" s="5">
        <v>888.2952753758085</v>
      </c>
    </row>
    <row r="56" spans="1:21" x14ac:dyDescent="0.3">
      <c r="A56" t="s">
        <v>74</v>
      </c>
      <c r="B56" s="5">
        <v>0</v>
      </c>
      <c r="C56" s="6">
        <v>0</v>
      </c>
      <c r="D56" s="5">
        <v>17.64</v>
      </c>
      <c r="E56" s="6">
        <v>1.3493063463904991</v>
      </c>
      <c r="F56" s="5">
        <v>925.27639999999997</v>
      </c>
      <c r="G56" s="6">
        <v>70.775584959487162</v>
      </c>
      <c r="H56" s="5">
        <v>162.381</v>
      </c>
      <c r="I56" s="6">
        <v>12.42073207671403</v>
      </c>
      <c r="J56" s="5">
        <v>18</v>
      </c>
      <c r="K56" s="6">
        <v>1.376843210602549</v>
      </c>
      <c r="L56" s="5">
        <v>172.392</v>
      </c>
      <c r="M56" s="6">
        <v>13.186486375677481</v>
      </c>
      <c r="N56" s="5">
        <v>0</v>
      </c>
      <c r="O56" s="6">
        <v>0</v>
      </c>
      <c r="P56" s="5">
        <v>11.648999999999999</v>
      </c>
      <c r="Q56" s="6">
        <v>0.89104703112828332</v>
      </c>
      <c r="R56" s="5">
        <v>1307.3383999999999</v>
      </c>
      <c r="S56" s="5">
        <v>158</v>
      </c>
      <c r="T56" s="5">
        <v>14057.402150537629</v>
      </c>
      <c r="U56" s="5">
        <v>184.60016944366001</v>
      </c>
    </row>
    <row r="57" spans="1:21" x14ac:dyDescent="0.3">
      <c r="A57" t="s">
        <v>75</v>
      </c>
      <c r="B57" s="5">
        <v>1014.3808</v>
      </c>
      <c r="C57" s="6">
        <v>0.91935160097771118</v>
      </c>
      <c r="D57" s="5">
        <v>51380.703719999998</v>
      </c>
      <c r="E57" s="6">
        <v>46.567257803325376</v>
      </c>
      <c r="F57" s="5">
        <v>15942.928749999999</v>
      </c>
      <c r="G57" s="6">
        <v>14.44936366164076</v>
      </c>
      <c r="H57" s="5">
        <v>4562.72</v>
      </c>
      <c r="I57" s="6">
        <v>4.1352753687895341</v>
      </c>
      <c r="J57" s="5">
        <v>45</v>
      </c>
      <c r="K57" s="6">
        <v>4.0784311024022732E-2</v>
      </c>
      <c r="L57" s="5">
        <v>1694</v>
      </c>
      <c r="M57" s="6">
        <v>1.535302730548767</v>
      </c>
      <c r="N57" s="5">
        <v>916.06</v>
      </c>
      <c r="O57" s="6">
        <v>0.83024168792591702</v>
      </c>
      <c r="P57" s="5">
        <v>34780.752500000002</v>
      </c>
      <c r="Q57" s="6">
        <v>31.522422835767923</v>
      </c>
      <c r="R57" s="5">
        <v>110336.54577</v>
      </c>
      <c r="S57" s="5">
        <v>37</v>
      </c>
      <c r="T57" s="5">
        <v>343727.55691588792</v>
      </c>
      <c r="U57" s="5">
        <v>658.42689746741769</v>
      </c>
    </row>
    <row r="58" spans="1:21" x14ac:dyDescent="0.3">
      <c r="A58" t="s">
        <v>76</v>
      </c>
      <c r="B58" s="5">
        <v>0</v>
      </c>
      <c r="C58" s="6">
        <v>0</v>
      </c>
      <c r="D58" s="5">
        <v>5642.2</v>
      </c>
      <c r="E58" s="6">
        <v>2.5541828493880412</v>
      </c>
      <c r="F58" s="5">
        <v>2913.92</v>
      </c>
      <c r="G58" s="6">
        <v>1.3191103627111411</v>
      </c>
      <c r="H58" s="5">
        <v>14557.361999999999</v>
      </c>
      <c r="I58" s="6">
        <v>6.5900117600817394</v>
      </c>
      <c r="J58" s="5">
        <v>190313.63</v>
      </c>
      <c r="K58" s="6">
        <v>86.153594298461826</v>
      </c>
      <c r="L58" s="5">
        <v>0</v>
      </c>
      <c r="M58" s="6">
        <v>0</v>
      </c>
      <c r="N58" s="5">
        <v>5040</v>
      </c>
      <c r="O58" s="6">
        <v>2.2815712950472729</v>
      </c>
      <c r="P58" s="5">
        <v>2433.28287</v>
      </c>
      <c r="Q58" s="6">
        <v>1.10152943430997</v>
      </c>
      <c r="R58" s="5">
        <v>220900.39487000002</v>
      </c>
      <c r="S58" s="5">
        <v>12</v>
      </c>
      <c r="T58" s="5">
        <v>3346975.6798484852</v>
      </c>
      <c r="U58" s="5">
        <v>9672.0694807128166</v>
      </c>
    </row>
    <row r="59" spans="1:21" x14ac:dyDescent="0.3">
      <c r="A59" t="s">
        <v>77</v>
      </c>
      <c r="B59" s="5">
        <v>0</v>
      </c>
      <c r="C59" s="6">
        <v>0</v>
      </c>
      <c r="D59" s="5">
        <v>12869.375400000001</v>
      </c>
      <c r="E59" s="6">
        <v>31.09569543505069</v>
      </c>
      <c r="F59" s="5">
        <v>6441.3487500000001</v>
      </c>
      <c r="G59" s="6">
        <v>15.563942514330911</v>
      </c>
      <c r="H59" s="5">
        <v>12254.573</v>
      </c>
      <c r="I59" s="6">
        <v>29.6101759293303</v>
      </c>
      <c r="J59" s="5">
        <v>1</v>
      </c>
      <c r="K59" s="6">
        <v>2.4162552158553622E-3</v>
      </c>
      <c r="L59" s="5">
        <v>6728.0550000000003</v>
      </c>
      <c r="M59" s="6">
        <v>16.25669798631175</v>
      </c>
      <c r="N59" s="5">
        <v>1237.22</v>
      </c>
      <c r="O59" s="6">
        <v>2.9894392781605719</v>
      </c>
      <c r="P59" s="5">
        <v>1854.7844499999999</v>
      </c>
      <c r="Q59" s="6">
        <v>4.4816326015999195</v>
      </c>
      <c r="R59" s="5">
        <v>41386.356599999999</v>
      </c>
      <c r="S59" s="5">
        <v>96</v>
      </c>
      <c r="T59" s="5">
        <v>162938.4118110236</v>
      </c>
      <c r="U59" s="5">
        <v>819.66166125326788</v>
      </c>
    </row>
    <row r="60" spans="1:21" x14ac:dyDescent="0.3">
      <c r="A60" t="s">
        <v>78</v>
      </c>
      <c r="B60" s="5">
        <v>128132.78395200001</v>
      </c>
      <c r="C60" s="6">
        <v>87.750505132358043</v>
      </c>
      <c r="D60" s="5">
        <v>3701.5621000000001</v>
      </c>
      <c r="E60" s="6">
        <v>2.534979214807906</v>
      </c>
      <c r="F60" s="5">
        <v>8294.027</v>
      </c>
      <c r="G60" s="6">
        <v>5.6800846464403687</v>
      </c>
      <c r="H60" s="5">
        <v>1526.037</v>
      </c>
      <c r="I60" s="6">
        <v>1.0450917670752611</v>
      </c>
      <c r="J60" s="5">
        <v>0</v>
      </c>
      <c r="K60" s="6">
        <v>0</v>
      </c>
      <c r="L60" s="5">
        <v>3221.16</v>
      </c>
      <c r="M60" s="6">
        <v>2.20598045554082</v>
      </c>
      <c r="N60" s="5">
        <v>0</v>
      </c>
      <c r="O60" s="6">
        <v>0</v>
      </c>
      <c r="P60" s="5">
        <v>1143.856</v>
      </c>
      <c r="Q60" s="6">
        <v>0.78335878377761436</v>
      </c>
      <c r="R60" s="5">
        <v>146019.426052</v>
      </c>
      <c r="S60" s="5">
        <v>23</v>
      </c>
      <c r="T60" s="5">
        <v>322338.68885651208</v>
      </c>
      <c r="U60" s="5">
        <v>1839.290406126793</v>
      </c>
    </row>
    <row r="61" spans="1:21" x14ac:dyDescent="0.3">
      <c r="A61" t="s">
        <v>79</v>
      </c>
      <c r="B61" s="5">
        <v>560</v>
      </c>
      <c r="C61" s="6">
        <v>0.75906915013959175</v>
      </c>
      <c r="D61" s="5">
        <v>23602.11925</v>
      </c>
      <c r="E61" s="6">
        <v>31.99221535819785</v>
      </c>
      <c r="F61" s="5">
        <v>9380.5774999999994</v>
      </c>
      <c r="G61" s="6">
        <v>12.715191054899238</v>
      </c>
      <c r="H61" s="5">
        <v>20375.41</v>
      </c>
      <c r="I61" s="6">
        <v>27.618473486510247</v>
      </c>
      <c r="J61" s="5">
        <v>4914.3074999999999</v>
      </c>
      <c r="K61" s="6">
        <v>6.6612486027671824</v>
      </c>
      <c r="L61" s="5">
        <v>3926.1292000000003</v>
      </c>
      <c r="M61" s="6">
        <v>5.3217920628254198</v>
      </c>
      <c r="N61" s="5">
        <v>2653.2963999999997</v>
      </c>
      <c r="O61" s="6">
        <v>3.5964918632436396</v>
      </c>
      <c r="P61" s="5">
        <v>8362.7299500000008</v>
      </c>
      <c r="Q61" s="6">
        <v>11.335518421416801</v>
      </c>
      <c r="R61" s="5">
        <v>73774.569800000012</v>
      </c>
      <c r="S61" s="5">
        <v>63</v>
      </c>
      <c r="T61" s="5">
        <v>158654.98881720431</v>
      </c>
      <c r="U61" s="5">
        <v>532.56455275866801</v>
      </c>
    </row>
    <row r="62" spans="1:21" x14ac:dyDescent="0.3">
      <c r="A62" t="s">
        <v>80</v>
      </c>
      <c r="B62" s="5">
        <v>20860.614000000001</v>
      </c>
      <c r="C62" s="6">
        <v>35.44037570562972</v>
      </c>
      <c r="D62" s="5">
        <v>7107.2318099999993</v>
      </c>
      <c r="E62" s="6">
        <v>12.074571034841201</v>
      </c>
      <c r="F62" s="5">
        <v>4797.7676250000004</v>
      </c>
      <c r="G62" s="6">
        <v>8.15099148943108</v>
      </c>
      <c r="H62" s="5">
        <v>3910.1689999999999</v>
      </c>
      <c r="I62" s="6">
        <v>6.6430383320695379</v>
      </c>
      <c r="J62" s="5">
        <v>9428.0475000000006</v>
      </c>
      <c r="K62" s="6">
        <v>16.017435803688379</v>
      </c>
      <c r="L62" s="5">
        <v>10584.475</v>
      </c>
      <c r="M62" s="6">
        <v>17.98210592683634</v>
      </c>
      <c r="N62" s="5">
        <v>511.81049999999999</v>
      </c>
      <c r="O62" s="6">
        <v>0.8695216933732729</v>
      </c>
      <c r="P62" s="5">
        <v>1661.0382199999999</v>
      </c>
      <c r="Q62" s="6">
        <v>2.8219600141304779</v>
      </c>
      <c r="R62" s="5">
        <v>58861.153655000002</v>
      </c>
      <c r="S62" s="5">
        <v>77</v>
      </c>
      <c r="T62" s="5">
        <v>411616.4591258741</v>
      </c>
      <c r="U62" s="5">
        <v>1653.542536028317</v>
      </c>
    </row>
    <row r="63" spans="1:21" x14ac:dyDescent="0.3">
      <c r="A63" t="s">
        <v>81</v>
      </c>
      <c r="B63" s="5">
        <v>24034.931712000001</v>
      </c>
      <c r="C63" s="6">
        <v>73.469430303942914</v>
      </c>
      <c r="D63" s="5">
        <v>131.91504</v>
      </c>
      <c r="E63" s="6">
        <v>0.40323488135741287</v>
      </c>
      <c r="F63" s="5">
        <v>4187.7155000000002</v>
      </c>
      <c r="G63" s="6">
        <v>12.800913093769289</v>
      </c>
      <c r="H63" s="5">
        <v>0</v>
      </c>
      <c r="I63" s="6">
        <v>0</v>
      </c>
      <c r="J63" s="5">
        <v>703.43</v>
      </c>
      <c r="K63" s="6">
        <v>2.1502287577917198</v>
      </c>
      <c r="L63" s="5">
        <v>970.69</v>
      </c>
      <c r="M63" s="6">
        <v>2.96718302162382</v>
      </c>
      <c r="N63" s="5">
        <v>1246.904</v>
      </c>
      <c r="O63" s="6">
        <v>3.8115076681482529</v>
      </c>
      <c r="P63" s="5">
        <v>1438.6074099999998</v>
      </c>
      <c r="Q63" s="6">
        <v>4.3975022733665927</v>
      </c>
      <c r="R63" s="5">
        <v>32714.193662000001</v>
      </c>
      <c r="S63" s="5">
        <v>106</v>
      </c>
      <c r="T63" s="5">
        <v>155043.57185781989</v>
      </c>
      <c r="U63" s="5">
        <v>1999.8895746423771</v>
      </c>
    </row>
    <row r="64" spans="1:21" x14ac:dyDescent="0.3">
      <c r="A64" t="s">
        <v>82</v>
      </c>
      <c r="B64" s="5">
        <v>15.4506</v>
      </c>
      <c r="C64" s="6">
        <v>7.3203515236042349E-2</v>
      </c>
      <c r="D64" s="5">
        <v>708.04226200000005</v>
      </c>
      <c r="E64" s="6">
        <v>3.3546388175267547</v>
      </c>
      <c r="F64" s="5">
        <v>1525.4960100000001</v>
      </c>
      <c r="G64" s="6">
        <v>7.2276591466063964</v>
      </c>
      <c r="H64" s="5">
        <v>356.923</v>
      </c>
      <c r="I64" s="6">
        <v>1.691068195966108</v>
      </c>
      <c r="J64" s="5">
        <v>167.53800000000001</v>
      </c>
      <c r="K64" s="6">
        <v>0.79377956426391616</v>
      </c>
      <c r="L64" s="5">
        <v>18197.283600000002</v>
      </c>
      <c r="M64" s="6">
        <v>86.217048351985255</v>
      </c>
      <c r="N64" s="5">
        <v>112.015</v>
      </c>
      <c r="O64" s="6">
        <v>0.53071672033223838</v>
      </c>
      <c r="P64" s="5">
        <v>23.614999999999998</v>
      </c>
      <c r="Q64" s="6">
        <v>0.111885688083255</v>
      </c>
      <c r="R64" s="5">
        <v>21106.363472000012</v>
      </c>
      <c r="S64" s="5">
        <v>126</v>
      </c>
      <c r="T64" s="5">
        <v>142610.56400000001</v>
      </c>
      <c r="U64" s="5">
        <v>1869.308606146489</v>
      </c>
    </row>
    <row r="65" spans="1:21" x14ac:dyDescent="0.3">
      <c r="A65" t="s">
        <v>83</v>
      </c>
      <c r="B65" s="5">
        <v>48491.519999999997</v>
      </c>
      <c r="C65" s="6">
        <v>57.691856937610673</v>
      </c>
      <c r="D65" s="5">
        <v>9475.5959099999982</v>
      </c>
      <c r="E65" s="6">
        <v>11.273408704002859</v>
      </c>
      <c r="F65" s="5">
        <v>17229.64242</v>
      </c>
      <c r="G65" s="6">
        <v>20.49863699015474</v>
      </c>
      <c r="H65" s="5">
        <v>1930.0540000000001</v>
      </c>
      <c r="I65" s="6">
        <v>2.2962447712479048</v>
      </c>
      <c r="J65" s="5">
        <v>198.98099999999999</v>
      </c>
      <c r="K65" s="6">
        <v>0.23673383274648241</v>
      </c>
      <c r="L65" s="5">
        <v>4949.5630000000001</v>
      </c>
      <c r="M65" s="6">
        <v>5.8886477573747129</v>
      </c>
      <c r="N65" s="5">
        <v>806.8</v>
      </c>
      <c r="O65" s="6">
        <v>0.95987484362759279</v>
      </c>
      <c r="P65" s="5">
        <v>970.46838000000002</v>
      </c>
      <c r="Q65" s="6">
        <v>1.154596163235031</v>
      </c>
      <c r="R65" s="5">
        <v>84052.624710000004</v>
      </c>
      <c r="S65" s="5">
        <v>55</v>
      </c>
      <c r="T65" s="5">
        <v>153661.1055027422</v>
      </c>
      <c r="U65" s="5">
        <v>1122.782553131804</v>
      </c>
    </row>
    <row r="66" spans="1:21" x14ac:dyDescent="0.3">
      <c r="A66" t="s">
        <v>84</v>
      </c>
      <c r="B66" s="5">
        <v>13349.70954</v>
      </c>
      <c r="C66" s="6">
        <v>12.595531676130381</v>
      </c>
      <c r="D66" s="5">
        <v>23364.9522</v>
      </c>
      <c r="E66" s="6">
        <v>22.044973687597711</v>
      </c>
      <c r="F66" s="5">
        <v>5826.3840899999996</v>
      </c>
      <c r="G66" s="6">
        <v>5.4972286208181469</v>
      </c>
      <c r="H66" s="5">
        <v>1657</v>
      </c>
      <c r="I66" s="6">
        <v>1.563389519810334</v>
      </c>
      <c r="J66" s="5">
        <v>989.04726000000005</v>
      </c>
      <c r="K66" s="6">
        <v>0.93317207053779505</v>
      </c>
      <c r="L66" s="5">
        <v>60046.536909999995</v>
      </c>
      <c r="M66" s="6">
        <v>56.654270673505359</v>
      </c>
      <c r="N66" s="5">
        <v>626.41499999999996</v>
      </c>
      <c r="O66" s="6">
        <v>0.59102634040554636</v>
      </c>
      <c r="P66" s="5">
        <v>127.617</v>
      </c>
      <c r="Q66" s="6">
        <v>0.1204074111947106</v>
      </c>
      <c r="R66" s="5">
        <v>105987.662</v>
      </c>
      <c r="S66" s="5">
        <v>43</v>
      </c>
      <c r="T66" s="5">
        <v>364218.76975945022</v>
      </c>
      <c r="U66" s="5">
        <v>5880.3629604971165</v>
      </c>
    </row>
    <row r="67" spans="1:21" x14ac:dyDescent="0.3">
      <c r="A67" t="s">
        <v>85</v>
      </c>
      <c r="B67" s="5">
        <v>441775.42</v>
      </c>
      <c r="C67" s="6">
        <v>94.14308748725972</v>
      </c>
      <c r="D67" s="5">
        <v>8430.3677499999994</v>
      </c>
      <c r="E67" s="6">
        <v>1.7965255935652169</v>
      </c>
      <c r="F67" s="5">
        <v>16707.265009999999</v>
      </c>
      <c r="G67" s="6">
        <v>3.5603463667337203</v>
      </c>
      <c r="H67" s="5">
        <v>708.50199999999995</v>
      </c>
      <c r="I67" s="6">
        <v>0.15098297177986611</v>
      </c>
      <c r="J67" s="5">
        <v>0</v>
      </c>
      <c r="K67" s="6">
        <v>0</v>
      </c>
      <c r="L67" s="5">
        <v>1168.058</v>
      </c>
      <c r="M67" s="6">
        <v>0.24891513086942141</v>
      </c>
      <c r="N67" s="5">
        <v>100.58799999999999</v>
      </c>
      <c r="O67" s="6">
        <v>2.1435472539799712E-2</v>
      </c>
      <c r="P67" s="5">
        <v>369.34</v>
      </c>
      <c r="Q67" s="6">
        <v>7.870697725225298E-2</v>
      </c>
      <c r="R67" s="5">
        <v>469259.54076</v>
      </c>
      <c r="S67" s="5">
        <v>2</v>
      </c>
      <c r="T67" s="5">
        <v>623186.64111553784</v>
      </c>
      <c r="U67" s="5">
        <v>5957.035833650697</v>
      </c>
    </row>
    <row r="68" spans="1:21" x14ac:dyDescent="0.3">
      <c r="A68" t="s">
        <v>86</v>
      </c>
      <c r="B68" s="5">
        <v>3.5</v>
      </c>
      <c r="C68" s="6">
        <v>1.276263401811799E-2</v>
      </c>
      <c r="D68" s="5">
        <v>352.39400000000001</v>
      </c>
      <c r="E68" s="6">
        <v>1.2849930434801919</v>
      </c>
      <c r="F68" s="5">
        <v>9921.1025000000009</v>
      </c>
      <c r="G68" s="6">
        <v>36.17697150392442</v>
      </c>
      <c r="H68" s="5">
        <v>21</v>
      </c>
      <c r="I68" s="6">
        <v>7.6575804108707957E-2</v>
      </c>
      <c r="J68" s="5">
        <v>693.97799999999995</v>
      </c>
      <c r="K68" s="6">
        <v>2.530567780178711</v>
      </c>
      <c r="L68" s="5">
        <v>16083.985000000001</v>
      </c>
      <c r="M68" s="6">
        <v>58.649718316542717</v>
      </c>
      <c r="N68" s="5">
        <v>270.95</v>
      </c>
      <c r="O68" s="6">
        <v>0.98801019634544851</v>
      </c>
      <c r="P68" s="5">
        <v>76.896550000000005</v>
      </c>
      <c r="Q68" s="6">
        <v>0.28040072140168892</v>
      </c>
      <c r="R68" s="5">
        <v>27423.806049999999</v>
      </c>
      <c r="S68" s="5">
        <v>113</v>
      </c>
      <c r="T68" s="5">
        <v>140634.9028205128</v>
      </c>
      <c r="U68" s="5">
        <v>2242.7057613673542</v>
      </c>
    </row>
    <row r="69" spans="1:21" x14ac:dyDescent="0.3">
      <c r="A69" t="s">
        <v>87</v>
      </c>
      <c r="B69" s="5">
        <v>158086.6888</v>
      </c>
      <c r="C69" s="6">
        <v>84.528152318453849</v>
      </c>
      <c r="D69" s="5">
        <v>5355.6310800000001</v>
      </c>
      <c r="E69" s="6">
        <v>2.863628830030156</v>
      </c>
      <c r="F69" s="5">
        <v>6994.8959999999997</v>
      </c>
      <c r="G69" s="6">
        <v>3.740135485333433</v>
      </c>
      <c r="H69" s="5">
        <v>545.79700000000003</v>
      </c>
      <c r="I69" s="6">
        <v>0.29183489325481488</v>
      </c>
      <c r="J69" s="5">
        <v>1091.4124999999999</v>
      </c>
      <c r="K69" s="6">
        <v>0.58357273937832321</v>
      </c>
      <c r="L69" s="5">
        <v>283.2</v>
      </c>
      <c r="M69" s="6">
        <v>0.1514256065345973</v>
      </c>
      <c r="N69" s="5">
        <v>5772.6</v>
      </c>
      <c r="O69" s="6">
        <v>3.0865800009944078</v>
      </c>
      <c r="P69" s="5">
        <v>8892.3043500000003</v>
      </c>
      <c r="Q69" s="6">
        <v>4.7546701260204367</v>
      </c>
      <c r="R69" s="5">
        <v>187022.52972999998</v>
      </c>
      <c r="S69" s="5">
        <v>13</v>
      </c>
      <c r="T69" s="5">
        <v>566734.93857575755</v>
      </c>
      <c r="U69" s="5">
        <v>6591.5669731787248</v>
      </c>
    </row>
    <row r="70" spans="1:21" x14ac:dyDescent="0.3">
      <c r="A70" t="s">
        <v>88</v>
      </c>
      <c r="B70" s="5">
        <v>0</v>
      </c>
      <c r="C70" s="6">
        <v>0</v>
      </c>
      <c r="D70" s="5">
        <v>7825.5649999999996</v>
      </c>
      <c r="E70" s="6">
        <v>50.0392484001705</v>
      </c>
      <c r="F70" s="5">
        <v>4128.6000000000004</v>
      </c>
      <c r="G70" s="6">
        <v>26.399632607350899</v>
      </c>
      <c r="H70" s="5">
        <v>1837.9960000000001</v>
      </c>
      <c r="I70" s="6">
        <v>11.75275375037071</v>
      </c>
      <c r="J70" s="5">
        <v>247.6</v>
      </c>
      <c r="K70" s="6">
        <v>1.5832362141113407</v>
      </c>
      <c r="L70" s="5">
        <v>226.56</v>
      </c>
      <c r="M70" s="6">
        <v>1.448699501894448</v>
      </c>
      <c r="N70" s="5">
        <v>322.74</v>
      </c>
      <c r="O70" s="6">
        <v>2.0637062025133037</v>
      </c>
      <c r="P70" s="5">
        <v>1049.7929999999999</v>
      </c>
      <c r="Q70" s="6">
        <v>6.7127233235887998</v>
      </c>
      <c r="R70" s="5">
        <v>15638.853999999999</v>
      </c>
      <c r="S70" s="5">
        <v>137</v>
      </c>
      <c r="T70" s="5">
        <v>205774.39473684211</v>
      </c>
      <c r="U70" s="5">
        <v>728.33709016393448</v>
      </c>
    </row>
    <row r="71" spans="1:21" x14ac:dyDescent="0.3">
      <c r="A71" t="s">
        <v>89</v>
      </c>
      <c r="B71" s="5">
        <v>13.39052</v>
      </c>
      <c r="C71" s="6">
        <v>0.13654014628133132</v>
      </c>
      <c r="D71" s="5">
        <v>9.6627999999999989</v>
      </c>
      <c r="E71" s="6">
        <v>9.85294167431323E-2</v>
      </c>
      <c r="F71" s="5">
        <v>1795.58908</v>
      </c>
      <c r="G71" s="6">
        <v>18.309221422645361</v>
      </c>
      <c r="H71" s="5">
        <v>6907.1379999999999</v>
      </c>
      <c r="I71" s="6">
        <v>70.430545856721182</v>
      </c>
      <c r="J71" s="5">
        <v>0</v>
      </c>
      <c r="K71" s="6">
        <v>0</v>
      </c>
      <c r="L71" s="5">
        <v>1.1399999999999999</v>
      </c>
      <c r="M71" s="6">
        <v>1.162432577380996E-2</v>
      </c>
      <c r="N71" s="5">
        <v>108.72</v>
      </c>
      <c r="O71" s="6">
        <v>1.108593594849665</v>
      </c>
      <c r="P71" s="5">
        <v>971.38</v>
      </c>
      <c r="Q71" s="6">
        <v>9.9049452369855384</v>
      </c>
      <c r="R71" s="5">
        <v>9807.0203999999976</v>
      </c>
      <c r="S71" s="5">
        <v>147</v>
      </c>
      <c r="T71" s="5">
        <v>185038.12075471689</v>
      </c>
      <c r="U71" s="5">
        <v>5094.5560519480514</v>
      </c>
    </row>
    <row r="72" spans="1:21" x14ac:dyDescent="0.3">
      <c r="A72" t="s">
        <v>90</v>
      </c>
      <c r="B72" s="5">
        <v>236990.08799999999</v>
      </c>
      <c r="C72" s="6">
        <v>88.07162878881536</v>
      </c>
      <c r="D72" s="5">
        <v>11148.628543199999</v>
      </c>
      <c r="E72" s="6">
        <v>4.1431178951294454</v>
      </c>
      <c r="F72" s="5">
        <v>10099.403749999999</v>
      </c>
      <c r="G72" s="6">
        <v>3.7531989019657654</v>
      </c>
      <c r="H72" s="5">
        <v>682.84753000000001</v>
      </c>
      <c r="I72" s="6">
        <v>0.25376375311325033</v>
      </c>
      <c r="J72" s="5">
        <v>407.73312499999997</v>
      </c>
      <c r="K72" s="6">
        <v>0.1515241448828174</v>
      </c>
      <c r="L72" s="5">
        <v>8529.866</v>
      </c>
      <c r="M72" s="6">
        <v>3.1699181949345379</v>
      </c>
      <c r="N72" s="5">
        <v>358.93599999999998</v>
      </c>
      <c r="O72" s="6">
        <v>0.13338987473156361</v>
      </c>
      <c r="P72" s="5">
        <v>870.38751000000002</v>
      </c>
      <c r="Q72" s="6">
        <v>0.32345844642726718</v>
      </c>
      <c r="R72" s="5">
        <v>269087.89045819995</v>
      </c>
      <c r="S72" s="5">
        <v>7</v>
      </c>
      <c r="T72" s="5">
        <v>363632.28440297302</v>
      </c>
      <c r="U72" s="5">
        <v>3603.5982759026142</v>
      </c>
    </row>
    <row r="73" spans="1:21" x14ac:dyDescent="0.3">
      <c r="A73" t="s">
        <v>91</v>
      </c>
      <c r="B73" s="5">
        <v>27966.383999999998</v>
      </c>
      <c r="C73" s="6">
        <v>16.850029797114622</v>
      </c>
      <c r="D73" s="5">
        <v>36386.502670000002</v>
      </c>
      <c r="E73" s="6">
        <v>21.92323663303382</v>
      </c>
      <c r="F73" s="5">
        <v>17833.55</v>
      </c>
      <c r="G73" s="6">
        <v>10.744894616634509</v>
      </c>
      <c r="H73" s="5">
        <v>1214.385</v>
      </c>
      <c r="I73" s="6">
        <v>0.7316792701969993</v>
      </c>
      <c r="J73" s="5">
        <v>24660.49</v>
      </c>
      <c r="K73" s="6">
        <v>14.85819515713748</v>
      </c>
      <c r="L73" s="5">
        <v>38892.368799999997</v>
      </c>
      <c r="M73" s="6">
        <v>23.43304637311606</v>
      </c>
      <c r="N73" s="5">
        <v>4698.0780000000004</v>
      </c>
      <c r="O73" s="6">
        <v>2.8306396096530988</v>
      </c>
      <c r="P73" s="5">
        <v>14320.55337</v>
      </c>
      <c r="Q73" s="6">
        <v>8.6282785431134119</v>
      </c>
      <c r="R73" s="5">
        <v>165972.31184000001</v>
      </c>
      <c r="S73" s="5">
        <v>18</v>
      </c>
      <c r="T73" s="5">
        <v>399933.2815421687</v>
      </c>
      <c r="U73" s="5">
        <v>1341.5915210204259</v>
      </c>
    </row>
    <row r="74" spans="1:21" x14ac:dyDescent="0.3">
      <c r="A74" t="s">
        <v>92</v>
      </c>
      <c r="B74" s="5">
        <v>40915.519999999997</v>
      </c>
      <c r="C74" s="6">
        <v>54.320994820943113</v>
      </c>
      <c r="D74" s="5">
        <v>4034.3690000000001</v>
      </c>
      <c r="E74" s="6">
        <v>5.3561811643790289</v>
      </c>
      <c r="F74" s="5">
        <v>9414.3814999999995</v>
      </c>
      <c r="G74" s="6">
        <v>12.49888963170657</v>
      </c>
      <c r="H74" s="5">
        <v>4917.9269999999997</v>
      </c>
      <c r="I74" s="6">
        <v>6.5292262470763252</v>
      </c>
      <c r="J74" s="5">
        <v>0</v>
      </c>
      <c r="K74" s="6">
        <v>0</v>
      </c>
      <c r="L74" s="5">
        <v>15625.843199999999</v>
      </c>
      <c r="M74" s="6">
        <v>20.74546156421987</v>
      </c>
      <c r="N74" s="5">
        <v>74.592399999999998</v>
      </c>
      <c r="O74" s="6">
        <v>9.9031696873991035E-2</v>
      </c>
      <c r="P74" s="5">
        <v>339.10969</v>
      </c>
      <c r="Q74" s="6">
        <v>0.45021487480109329</v>
      </c>
      <c r="R74" s="5">
        <v>75321.742790000004</v>
      </c>
      <c r="S74" s="5">
        <v>62</v>
      </c>
      <c r="T74" s="5">
        <v>303716.70479838707</v>
      </c>
      <c r="U74" s="5">
        <v>995.23985610845386</v>
      </c>
    </row>
    <row r="75" spans="1:21" x14ac:dyDescent="0.3">
      <c r="A75" t="s">
        <v>93</v>
      </c>
      <c r="B75" s="5">
        <v>0</v>
      </c>
      <c r="C75" s="6">
        <v>0</v>
      </c>
      <c r="D75" s="5">
        <v>428.5736</v>
      </c>
      <c r="E75" s="6">
        <v>1.7764320518901719</v>
      </c>
      <c r="F75" s="5">
        <v>2167.9056</v>
      </c>
      <c r="G75" s="6">
        <v>8.9859407889617877</v>
      </c>
      <c r="H75" s="5">
        <v>70</v>
      </c>
      <c r="I75" s="6">
        <v>0.2901490983866295</v>
      </c>
      <c r="J75" s="5">
        <v>0</v>
      </c>
      <c r="K75" s="6">
        <v>0</v>
      </c>
      <c r="L75" s="5">
        <v>21175.860120000001</v>
      </c>
      <c r="M75" s="6">
        <v>87.773667448276925</v>
      </c>
      <c r="N75" s="5">
        <v>267.3</v>
      </c>
      <c r="O75" s="6">
        <v>1.1079550571249441</v>
      </c>
      <c r="P75" s="5">
        <v>15.888</v>
      </c>
      <c r="Q75" s="6">
        <v>6.5855555359525281E-2</v>
      </c>
      <c r="R75" s="5">
        <v>24125.527320000001</v>
      </c>
      <c r="S75" s="5">
        <v>120</v>
      </c>
      <c r="T75" s="5">
        <v>136302.41423728809</v>
      </c>
      <c r="U75" s="5">
        <v>2260.8497160528541</v>
      </c>
    </row>
    <row r="76" spans="1:21" x14ac:dyDescent="0.3">
      <c r="A76" t="s">
        <v>94</v>
      </c>
      <c r="B76" s="5">
        <v>212779.584</v>
      </c>
      <c r="C76" s="6">
        <v>79.88083551729062</v>
      </c>
      <c r="D76" s="5">
        <v>12694.9324</v>
      </c>
      <c r="E76" s="6">
        <v>4.7658792628691451</v>
      </c>
      <c r="F76" s="5">
        <v>14681.21552</v>
      </c>
      <c r="G76" s="6">
        <v>5.5115614952373164</v>
      </c>
      <c r="H76" s="5">
        <v>578.88499999999999</v>
      </c>
      <c r="I76" s="6">
        <v>0.21732262371763439</v>
      </c>
      <c r="J76" s="5">
        <v>11399.946</v>
      </c>
      <c r="K76" s="6">
        <v>4.2797207993977233</v>
      </c>
      <c r="L76" s="5">
        <v>5633.8</v>
      </c>
      <c r="M76" s="6">
        <v>2.1150180044402749</v>
      </c>
      <c r="N76" s="5">
        <v>6889.05</v>
      </c>
      <c r="O76" s="6">
        <v>2.5862587921987421</v>
      </c>
      <c r="P76" s="5">
        <v>1713.8419899999999</v>
      </c>
      <c r="Q76" s="6">
        <v>0.6434035048485478</v>
      </c>
      <c r="R76" s="5">
        <v>266371.25491000002</v>
      </c>
      <c r="S76" s="5">
        <v>8</v>
      </c>
      <c r="T76" s="5">
        <v>702826.53010554099</v>
      </c>
      <c r="U76" s="5">
        <v>10355.37281460172</v>
      </c>
    </row>
    <row r="77" spans="1:21" x14ac:dyDescent="0.3">
      <c r="A77" t="s">
        <v>95</v>
      </c>
      <c r="B77" s="5">
        <v>68582.417997299999</v>
      </c>
      <c r="C77" s="6">
        <v>79.436030792594394</v>
      </c>
      <c r="D77" s="5">
        <v>2941.4876600000002</v>
      </c>
      <c r="E77" s="6">
        <v>3.40699717447984</v>
      </c>
      <c r="F77" s="5">
        <v>5036.8725000000004</v>
      </c>
      <c r="G77" s="6">
        <v>5.8339902659034797</v>
      </c>
      <c r="H77" s="5">
        <v>222.53100000000001</v>
      </c>
      <c r="I77" s="6">
        <v>0.25774797512975911</v>
      </c>
      <c r="J77" s="5">
        <v>2543.6509999999998</v>
      </c>
      <c r="K77" s="6">
        <v>2.9462002808003689</v>
      </c>
      <c r="L77" s="5">
        <v>3373.788</v>
      </c>
      <c r="M77" s="6">
        <v>3.9077118492123781</v>
      </c>
      <c r="N77" s="5">
        <v>1734.75</v>
      </c>
      <c r="O77" s="6">
        <v>2.009285447224654</v>
      </c>
      <c r="P77" s="5">
        <v>1901.1645800000001</v>
      </c>
      <c r="Q77" s="6">
        <v>2.2020362146551222</v>
      </c>
      <c r="R77" s="5">
        <v>86336.662737300008</v>
      </c>
      <c r="S77" s="5">
        <v>54</v>
      </c>
      <c r="T77" s="5">
        <v>156690.857962432</v>
      </c>
      <c r="U77" s="5">
        <v>2121.8152552789379</v>
      </c>
    </row>
    <row r="78" spans="1:21" x14ac:dyDescent="0.3">
      <c r="A78" t="s">
        <v>96</v>
      </c>
      <c r="B78" s="5">
        <v>0</v>
      </c>
      <c r="C78" s="6">
        <v>0</v>
      </c>
      <c r="D78" s="5">
        <v>834.95349999999996</v>
      </c>
      <c r="E78" s="6">
        <v>3.52425541367914</v>
      </c>
      <c r="F78" s="5">
        <v>2637.1</v>
      </c>
      <c r="G78" s="6">
        <v>11.130935975971431</v>
      </c>
      <c r="H78" s="5">
        <v>10466.733</v>
      </c>
      <c r="I78" s="6">
        <v>44.179035645439058</v>
      </c>
      <c r="J78" s="5">
        <v>134.63999999999999</v>
      </c>
      <c r="K78" s="6">
        <v>0.56830200591740665</v>
      </c>
      <c r="L78" s="5">
        <v>8411.09</v>
      </c>
      <c r="M78" s="6">
        <v>35.502371649969099</v>
      </c>
      <c r="N78" s="5">
        <v>28</v>
      </c>
      <c r="O78" s="6">
        <v>0.11818520622168291</v>
      </c>
      <c r="P78" s="5">
        <v>1179.1120000000001</v>
      </c>
      <c r="Q78" s="6">
        <v>4.9769141028021782</v>
      </c>
      <c r="R78" s="5">
        <v>23691.628499999999</v>
      </c>
      <c r="S78" s="5">
        <v>121</v>
      </c>
      <c r="T78" s="5">
        <v>163390.54137931031</v>
      </c>
      <c r="U78" s="5">
        <v>610.97115558191706</v>
      </c>
    </row>
    <row r="79" spans="1:21" x14ac:dyDescent="0.3">
      <c r="A79" t="s">
        <v>97</v>
      </c>
      <c r="B79" s="5">
        <v>43514.400000000001</v>
      </c>
      <c r="C79" s="6">
        <v>80.413953047176449</v>
      </c>
      <c r="D79" s="5">
        <v>1997.6</v>
      </c>
      <c r="E79" s="6">
        <v>3.6915345864136846</v>
      </c>
      <c r="F79" s="5">
        <v>6341.86</v>
      </c>
      <c r="G79" s="6">
        <v>11.71966135972842</v>
      </c>
      <c r="H79" s="5">
        <v>1224.7560000000001</v>
      </c>
      <c r="I79" s="6">
        <v>2.2633305636352019</v>
      </c>
      <c r="J79" s="5">
        <v>125.16</v>
      </c>
      <c r="K79" s="6">
        <v>0.23129378696212302</v>
      </c>
      <c r="L79" s="5">
        <v>434.24</v>
      </c>
      <c r="M79" s="6">
        <v>0.80246895214471303</v>
      </c>
      <c r="N79" s="5">
        <v>399.5</v>
      </c>
      <c r="O79" s="6">
        <v>0.73826995758523606</v>
      </c>
      <c r="P79" s="5">
        <v>75.480999999999995</v>
      </c>
      <c r="Q79" s="6">
        <v>0.13948774635417072</v>
      </c>
      <c r="R79" s="5">
        <v>54112.997000000003</v>
      </c>
      <c r="S79" s="5">
        <v>83</v>
      </c>
      <c r="T79" s="5">
        <v>168576.31464174451</v>
      </c>
      <c r="U79" s="5">
        <v>2007.6054388958969</v>
      </c>
    </row>
    <row r="80" spans="1:21" x14ac:dyDescent="0.3">
      <c r="A80" t="s">
        <v>98</v>
      </c>
      <c r="B80" s="5">
        <v>15</v>
      </c>
      <c r="C80" s="6">
        <v>7.6067018617537702E-2</v>
      </c>
      <c r="D80" s="5">
        <v>1198.9375</v>
      </c>
      <c r="E80" s="6">
        <v>6.0799734089176081</v>
      </c>
      <c r="F80" s="5">
        <v>7091.375</v>
      </c>
      <c r="G80" s="6">
        <v>35.961316943262759</v>
      </c>
      <c r="H80" s="5">
        <v>5560.7510000000002</v>
      </c>
      <c r="I80" s="6">
        <v>28.199316656299427</v>
      </c>
      <c r="J80" s="5">
        <v>745.57249999999999</v>
      </c>
      <c r="K80" s="6">
        <v>3.7808984825482748</v>
      </c>
      <c r="L80" s="5">
        <v>3113.57</v>
      </c>
      <c r="M80" s="6">
        <v>15.789332477133792</v>
      </c>
      <c r="N80" s="5">
        <v>684.45</v>
      </c>
      <c r="O80" s="6">
        <v>3.4709380595182449</v>
      </c>
      <c r="P80" s="5">
        <v>1309.79702</v>
      </c>
      <c r="Q80" s="6">
        <v>6.6421569537023606</v>
      </c>
      <c r="R80" s="5">
        <v>19719.453020000001</v>
      </c>
      <c r="S80" s="5">
        <v>132</v>
      </c>
      <c r="T80" s="5">
        <v>68233.401453287195</v>
      </c>
      <c r="U80" s="5">
        <v>470.58641227567779</v>
      </c>
    </row>
    <row r="81" spans="1:21" x14ac:dyDescent="0.3">
      <c r="A81" t="s">
        <v>99</v>
      </c>
      <c r="B81" s="5">
        <v>192990.31502970002</v>
      </c>
      <c r="C81" s="6">
        <v>82.048113061885871</v>
      </c>
      <c r="D81" s="5">
        <v>5225.3100899999999</v>
      </c>
      <c r="E81" s="6">
        <v>2.2214940318728149</v>
      </c>
      <c r="F81" s="5">
        <v>24080.429749999999</v>
      </c>
      <c r="G81" s="6">
        <v>10.237580172884551</v>
      </c>
      <c r="H81" s="5">
        <v>767.09</v>
      </c>
      <c r="I81" s="6">
        <v>0.32612147940665442</v>
      </c>
      <c r="J81" s="5">
        <v>732</v>
      </c>
      <c r="K81" s="6">
        <v>0.31120327852751428</v>
      </c>
      <c r="L81" s="5">
        <v>10756.94</v>
      </c>
      <c r="M81" s="6">
        <v>4.5732172061799998</v>
      </c>
      <c r="N81" s="5">
        <v>250.79910000000001</v>
      </c>
      <c r="O81" s="6">
        <v>0.10662500296687151</v>
      </c>
      <c r="P81" s="5">
        <v>413.14699999999999</v>
      </c>
      <c r="Q81" s="6">
        <v>0.17564576627569262</v>
      </c>
      <c r="R81" s="5">
        <v>235216.03096970002</v>
      </c>
      <c r="S81" s="5">
        <v>9</v>
      </c>
      <c r="T81" s="5">
        <v>455845.02125910862</v>
      </c>
      <c r="U81" s="5">
        <v>3547.2180812803499</v>
      </c>
    </row>
    <row r="82" spans="1:21" x14ac:dyDescent="0.3">
      <c r="A82" t="s">
        <v>100</v>
      </c>
      <c r="B82" s="5">
        <v>57404.311679999999</v>
      </c>
      <c r="C82" s="6">
        <v>88.012515688332783</v>
      </c>
      <c r="D82" s="5">
        <v>386.19664</v>
      </c>
      <c r="E82" s="6">
        <v>0.59211820230959722</v>
      </c>
      <c r="F82" s="5">
        <v>4219.1287999999995</v>
      </c>
      <c r="G82" s="6">
        <v>6.4687848148255451</v>
      </c>
      <c r="H82" s="5">
        <v>1516.3720000000001</v>
      </c>
      <c r="I82" s="6">
        <v>2.324907494463464</v>
      </c>
      <c r="J82" s="5">
        <v>0</v>
      </c>
      <c r="K82" s="6">
        <v>0</v>
      </c>
      <c r="L82" s="5">
        <v>741.125</v>
      </c>
      <c r="M82" s="6">
        <v>1.136295755153903</v>
      </c>
      <c r="N82" s="5">
        <v>0</v>
      </c>
      <c r="O82" s="6">
        <v>0</v>
      </c>
      <c r="P82" s="5">
        <v>955.76199999999994</v>
      </c>
      <c r="Q82" s="6">
        <v>1.4653780449146969</v>
      </c>
      <c r="R82" s="5">
        <v>65222.896119999998</v>
      </c>
      <c r="S82" s="5">
        <v>68</v>
      </c>
      <c r="T82" s="5">
        <v>287325.53356828197</v>
      </c>
      <c r="U82" s="5">
        <v>1696.392429255098</v>
      </c>
    </row>
    <row r="83" spans="1:21" x14ac:dyDescent="0.3">
      <c r="A83" t="s">
        <v>101</v>
      </c>
      <c r="B83" s="5">
        <v>0</v>
      </c>
      <c r="C83" s="6">
        <v>0</v>
      </c>
      <c r="D83" s="5">
        <v>1404.9898000000001</v>
      </c>
      <c r="E83" s="6">
        <v>9.4061745755520434</v>
      </c>
      <c r="F83" s="5">
        <v>8351.2800000000007</v>
      </c>
      <c r="G83" s="6">
        <v>55.910439783489018</v>
      </c>
      <c r="H83" s="5">
        <v>399.471</v>
      </c>
      <c r="I83" s="6">
        <v>2.6743923435389712</v>
      </c>
      <c r="J83" s="5">
        <v>0</v>
      </c>
      <c r="K83" s="6">
        <v>0</v>
      </c>
      <c r="L83" s="5">
        <v>3388.5250000000001</v>
      </c>
      <c r="M83" s="6">
        <v>22.685615015584091</v>
      </c>
      <c r="N83" s="5">
        <v>370.04820000000001</v>
      </c>
      <c r="O83" s="6">
        <v>2.4774115588375079</v>
      </c>
      <c r="P83" s="5">
        <v>1022.5744100000001</v>
      </c>
      <c r="Q83" s="6">
        <v>6.8459667229983676</v>
      </c>
      <c r="R83" s="5">
        <v>14936.88841</v>
      </c>
      <c r="S83" s="5">
        <v>139</v>
      </c>
      <c r="T83" s="5">
        <v>62237.035041666677</v>
      </c>
      <c r="U83" s="5">
        <v>1195.4292444977989</v>
      </c>
    </row>
    <row r="84" spans="1:21" x14ac:dyDescent="0.3">
      <c r="A84" t="s">
        <v>102</v>
      </c>
      <c r="B84" s="5">
        <v>13179.253000000001</v>
      </c>
      <c r="C84" s="6">
        <v>25.538264288771352</v>
      </c>
      <c r="D84" s="5">
        <v>14580.94104</v>
      </c>
      <c r="E84" s="6">
        <v>28.254403027130031</v>
      </c>
      <c r="F84" s="5">
        <v>5745.9108399999996</v>
      </c>
      <c r="G84" s="6">
        <v>11.134211446706139</v>
      </c>
      <c r="H84" s="5">
        <v>3619.4780000000001</v>
      </c>
      <c r="I84" s="6">
        <v>7.0136893002504435</v>
      </c>
      <c r="J84" s="5">
        <v>0</v>
      </c>
      <c r="K84" s="6">
        <v>0</v>
      </c>
      <c r="L84" s="5">
        <v>1916.97</v>
      </c>
      <c r="M84" s="6">
        <v>3.7146328774207467</v>
      </c>
      <c r="N84" s="5">
        <v>9009.56</v>
      </c>
      <c r="O84" s="6">
        <v>17.4583889091091</v>
      </c>
      <c r="P84" s="5">
        <v>3553.7944400000001</v>
      </c>
      <c r="Q84" s="6">
        <v>6.8864101506121917</v>
      </c>
      <c r="R84" s="5">
        <v>51605.907319999998</v>
      </c>
      <c r="S84" s="5">
        <v>86</v>
      </c>
      <c r="T84" s="5">
        <v>186302.91451263541</v>
      </c>
      <c r="U84" s="5">
        <v>1318.798582198257</v>
      </c>
    </row>
    <row r="85" spans="1:21" x14ac:dyDescent="0.3">
      <c r="A85" t="s">
        <v>103</v>
      </c>
      <c r="B85" s="5">
        <v>13727.304</v>
      </c>
      <c r="C85" s="6">
        <v>12.60268288063704</v>
      </c>
      <c r="D85" s="5">
        <v>48098.840369999998</v>
      </c>
      <c r="E85" s="6">
        <v>44.158301740057098</v>
      </c>
      <c r="F85" s="5">
        <v>5514.45</v>
      </c>
      <c r="G85" s="6">
        <v>5.0626739679640593</v>
      </c>
      <c r="H85" s="5">
        <v>7353.66</v>
      </c>
      <c r="I85" s="6">
        <v>6.7512051158789346</v>
      </c>
      <c r="J85" s="5">
        <v>2659.056</v>
      </c>
      <c r="K85" s="6">
        <v>2.4412105632581018</v>
      </c>
      <c r="L85" s="5">
        <v>2676.59</v>
      </c>
      <c r="M85" s="6">
        <v>2.4573080753135712</v>
      </c>
      <c r="N85" s="5">
        <v>7127.6235999999999</v>
      </c>
      <c r="O85" s="6">
        <v>6.5436869412482253</v>
      </c>
      <c r="P85" s="5">
        <v>21766.140380000001</v>
      </c>
      <c r="Q85" s="6">
        <v>19.982930715642969</v>
      </c>
      <c r="R85" s="5">
        <v>108923.66434999999</v>
      </c>
      <c r="S85" s="5">
        <v>41</v>
      </c>
      <c r="T85" s="5">
        <v>312999.03548850579</v>
      </c>
      <c r="U85" s="5">
        <v>886.95718735240962</v>
      </c>
    </row>
    <row r="86" spans="1:21" x14ac:dyDescent="0.3">
      <c r="A86" t="s">
        <v>104</v>
      </c>
      <c r="B86" s="5">
        <v>119336.2497606</v>
      </c>
      <c r="C86" s="6">
        <v>77.339198926913767</v>
      </c>
      <c r="D86" s="5">
        <v>11973.290499999999</v>
      </c>
      <c r="E86" s="6">
        <v>7.7596262463994066</v>
      </c>
      <c r="F86" s="5">
        <v>18843.65625</v>
      </c>
      <c r="G86" s="6">
        <v>12.21215919012641</v>
      </c>
      <c r="H86" s="5">
        <v>803.12099999999998</v>
      </c>
      <c r="I86" s="6">
        <v>0.52048505718912763</v>
      </c>
      <c r="J86" s="5">
        <v>0.21099999999999999</v>
      </c>
      <c r="K86" s="6">
        <v>1.3674445951096531E-4</v>
      </c>
      <c r="L86" s="5">
        <v>2758.9250000000002</v>
      </c>
      <c r="M86" s="6">
        <v>1.7879986159065868</v>
      </c>
      <c r="N86" s="5">
        <v>46.44</v>
      </c>
      <c r="O86" s="6">
        <v>3.0096742652555571E-2</v>
      </c>
      <c r="P86" s="5">
        <v>540.51900000000001</v>
      </c>
      <c r="Q86" s="6">
        <v>0.35029847635264189</v>
      </c>
      <c r="R86" s="5">
        <v>154302.4125106</v>
      </c>
      <c r="S86" s="5">
        <v>20</v>
      </c>
      <c r="T86" s="5">
        <v>210221.27045040869</v>
      </c>
      <c r="U86" s="5">
        <v>2067.0946255120771</v>
      </c>
    </row>
    <row r="87" spans="1:21" x14ac:dyDescent="0.3">
      <c r="A87" t="s">
        <v>105</v>
      </c>
      <c r="B87" s="5">
        <v>35264.36</v>
      </c>
      <c r="C87" s="6">
        <v>38.020583026675261</v>
      </c>
      <c r="D87" s="5">
        <v>3647.4198999999999</v>
      </c>
      <c r="E87" s="6">
        <v>3.9324981692875625</v>
      </c>
      <c r="F87" s="5">
        <v>23361.29725</v>
      </c>
      <c r="G87" s="6">
        <v>25.187190174569039</v>
      </c>
      <c r="H87" s="5">
        <v>6111.9089999999997</v>
      </c>
      <c r="I87" s="6">
        <v>6.5896089872603314</v>
      </c>
      <c r="J87" s="5">
        <v>30</v>
      </c>
      <c r="K87" s="6">
        <v>3.2344766523488798E-2</v>
      </c>
      <c r="L87" s="5">
        <v>18017.7</v>
      </c>
      <c r="M87" s="6">
        <v>19.425943326342139</v>
      </c>
      <c r="N87" s="5">
        <v>352.44</v>
      </c>
      <c r="O87" s="6">
        <v>0.3799863171179465</v>
      </c>
      <c r="P87" s="5">
        <v>5965.5820000000003</v>
      </c>
      <c r="Q87" s="6">
        <v>6.431845232224247</v>
      </c>
      <c r="R87" s="5">
        <v>92750.708149999991</v>
      </c>
      <c r="S87" s="5">
        <v>50</v>
      </c>
      <c r="T87" s="5">
        <v>369524.7336653386</v>
      </c>
      <c r="U87" s="5">
        <v>2163.5341299276879</v>
      </c>
    </row>
    <row r="88" spans="1:21" x14ac:dyDescent="0.3">
      <c r="A88" t="s">
        <v>106</v>
      </c>
      <c r="B88" s="5">
        <v>26841.904992</v>
      </c>
      <c r="C88" s="6">
        <v>33.307278033499024</v>
      </c>
      <c r="D88" s="5">
        <v>23185.673572399999</v>
      </c>
      <c r="E88" s="6">
        <v>28.770375139172881</v>
      </c>
      <c r="F88" s="5">
        <v>4990.3999999999996</v>
      </c>
      <c r="G88" s="6">
        <v>6.1924308408033246</v>
      </c>
      <c r="H88" s="5">
        <v>13792.415000000001</v>
      </c>
      <c r="I88" s="6">
        <v>17.11457518739147</v>
      </c>
      <c r="J88" s="5">
        <v>86</v>
      </c>
      <c r="K88" s="6">
        <v>0.1067147026909839</v>
      </c>
      <c r="L88" s="5">
        <v>232.80799999999999</v>
      </c>
      <c r="M88" s="6">
        <v>0.28888414539630891</v>
      </c>
      <c r="N88" s="5">
        <v>709.89559999999994</v>
      </c>
      <c r="O88" s="6">
        <v>0.88088718483299522</v>
      </c>
      <c r="P88" s="5">
        <v>10749.610699999999</v>
      </c>
      <c r="Q88" s="6">
        <v>13.338854766213009</v>
      </c>
      <c r="R88" s="5">
        <v>80588.707864400014</v>
      </c>
      <c r="S88" s="5">
        <v>59</v>
      </c>
      <c r="T88" s="5">
        <v>409079.73535228427</v>
      </c>
      <c r="U88" s="5">
        <v>1125.3991518440421</v>
      </c>
    </row>
    <row r="89" spans="1:21" x14ac:dyDescent="0.3">
      <c r="A89" t="s">
        <v>107</v>
      </c>
      <c r="B89" s="5">
        <v>0</v>
      </c>
      <c r="C89" s="6">
        <v>0</v>
      </c>
      <c r="D89" s="5">
        <v>34226.067860000003</v>
      </c>
      <c r="E89" s="6">
        <v>51.703399025122934</v>
      </c>
      <c r="F89" s="5">
        <v>15783.9625</v>
      </c>
      <c r="G89" s="6">
        <v>23.843945926631989</v>
      </c>
      <c r="H89" s="5">
        <v>6147.9849999999997</v>
      </c>
      <c r="I89" s="6">
        <v>9.2874157485957376</v>
      </c>
      <c r="J89" s="5">
        <v>32.76</v>
      </c>
      <c r="K89" s="6">
        <v>4.9488692624330803E-2</v>
      </c>
      <c r="L89" s="5">
        <v>3728.2910000000002</v>
      </c>
      <c r="M89" s="6">
        <v>5.6321198813510041</v>
      </c>
      <c r="N89" s="5">
        <v>130.6</v>
      </c>
      <c r="O89" s="6">
        <v>0.19729008720200247</v>
      </c>
      <c r="P89" s="5">
        <v>6147.2733099999996</v>
      </c>
      <c r="Q89" s="6">
        <v>9.2863406384719944</v>
      </c>
      <c r="R89" s="5">
        <v>66196.939670000007</v>
      </c>
      <c r="S89" s="5">
        <v>67</v>
      </c>
      <c r="T89" s="5">
        <v>208166.47694968549</v>
      </c>
      <c r="U89" s="5">
        <v>529.68993038496319</v>
      </c>
    </row>
    <row r="90" spans="1:21" x14ac:dyDescent="0.3">
      <c r="A90" t="s">
        <v>108</v>
      </c>
      <c r="B90" s="5">
        <v>0</v>
      </c>
      <c r="C90" s="6">
        <v>0</v>
      </c>
      <c r="D90" s="5">
        <v>22077.811252</v>
      </c>
      <c r="E90" s="6">
        <v>58.721553299980812</v>
      </c>
      <c r="F90" s="5">
        <v>4022.3522499999999</v>
      </c>
      <c r="G90" s="6">
        <v>10.69846867262604</v>
      </c>
      <c r="H90" s="5">
        <v>4186.2340000000004</v>
      </c>
      <c r="I90" s="6">
        <v>11.134353861047851</v>
      </c>
      <c r="J90" s="5">
        <v>9.2507999999999999</v>
      </c>
      <c r="K90" s="6">
        <v>2.4604855031462994E-2</v>
      </c>
      <c r="L90" s="5">
        <v>0</v>
      </c>
      <c r="M90" s="6">
        <v>0</v>
      </c>
      <c r="N90" s="5">
        <v>661.11749999999995</v>
      </c>
      <c r="O90" s="6">
        <v>1.7584101100729919</v>
      </c>
      <c r="P90" s="5">
        <v>6640.6920499999997</v>
      </c>
      <c r="Q90" s="6">
        <v>17.662609201240841</v>
      </c>
      <c r="R90" s="5">
        <v>37597.457852000014</v>
      </c>
      <c r="S90" s="5">
        <v>101</v>
      </c>
      <c r="T90" s="5">
        <v>179035.51358095239</v>
      </c>
      <c r="U90" s="5">
        <v>474.03903334888361</v>
      </c>
    </row>
    <row r="91" spans="1:21" x14ac:dyDescent="0.3">
      <c r="A91" t="s">
        <v>109</v>
      </c>
      <c r="B91" s="5">
        <v>3.5</v>
      </c>
      <c r="C91" s="6">
        <v>1.1370429678531571E-2</v>
      </c>
      <c r="D91" s="5">
        <v>8203.5864000000001</v>
      </c>
      <c r="E91" s="6">
        <v>26.650943506559432</v>
      </c>
      <c r="F91" s="5">
        <v>8918.16</v>
      </c>
      <c r="G91" s="6">
        <v>28.972374611969471</v>
      </c>
      <c r="H91" s="5">
        <v>8932.0730000000003</v>
      </c>
      <c r="I91" s="6">
        <v>29.017573694288728</v>
      </c>
      <c r="J91" s="5">
        <v>100.125</v>
      </c>
      <c r="K91" s="6">
        <v>0.3252755061608496</v>
      </c>
      <c r="L91" s="5">
        <v>2267.518</v>
      </c>
      <c r="M91" s="6">
        <v>7.3664725610870159</v>
      </c>
      <c r="N91" s="5">
        <v>453.97800000000001</v>
      </c>
      <c r="O91" s="6">
        <v>1.4748356927429729</v>
      </c>
      <c r="P91" s="5">
        <v>1902.6579999999999</v>
      </c>
      <c r="Q91" s="6">
        <v>6.1811539975130074</v>
      </c>
      <c r="R91" s="5">
        <v>30781.598399999999</v>
      </c>
      <c r="S91" s="5">
        <v>110</v>
      </c>
      <c r="T91" s="5">
        <v>108385.9098591549</v>
      </c>
      <c r="U91" s="5">
        <v>411.34821664818048</v>
      </c>
    </row>
    <row r="92" spans="1:21" x14ac:dyDescent="0.3">
      <c r="A92" t="s">
        <v>110</v>
      </c>
      <c r="B92" s="5">
        <v>579.87072000000001</v>
      </c>
      <c r="C92" s="6">
        <v>2.6758032409468391</v>
      </c>
      <c r="D92" s="5">
        <v>2362.2367999999997</v>
      </c>
      <c r="E92" s="6">
        <v>10.900500175838999</v>
      </c>
      <c r="F92" s="5">
        <v>7387.0445</v>
      </c>
      <c r="G92" s="6">
        <v>34.087386950868158</v>
      </c>
      <c r="H92" s="5">
        <v>4090.7550000000001</v>
      </c>
      <c r="I92" s="6">
        <v>18.876717015336599</v>
      </c>
      <c r="J92" s="5">
        <v>872.1</v>
      </c>
      <c r="K92" s="6">
        <v>4.0242901149237866</v>
      </c>
      <c r="L92" s="5">
        <v>5120.0537999999997</v>
      </c>
      <c r="M92" s="6">
        <v>23.626398228664112</v>
      </c>
      <c r="N92" s="5">
        <v>2.7</v>
      </c>
      <c r="O92" s="6">
        <v>1.2459102522983861E-2</v>
      </c>
      <c r="P92" s="5">
        <v>1256.1420000000001</v>
      </c>
      <c r="Q92" s="6">
        <v>5.7964451708985143</v>
      </c>
      <c r="R92" s="5">
        <v>21670.902819999999</v>
      </c>
      <c r="S92" s="5">
        <v>125</v>
      </c>
      <c r="T92" s="5">
        <v>131338.804969697</v>
      </c>
      <c r="U92" s="5">
        <v>594.74991958723274</v>
      </c>
    </row>
    <row r="93" spans="1:21" x14ac:dyDescent="0.3">
      <c r="A93" t="s">
        <v>111</v>
      </c>
      <c r="B93" s="5">
        <v>23194.080000000002</v>
      </c>
      <c r="C93" s="6">
        <v>54.578533407130571</v>
      </c>
      <c r="D93" s="5">
        <v>4967.3292200000005</v>
      </c>
      <c r="E93" s="6">
        <v>11.68873884103124</v>
      </c>
      <c r="F93" s="5">
        <v>8228.9174999999996</v>
      </c>
      <c r="G93" s="6">
        <v>19.36365868696975</v>
      </c>
      <c r="H93" s="5">
        <v>1392.0840499999999</v>
      </c>
      <c r="I93" s="6">
        <v>3.2757456139005567</v>
      </c>
      <c r="J93" s="5">
        <v>0.26500000000000001</v>
      </c>
      <c r="K93" s="6">
        <v>6.2357771262708424E-4</v>
      </c>
      <c r="L93" s="5">
        <v>4011.777</v>
      </c>
      <c r="M93" s="6">
        <v>9.4402065103016835</v>
      </c>
      <c r="N93" s="5">
        <v>148.43600000000001</v>
      </c>
      <c r="O93" s="6">
        <v>0.34928823151514671</v>
      </c>
      <c r="P93" s="5">
        <v>553.81928000000005</v>
      </c>
      <c r="Q93" s="6">
        <v>1.3032051314384099</v>
      </c>
      <c r="R93" s="5">
        <v>42496.708049999994</v>
      </c>
      <c r="S93" s="5">
        <v>94</v>
      </c>
      <c r="T93" s="5">
        <v>193166.8547727273</v>
      </c>
      <c r="U93" s="5">
        <v>1314.670009280743</v>
      </c>
    </row>
    <row r="94" spans="1:21" x14ac:dyDescent="0.3">
      <c r="A94" t="s">
        <v>112</v>
      </c>
      <c r="B94" s="5">
        <v>0</v>
      </c>
      <c r="C94" s="6">
        <v>0</v>
      </c>
      <c r="D94" s="5">
        <v>11877.734199999999</v>
      </c>
      <c r="E94" s="6">
        <v>44.771187241930484</v>
      </c>
      <c r="F94" s="5">
        <v>1213.24</v>
      </c>
      <c r="G94" s="6">
        <v>4.5731108555535558</v>
      </c>
      <c r="H94" s="5">
        <v>2583.654</v>
      </c>
      <c r="I94" s="6">
        <v>9.7386635409270781</v>
      </c>
      <c r="J94" s="5">
        <v>0</v>
      </c>
      <c r="K94" s="6">
        <v>0</v>
      </c>
      <c r="L94" s="5">
        <v>423.5</v>
      </c>
      <c r="M94" s="6">
        <v>1.596314370880396</v>
      </c>
      <c r="N94" s="5">
        <v>7141.8919000000005</v>
      </c>
      <c r="O94" s="6">
        <v>26.920199941544968</v>
      </c>
      <c r="P94" s="5">
        <v>3289.8419199999998</v>
      </c>
      <c r="Q94" s="6">
        <v>12.400524049163518</v>
      </c>
      <c r="R94" s="5">
        <v>26529.86202</v>
      </c>
      <c r="S94" s="5">
        <v>114</v>
      </c>
      <c r="T94" s="5">
        <v>257571.47592233011</v>
      </c>
      <c r="U94" s="5">
        <v>567.20462702841382</v>
      </c>
    </row>
    <row r="95" spans="1:21" x14ac:dyDescent="0.3">
      <c r="A95" t="s">
        <v>113</v>
      </c>
      <c r="B95" s="5">
        <v>9118.4863999999998</v>
      </c>
      <c r="C95" s="6">
        <v>15.328473422309449</v>
      </c>
      <c r="D95" s="5">
        <v>18320.895359999999</v>
      </c>
      <c r="E95" s="6">
        <v>30.798023408651744</v>
      </c>
      <c r="F95" s="5">
        <v>7142.1912499999999</v>
      </c>
      <c r="G95" s="6">
        <v>12.006256734963831</v>
      </c>
      <c r="H95" s="5">
        <v>15470.299000000001</v>
      </c>
      <c r="I95" s="6">
        <v>26.00607783509777</v>
      </c>
      <c r="J95" s="5">
        <v>32.9</v>
      </c>
      <c r="K95" s="6">
        <v>5.5305974420708795E-2</v>
      </c>
      <c r="L95" s="5">
        <v>2849.75</v>
      </c>
      <c r="M95" s="6">
        <v>4.7905228147542509</v>
      </c>
      <c r="N95" s="5">
        <v>1104.454</v>
      </c>
      <c r="O95" s="6">
        <v>1.8566232423358511</v>
      </c>
      <c r="P95" s="5">
        <v>5448.2680799999998</v>
      </c>
      <c r="Q95" s="6">
        <v>9.1587165674663886</v>
      </c>
      <c r="R95" s="5">
        <v>59487.24409</v>
      </c>
      <c r="S95" s="5">
        <v>75</v>
      </c>
      <c r="T95" s="5">
        <v>95027.546469648558</v>
      </c>
      <c r="U95" s="5">
        <v>384.28700501941222</v>
      </c>
    </row>
    <row r="96" spans="1:21" x14ac:dyDescent="0.3">
      <c r="A96" t="s">
        <v>114</v>
      </c>
      <c r="B96" s="5">
        <v>0</v>
      </c>
      <c r="C96" s="6">
        <v>0</v>
      </c>
      <c r="D96" s="5">
        <v>34073.882978000001</v>
      </c>
      <c r="E96" s="6">
        <v>36.574874345837337</v>
      </c>
      <c r="F96" s="5">
        <v>14385.705749999999</v>
      </c>
      <c r="G96" s="6">
        <v>15.441603192748971</v>
      </c>
      <c r="H96" s="5">
        <v>2296.6419999999998</v>
      </c>
      <c r="I96" s="6">
        <v>2.465213390020951</v>
      </c>
      <c r="J96" s="5">
        <v>8133.4459999999999</v>
      </c>
      <c r="K96" s="6">
        <v>8.730433383266675</v>
      </c>
      <c r="L96" s="5">
        <v>1537.356</v>
      </c>
      <c r="M96" s="6">
        <v>1.6501965027327072</v>
      </c>
      <c r="N96" s="5">
        <v>10180</v>
      </c>
      <c r="O96" s="6">
        <v>10.92720254633212</v>
      </c>
      <c r="P96" s="5">
        <v>22554.96328</v>
      </c>
      <c r="Q96" s="6">
        <v>24.21047663906123</v>
      </c>
      <c r="R96" s="5">
        <v>93161.996008000002</v>
      </c>
      <c r="S96" s="5">
        <v>49</v>
      </c>
      <c r="T96" s="5">
        <v>452242.69906796119</v>
      </c>
      <c r="U96" s="5">
        <v>774.25303143985036</v>
      </c>
    </row>
    <row r="97" spans="1:21" x14ac:dyDescent="0.3">
      <c r="A97" t="s">
        <v>115</v>
      </c>
      <c r="B97" s="5">
        <v>1</v>
      </c>
      <c r="C97" s="6">
        <v>1.0680929050792331E-2</v>
      </c>
      <c r="D97" s="5">
        <v>81.083439999999996</v>
      </c>
      <c r="E97" s="6">
        <v>0.86604646983417677</v>
      </c>
      <c r="F97" s="5">
        <v>956.21500000000003</v>
      </c>
      <c r="G97" s="6">
        <v>10.213264572303391</v>
      </c>
      <c r="H97" s="5">
        <v>7558.6909999999998</v>
      </c>
      <c r="I97" s="6">
        <v>80.733842287862529</v>
      </c>
      <c r="J97" s="5">
        <v>120</v>
      </c>
      <c r="K97" s="6">
        <v>1.28171148609508</v>
      </c>
      <c r="L97" s="5">
        <v>137.98500000000001</v>
      </c>
      <c r="M97" s="6">
        <v>1.4738079950735801</v>
      </c>
      <c r="N97" s="5">
        <v>75.92</v>
      </c>
      <c r="O97" s="6">
        <v>0.81089613353615364</v>
      </c>
      <c r="P97" s="5">
        <v>431.58699999999999</v>
      </c>
      <c r="Q97" s="6">
        <v>4.6097501262443084</v>
      </c>
      <c r="R97" s="5">
        <v>9362.4814399999996</v>
      </c>
      <c r="S97" s="5">
        <v>149</v>
      </c>
      <c r="T97" s="5">
        <v>135688.13681159419</v>
      </c>
      <c r="U97" s="5">
        <v>1469.085429154245</v>
      </c>
    </row>
    <row r="98" spans="1:21" x14ac:dyDescent="0.3">
      <c r="A98" t="s">
        <v>116</v>
      </c>
      <c r="B98" s="5">
        <v>1125</v>
      </c>
      <c r="C98" s="6">
        <v>10.721336984458429</v>
      </c>
      <c r="D98" s="5">
        <v>708.43180000000007</v>
      </c>
      <c r="E98" s="6">
        <v>6.7514098296057439</v>
      </c>
      <c r="F98" s="5">
        <v>5036.8975</v>
      </c>
      <c r="G98" s="6">
        <v>48.002022625489985</v>
      </c>
      <c r="H98" s="5">
        <v>1303.2339999999999</v>
      </c>
      <c r="I98" s="6">
        <v>12.41992078542552</v>
      </c>
      <c r="J98" s="5">
        <v>48.5</v>
      </c>
      <c r="K98" s="6">
        <v>0.46220874999665251</v>
      </c>
      <c r="L98" s="5">
        <v>70.8</v>
      </c>
      <c r="M98" s="6">
        <v>0.67472947422191765</v>
      </c>
      <c r="N98" s="5">
        <v>99.756</v>
      </c>
      <c r="O98" s="6">
        <v>0.9506823930858983</v>
      </c>
      <c r="P98" s="5">
        <v>2100.4749999999999</v>
      </c>
      <c r="Q98" s="6">
        <v>20.01768915771585</v>
      </c>
      <c r="R98" s="5">
        <v>10493.094300000001</v>
      </c>
      <c r="S98" s="5">
        <v>145</v>
      </c>
      <c r="T98" s="5">
        <v>100895.1375</v>
      </c>
      <c r="U98" s="5">
        <v>573.64390443909906</v>
      </c>
    </row>
    <row r="99" spans="1:21" x14ac:dyDescent="0.3">
      <c r="A99" t="s">
        <v>117</v>
      </c>
      <c r="B99" s="5">
        <v>14229.9408</v>
      </c>
      <c r="C99" s="6">
        <v>43.230432445627493</v>
      </c>
      <c r="D99" s="5">
        <v>767.42780000000005</v>
      </c>
      <c r="E99" s="6">
        <v>2.331438769217967</v>
      </c>
      <c r="F99" s="5">
        <v>1360.0350000000001</v>
      </c>
      <c r="G99" s="6">
        <v>4.131774124540911</v>
      </c>
      <c r="H99" s="5">
        <v>11886.966</v>
      </c>
      <c r="I99" s="6">
        <v>36.112496029953327</v>
      </c>
      <c r="J99" s="5">
        <v>0</v>
      </c>
      <c r="K99" s="6">
        <v>0</v>
      </c>
      <c r="L99" s="5">
        <v>0</v>
      </c>
      <c r="M99" s="6">
        <v>0</v>
      </c>
      <c r="N99" s="5">
        <v>2464.3000000000002</v>
      </c>
      <c r="O99" s="6">
        <v>7.4865212844567735</v>
      </c>
      <c r="P99" s="5">
        <v>2207.8200000000002</v>
      </c>
      <c r="Q99" s="6">
        <v>6.707337346203528</v>
      </c>
      <c r="R99" s="5">
        <v>32916.489600000001</v>
      </c>
      <c r="S99" s="5">
        <v>105</v>
      </c>
      <c r="T99" s="5">
        <v>387252.81882352941</v>
      </c>
      <c r="U99" s="5">
        <v>3233.446915520628</v>
      </c>
    </row>
    <row r="100" spans="1:21" x14ac:dyDescent="0.3">
      <c r="A100" t="s">
        <v>118</v>
      </c>
      <c r="B100" s="5">
        <v>1173.48</v>
      </c>
      <c r="C100" s="6">
        <v>1.3250646314789549</v>
      </c>
      <c r="D100" s="5">
        <v>14513.841550000001</v>
      </c>
      <c r="E100" s="6">
        <v>16.388671391753327</v>
      </c>
      <c r="F100" s="5">
        <v>9960.0577499999999</v>
      </c>
      <c r="G100" s="6">
        <v>11.24665120156531</v>
      </c>
      <c r="H100" s="5">
        <v>5650.3410000000003</v>
      </c>
      <c r="I100" s="6">
        <v>6.3802254958716222</v>
      </c>
      <c r="J100" s="5">
        <v>36962.65</v>
      </c>
      <c r="K100" s="6">
        <v>41.737311416245362</v>
      </c>
      <c r="L100" s="5">
        <v>5251.8249999999998</v>
      </c>
      <c r="M100" s="6">
        <v>5.9302310718691107</v>
      </c>
      <c r="N100" s="5">
        <v>10856.985000000001</v>
      </c>
      <c r="O100" s="6">
        <v>12.259439298494691</v>
      </c>
      <c r="P100" s="5">
        <v>4191.0281699999996</v>
      </c>
      <c r="Q100" s="6">
        <v>4.7324054927216235</v>
      </c>
      <c r="R100" s="5">
        <v>88560.208469999998</v>
      </c>
      <c r="S100" s="5">
        <v>52</v>
      </c>
      <c r="T100" s="5">
        <v>233053.18018421051</v>
      </c>
      <c r="U100" s="5">
        <v>1432.5494737948879</v>
      </c>
    </row>
    <row r="101" spans="1:21" x14ac:dyDescent="0.3">
      <c r="A101" t="s">
        <v>119</v>
      </c>
      <c r="B101" s="5">
        <v>34244.253200000006</v>
      </c>
      <c r="C101" s="6">
        <v>69.901337633866291</v>
      </c>
      <c r="D101" s="5">
        <v>1822.3056799999999</v>
      </c>
      <c r="E101" s="6">
        <v>3.7197950811142904</v>
      </c>
      <c r="F101" s="5">
        <v>2637.9605649999999</v>
      </c>
      <c r="G101" s="6">
        <v>5.3847567077003635</v>
      </c>
      <c r="H101" s="5">
        <v>95.712999999999994</v>
      </c>
      <c r="I101" s="6">
        <v>0.19537487618361149</v>
      </c>
      <c r="J101" s="5">
        <v>44.8</v>
      </c>
      <c r="K101" s="6">
        <v>9.1448334636107922E-2</v>
      </c>
      <c r="L101" s="5">
        <v>4185.49</v>
      </c>
      <c r="M101" s="6">
        <v>8.5436627262518599</v>
      </c>
      <c r="N101" s="5">
        <v>5159.5</v>
      </c>
      <c r="O101" s="6">
        <v>10.531867914174081</v>
      </c>
      <c r="P101" s="5">
        <v>799.38800000000003</v>
      </c>
      <c r="Q101" s="6">
        <v>1.6317567260734163</v>
      </c>
      <c r="R101" s="5">
        <v>48989.410444999994</v>
      </c>
      <c r="S101" s="5">
        <v>87</v>
      </c>
      <c r="T101" s="5">
        <v>204122.54352083331</v>
      </c>
      <c r="U101" s="5">
        <v>1817.1146307492579</v>
      </c>
    </row>
    <row r="102" spans="1:21" x14ac:dyDescent="0.3">
      <c r="A102" t="s">
        <v>120</v>
      </c>
      <c r="B102" s="5">
        <v>84031.2</v>
      </c>
      <c r="C102" s="6">
        <v>35.954740375524743</v>
      </c>
      <c r="D102" s="5">
        <v>35757.902700000006</v>
      </c>
      <c r="E102" s="6">
        <v>15.29986609678042</v>
      </c>
      <c r="F102" s="5">
        <v>49214.837500000001</v>
      </c>
      <c r="G102" s="6">
        <v>21.05773456687681</v>
      </c>
      <c r="H102" s="5">
        <v>2855.8530000000001</v>
      </c>
      <c r="I102" s="6">
        <v>1.2219443869141871</v>
      </c>
      <c r="J102" s="5">
        <v>2477.4825000000001</v>
      </c>
      <c r="K102" s="6">
        <v>1.060049601486186</v>
      </c>
      <c r="L102" s="5">
        <v>24814.75</v>
      </c>
      <c r="M102" s="6">
        <v>10.61757887229448</v>
      </c>
      <c r="N102" s="5">
        <v>24796.82</v>
      </c>
      <c r="O102" s="6">
        <v>10.609907096871391</v>
      </c>
      <c r="P102" s="5">
        <v>9764.9820799999998</v>
      </c>
      <c r="Q102" s="6">
        <v>4.1781790032517865</v>
      </c>
      <c r="R102" s="5">
        <v>233713.82777999999</v>
      </c>
      <c r="S102" s="5">
        <v>10</v>
      </c>
      <c r="T102" s="5">
        <v>689421.3208849557</v>
      </c>
      <c r="U102" s="5">
        <v>2098.8363936634519</v>
      </c>
    </row>
    <row r="103" spans="1:21" x14ac:dyDescent="0.3">
      <c r="A103" t="s">
        <v>121</v>
      </c>
      <c r="B103" s="5">
        <v>284780.58561790001</v>
      </c>
      <c r="C103" s="6">
        <v>92.048025623888492</v>
      </c>
      <c r="D103" s="5">
        <v>7784.43</v>
      </c>
      <c r="E103" s="6">
        <v>2.5161174893739942</v>
      </c>
      <c r="F103" s="5">
        <v>13949.135</v>
      </c>
      <c r="G103" s="6">
        <v>4.5087003846317462</v>
      </c>
      <c r="H103" s="5">
        <v>1014.931</v>
      </c>
      <c r="I103" s="6">
        <v>0.32805043395699329</v>
      </c>
      <c r="J103" s="5">
        <v>0</v>
      </c>
      <c r="K103" s="6">
        <v>0</v>
      </c>
      <c r="L103" s="5">
        <v>215.49</v>
      </c>
      <c r="M103" s="6">
        <v>6.9651619679951121E-2</v>
      </c>
      <c r="N103" s="5">
        <v>1542.7</v>
      </c>
      <c r="O103" s="6">
        <v>0.49863823694955955</v>
      </c>
      <c r="P103" s="5">
        <v>95.34</v>
      </c>
      <c r="Q103" s="6">
        <v>3.0816211519265582E-2</v>
      </c>
      <c r="R103" s="5">
        <v>309382.61161790002</v>
      </c>
      <c r="S103" s="5">
        <v>4</v>
      </c>
      <c r="T103" s="5">
        <v>459706.7037413076</v>
      </c>
      <c r="U103" s="5">
        <v>4512.1869675626403</v>
      </c>
    </row>
    <row r="104" spans="1:21" x14ac:dyDescent="0.3">
      <c r="A104" t="s">
        <v>122</v>
      </c>
      <c r="B104" s="5">
        <v>34603.599999999999</v>
      </c>
      <c r="C104" s="6">
        <v>62.735219487987095</v>
      </c>
      <c r="D104" s="5">
        <v>7529.2594500000005</v>
      </c>
      <c r="E104" s="6">
        <v>13.65030644724107</v>
      </c>
      <c r="F104" s="5">
        <v>2783</v>
      </c>
      <c r="G104" s="6">
        <v>5.0454899442563228</v>
      </c>
      <c r="H104" s="5">
        <v>8314.9380000000001</v>
      </c>
      <c r="I104" s="6">
        <v>15.074716516749831</v>
      </c>
      <c r="J104" s="5">
        <v>0</v>
      </c>
      <c r="K104" s="6">
        <v>0</v>
      </c>
      <c r="L104" s="5">
        <v>0</v>
      </c>
      <c r="M104" s="6">
        <v>0</v>
      </c>
      <c r="N104" s="5">
        <v>42.157499999999999</v>
      </c>
      <c r="O104" s="6">
        <v>7.643019846388284E-2</v>
      </c>
      <c r="P104" s="5">
        <v>1885.2166200000001</v>
      </c>
      <c r="Q104" s="6">
        <v>3.4178374053017948</v>
      </c>
      <c r="R104" s="5">
        <v>55158.171569999999</v>
      </c>
      <c r="S104" s="5">
        <v>81</v>
      </c>
      <c r="T104" s="5">
        <v>248460.23229729731</v>
      </c>
      <c r="U104" s="5">
        <v>862.77661181586393</v>
      </c>
    </row>
    <row r="105" spans="1:21" x14ac:dyDescent="0.3">
      <c r="A105" t="s">
        <v>123</v>
      </c>
      <c r="B105" s="5">
        <v>0</v>
      </c>
      <c r="C105" s="6">
        <v>0</v>
      </c>
      <c r="D105" s="5">
        <v>2525.9265499999997</v>
      </c>
      <c r="E105" s="6">
        <v>4.5857091146335716</v>
      </c>
      <c r="F105" s="5">
        <v>9837.9419999999991</v>
      </c>
      <c r="G105" s="6">
        <v>17.86035318352247</v>
      </c>
      <c r="H105" s="5">
        <v>4512.3140000000003</v>
      </c>
      <c r="I105" s="6">
        <v>8.191908603949182</v>
      </c>
      <c r="J105" s="5">
        <v>0</v>
      </c>
      <c r="K105" s="6">
        <v>0</v>
      </c>
      <c r="L105" s="5">
        <v>37360.730000000003</v>
      </c>
      <c r="M105" s="6">
        <v>67.826770374761665</v>
      </c>
      <c r="N105" s="5">
        <v>99.01</v>
      </c>
      <c r="O105" s="6">
        <v>0.17974832223045839</v>
      </c>
      <c r="P105" s="5">
        <v>746.65</v>
      </c>
      <c r="Q105" s="6">
        <v>1.355510400902654</v>
      </c>
      <c r="R105" s="5">
        <v>55082.572549999997</v>
      </c>
      <c r="S105" s="5">
        <v>82</v>
      </c>
      <c r="T105" s="5">
        <v>204767.92769516731</v>
      </c>
      <c r="U105" s="5">
        <v>1261.365557947285</v>
      </c>
    </row>
    <row r="106" spans="1:21" x14ac:dyDescent="0.3">
      <c r="A106" t="s">
        <v>124</v>
      </c>
      <c r="B106" s="5">
        <v>10.1935</v>
      </c>
      <c r="C106" s="6">
        <v>3.164612234615978E-2</v>
      </c>
      <c r="D106" s="5">
        <v>28.42</v>
      </c>
      <c r="E106" s="6">
        <v>8.8231009670658861E-2</v>
      </c>
      <c r="F106" s="5">
        <v>11271.938</v>
      </c>
      <c r="G106" s="6">
        <v>34.994175604682162</v>
      </c>
      <c r="H106" s="5">
        <v>12052.754999999999</v>
      </c>
      <c r="I106" s="6">
        <v>37.418252743247081</v>
      </c>
      <c r="J106" s="5">
        <v>981.83</v>
      </c>
      <c r="K106" s="6">
        <v>3.0481299164300841</v>
      </c>
      <c r="L106" s="5">
        <v>275.46699999999998</v>
      </c>
      <c r="M106" s="6">
        <v>0.85519815415015421</v>
      </c>
      <c r="N106" s="5">
        <v>5728.5939000000008</v>
      </c>
      <c r="O106" s="6">
        <v>17.784645453560071</v>
      </c>
      <c r="P106" s="5">
        <v>1861.7</v>
      </c>
      <c r="Q106" s="6">
        <v>5.7797209959136371</v>
      </c>
      <c r="R106" s="5">
        <v>32210.897399999998</v>
      </c>
      <c r="S106" s="5">
        <v>107</v>
      </c>
      <c r="T106" s="5">
        <v>1006590.54375</v>
      </c>
      <c r="U106" s="5">
        <v>3304.6986149584491</v>
      </c>
    </row>
    <row r="107" spans="1:21" x14ac:dyDescent="0.3">
      <c r="A107" t="s">
        <v>125</v>
      </c>
      <c r="B107" s="5">
        <v>0</v>
      </c>
      <c r="C107" s="6">
        <v>0</v>
      </c>
      <c r="D107" s="5">
        <v>3771.21</v>
      </c>
      <c r="E107" s="6">
        <v>10.43385202342485</v>
      </c>
      <c r="F107" s="5">
        <v>9829.1127500000002</v>
      </c>
      <c r="G107" s="6">
        <v>27.194324356124021</v>
      </c>
      <c r="H107" s="5">
        <v>4266.732</v>
      </c>
      <c r="I107" s="6">
        <v>11.804818695222901</v>
      </c>
      <c r="J107" s="5">
        <v>2.25</v>
      </c>
      <c r="K107" s="6">
        <v>6.2251020369340085E-3</v>
      </c>
      <c r="L107" s="5">
        <v>8396.57</v>
      </c>
      <c r="M107" s="6">
        <v>23.230891115670659</v>
      </c>
      <c r="N107" s="5">
        <v>4751.8527999999997</v>
      </c>
      <c r="O107" s="6">
        <v>13.147008241995811</v>
      </c>
      <c r="P107" s="5">
        <v>5126.2583100000011</v>
      </c>
      <c r="Q107" s="6">
        <v>14.182880465524841</v>
      </c>
      <c r="R107" s="5">
        <v>36143.985860000001</v>
      </c>
      <c r="S107" s="5">
        <v>102</v>
      </c>
      <c r="T107" s="5">
        <v>105069.7263372093</v>
      </c>
      <c r="U107" s="5">
        <v>508.84805028790248</v>
      </c>
    </row>
    <row r="108" spans="1:21" x14ac:dyDescent="0.3">
      <c r="A108" t="s">
        <v>126</v>
      </c>
      <c r="B108" s="5">
        <v>3788.9279999999999</v>
      </c>
      <c r="C108" s="6">
        <v>3.419021481677762</v>
      </c>
      <c r="D108" s="5">
        <v>50314.767683600003</v>
      </c>
      <c r="E108" s="6">
        <v>45.402623527249517</v>
      </c>
      <c r="F108" s="5">
        <v>16788.61375</v>
      </c>
      <c r="G108" s="6">
        <v>15.149570289760231</v>
      </c>
      <c r="H108" s="5">
        <v>2207.6030000000001</v>
      </c>
      <c r="I108" s="6">
        <v>1.992078519311075</v>
      </c>
      <c r="J108" s="5">
        <v>0</v>
      </c>
      <c r="K108" s="6">
        <v>0</v>
      </c>
      <c r="L108" s="5">
        <v>1609.3</v>
      </c>
      <c r="M108" s="6">
        <v>1.4521868112732741</v>
      </c>
      <c r="N108" s="5">
        <v>572.91210000000001</v>
      </c>
      <c r="O108" s="6">
        <v>0.51697967789652333</v>
      </c>
      <c r="P108" s="5">
        <v>35536.951049999996</v>
      </c>
      <c r="Q108" s="6">
        <v>32.067539692831609</v>
      </c>
      <c r="R108" s="5">
        <v>110819.0755836</v>
      </c>
      <c r="S108" s="5">
        <v>36</v>
      </c>
      <c r="T108" s="5">
        <v>769576.91377500014</v>
      </c>
      <c r="U108" s="5">
        <v>1381.921832397247</v>
      </c>
    </row>
    <row r="109" spans="1:21" x14ac:dyDescent="0.3">
      <c r="A109" t="s">
        <v>127</v>
      </c>
      <c r="B109" s="5">
        <v>104837.4</v>
      </c>
      <c r="C109" s="6">
        <v>29.877042197198929</v>
      </c>
      <c r="D109" s="5">
        <v>73324.66687999999</v>
      </c>
      <c r="E109" s="6">
        <v>20.896399247494831</v>
      </c>
      <c r="F109" s="5">
        <v>35518.145250000001</v>
      </c>
      <c r="G109" s="6">
        <v>10.122123635272249</v>
      </c>
      <c r="H109" s="5">
        <v>3027.819</v>
      </c>
      <c r="I109" s="6">
        <v>0.86288171996330176</v>
      </c>
      <c r="J109" s="5">
        <v>62429.485000000001</v>
      </c>
      <c r="K109" s="6">
        <v>17.791440437233248</v>
      </c>
      <c r="L109" s="5">
        <v>1790.296</v>
      </c>
      <c r="M109" s="6">
        <v>0.51020675004794513</v>
      </c>
      <c r="N109" s="5">
        <v>19067.044000000002</v>
      </c>
      <c r="O109" s="6">
        <v>5.4338134879713582</v>
      </c>
      <c r="P109" s="5">
        <v>50901.324649999995</v>
      </c>
      <c r="Q109" s="6">
        <v>14.506092524818159</v>
      </c>
      <c r="R109" s="5">
        <v>350896.18078</v>
      </c>
      <c r="S109" s="5">
        <v>3</v>
      </c>
      <c r="T109" s="5">
        <v>825638.07242352935</v>
      </c>
      <c r="U109" s="5">
        <v>1850.3376456319641</v>
      </c>
    </row>
    <row r="110" spans="1:21" x14ac:dyDescent="0.3">
      <c r="A110" t="s">
        <v>128</v>
      </c>
      <c r="B110" s="5">
        <v>33224.785984000002</v>
      </c>
      <c r="C110" s="6">
        <v>68.419694472684242</v>
      </c>
      <c r="D110" s="5">
        <v>2047.1208200000001</v>
      </c>
      <c r="E110" s="6">
        <v>4.2156292931584547</v>
      </c>
      <c r="F110" s="5">
        <v>7980.5150000000003</v>
      </c>
      <c r="G110" s="6">
        <v>16.434248765292931</v>
      </c>
      <c r="H110" s="5">
        <v>3376.5790000000002</v>
      </c>
      <c r="I110" s="6">
        <v>6.9533782295583713</v>
      </c>
      <c r="J110" s="5">
        <v>0</v>
      </c>
      <c r="K110" s="6">
        <v>0</v>
      </c>
      <c r="L110" s="5">
        <v>476.63400000000001</v>
      </c>
      <c r="M110" s="6">
        <v>0.9815308568427763</v>
      </c>
      <c r="N110" s="5">
        <v>1213.08</v>
      </c>
      <c r="O110" s="6">
        <v>2.498091726185784</v>
      </c>
      <c r="P110" s="5">
        <v>241.55170999999999</v>
      </c>
      <c r="Q110" s="6">
        <v>0.4974266562774326</v>
      </c>
      <c r="R110" s="5">
        <v>48560.266513999995</v>
      </c>
      <c r="S110" s="5">
        <v>88</v>
      </c>
      <c r="T110" s="5">
        <v>221736.3767762557</v>
      </c>
      <c r="U110" s="5">
        <v>998.97688775972017</v>
      </c>
    </row>
    <row r="111" spans="1:21" x14ac:dyDescent="0.3">
      <c r="A111" t="s">
        <v>129</v>
      </c>
      <c r="B111" s="5">
        <v>2856.02</v>
      </c>
      <c r="C111" s="6">
        <v>10.78901626435948</v>
      </c>
      <c r="D111" s="5">
        <v>6815.2119199999997</v>
      </c>
      <c r="E111" s="6">
        <v>25.745419237238039</v>
      </c>
      <c r="F111" s="5">
        <v>3158.5075000000002</v>
      </c>
      <c r="G111" s="6">
        <v>11.9317052361683</v>
      </c>
      <c r="H111" s="5">
        <v>6290.9269999999997</v>
      </c>
      <c r="I111" s="6">
        <v>23.764859392055442</v>
      </c>
      <c r="J111" s="5">
        <v>4426.25</v>
      </c>
      <c r="K111" s="6">
        <v>16.720780400739891</v>
      </c>
      <c r="L111" s="5">
        <v>43.097999999999999</v>
      </c>
      <c r="M111" s="6">
        <v>0.1628087418720334</v>
      </c>
      <c r="N111" s="5">
        <v>1258.0736999999999</v>
      </c>
      <c r="O111" s="6">
        <v>4.7525499159890003</v>
      </c>
      <c r="P111" s="5">
        <v>1623.4634099999998</v>
      </c>
      <c r="Q111" s="6">
        <v>6.1328608115778245</v>
      </c>
      <c r="R111" s="5">
        <v>26471.551530000001</v>
      </c>
      <c r="S111" s="5">
        <v>115</v>
      </c>
      <c r="T111" s="5">
        <v>147885.7627374302</v>
      </c>
      <c r="U111" s="5">
        <v>444.37722897431593</v>
      </c>
    </row>
    <row r="112" spans="1:21" x14ac:dyDescent="0.3">
      <c r="A112" t="s">
        <v>130</v>
      </c>
      <c r="B112" s="5">
        <v>69097.032000000007</v>
      </c>
      <c r="C112" s="6">
        <v>49.330665368952012</v>
      </c>
      <c r="D112" s="5">
        <v>11716.322340000001</v>
      </c>
      <c r="E112" s="6">
        <v>8.3646715347964111</v>
      </c>
      <c r="F112" s="5">
        <v>41310.977500000001</v>
      </c>
      <c r="G112" s="6">
        <v>29.49327848288484</v>
      </c>
      <c r="H112" s="5">
        <v>2488.8760000000002</v>
      </c>
      <c r="I112" s="6">
        <v>1.7768912143840818</v>
      </c>
      <c r="J112" s="5">
        <v>571.49</v>
      </c>
      <c r="K112" s="6">
        <v>0.40800568614441185</v>
      </c>
      <c r="L112" s="5">
        <v>12011.204159999999</v>
      </c>
      <c r="M112" s="6">
        <v>8.5751974570358431</v>
      </c>
      <c r="N112" s="5">
        <v>986.6</v>
      </c>
      <c r="O112" s="6">
        <v>0.70436649801409779</v>
      </c>
      <c r="P112" s="5">
        <v>1886.6243400000001</v>
      </c>
      <c r="Q112" s="6">
        <v>1.346923757788322</v>
      </c>
      <c r="R112" s="5">
        <v>140069.12634000002</v>
      </c>
      <c r="S112" s="5">
        <v>25</v>
      </c>
      <c r="T112" s="5">
        <v>273039.23263157893</v>
      </c>
      <c r="U112" s="5">
        <v>1587.1675826902811</v>
      </c>
    </row>
    <row r="113" spans="1:21" x14ac:dyDescent="0.3">
      <c r="A113" t="s">
        <v>131</v>
      </c>
      <c r="B113" s="5">
        <v>126816.09600000001</v>
      </c>
      <c r="C113" s="6">
        <v>86.190153025254659</v>
      </c>
      <c r="D113" s="5">
        <v>4995.68109</v>
      </c>
      <c r="E113" s="6">
        <v>3.3952986347448442</v>
      </c>
      <c r="F113" s="5">
        <v>12405.496999999999</v>
      </c>
      <c r="G113" s="6">
        <v>8.4313562592585853</v>
      </c>
      <c r="H113" s="5">
        <v>144.65299999999999</v>
      </c>
      <c r="I113" s="6">
        <v>9.8312947636884862E-2</v>
      </c>
      <c r="J113" s="5">
        <v>15</v>
      </c>
      <c r="K113" s="6">
        <v>1.0194701904234771E-2</v>
      </c>
      <c r="L113" s="5">
        <v>1240.4018799999999</v>
      </c>
      <c r="M113" s="6">
        <v>0.84303516053682614</v>
      </c>
      <c r="N113" s="5">
        <v>235.24</v>
      </c>
      <c r="O113" s="6">
        <v>0.15988011173014591</v>
      </c>
      <c r="P113" s="5">
        <v>1282.6797199999999</v>
      </c>
      <c r="Q113" s="6">
        <v>0.87176915893382168</v>
      </c>
      <c r="R113" s="5">
        <v>147135.24869000001</v>
      </c>
      <c r="S113" s="5">
        <v>22</v>
      </c>
      <c r="T113" s="5">
        <v>529263.4844964029</v>
      </c>
      <c r="U113" s="5">
        <v>3117.998870287568</v>
      </c>
    </row>
    <row r="114" spans="1:21" x14ac:dyDescent="0.3">
      <c r="A114" t="s">
        <v>132</v>
      </c>
      <c r="B114" s="5">
        <v>0</v>
      </c>
      <c r="C114" s="6">
        <v>0</v>
      </c>
      <c r="D114" s="5">
        <v>76.207999999999998</v>
      </c>
      <c r="E114" s="6">
        <v>5.3510623552398187</v>
      </c>
      <c r="F114" s="5">
        <v>370.28149999999999</v>
      </c>
      <c r="G114" s="6">
        <v>25.999887091797881</v>
      </c>
      <c r="H114" s="5">
        <v>77.450999999999993</v>
      </c>
      <c r="I114" s="6">
        <v>5.4383415189439326</v>
      </c>
      <c r="J114" s="5">
        <v>2.5</v>
      </c>
      <c r="K114" s="6">
        <v>0.17554135901873219</v>
      </c>
      <c r="L114" s="5">
        <v>822.41280000000006</v>
      </c>
      <c r="M114" s="6">
        <v>57.74698423456033</v>
      </c>
      <c r="N114" s="5">
        <v>0</v>
      </c>
      <c r="O114" s="6">
        <v>0</v>
      </c>
      <c r="P114" s="5">
        <v>75.3125</v>
      </c>
      <c r="Q114" s="6">
        <v>5.2881834404393073</v>
      </c>
      <c r="R114" s="5">
        <v>1424.1658</v>
      </c>
      <c r="S114" s="5">
        <v>157</v>
      </c>
      <c r="T114" s="5">
        <v>38490.967567567568</v>
      </c>
      <c r="U114" s="5">
        <v>153.36698255438299</v>
      </c>
    </row>
    <row r="115" spans="1:21" x14ac:dyDescent="0.3">
      <c r="A115" t="s">
        <v>133</v>
      </c>
      <c r="B115" s="5">
        <v>2521.5</v>
      </c>
      <c r="C115" s="6">
        <v>12.276234661883329</v>
      </c>
      <c r="D115" s="5">
        <v>2988.64</v>
      </c>
      <c r="E115" s="6">
        <v>14.550563537533609</v>
      </c>
      <c r="F115" s="5">
        <v>9197.9163750000007</v>
      </c>
      <c r="G115" s="6">
        <v>44.781193662454591</v>
      </c>
      <c r="H115" s="5">
        <v>781.66800000000001</v>
      </c>
      <c r="I115" s="6">
        <v>3.8056473510549353</v>
      </c>
      <c r="J115" s="5">
        <v>227.05</v>
      </c>
      <c r="K115" s="6">
        <v>1.1054210112951059</v>
      </c>
      <c r="L115" s="5">
        <v>4079.9050000000002</v>
      </c>
      <c r="M115" s="6">
        <v>19.86352218052393</v>
      </c>
      <c r="N115" s="5">
        <v>343.80420000000004</v>
      </c>
      <c r="O115" s="6">
        <v>1.673853276597687</v>
      </c>
      <c r="P115" s="5">
        <v>399.202</v>
      </c>
      <c r="Q115" s="6">
        <v>1.943564318656811</v>
      </c>
      <c r="R115" s="5">
        <v>20539.685575</v>
      </c>
      <c r="S115" s="5">
        <v>127</v>
      </c>
      <c r="T115" s="5">
        <v>70341.388955479444</v>
      </c>
      <c r="U115" s="5">
        <v>480.26949692519929</v>
      </c>
    </row>
    <row r="116" spans="1:21" x14ac:dyDescent="0.3">
      <c r="A116" t="s">
        <v>134</v>
      </c>
      <c r="B116" s="5">
        <v>23618.560000000001</v>
      </c>
      <c r="C116" s="6">
        <v>37.779355909670294</v>
      </c>
      <c r="D116" s="5">
        <v>3425.1568025000001</v>
      </c>
      <c r="E116" s="6">
        <v>5.4787513670636878</v>
      </c>
      <c r="F116" s="5">
        <v>12431.1775</v>
      </c>
      <c r="G116" s="6">
        <v>19.884441691143969</v>
      </c>
      <c r="H116" s="5">
        <v>259.43099999999998</v>
      </c>
      <c r="I116" s="6">
        <v>0.41497602237400055</v>
      </c>
      <c r="J116" s="5">
        <v>0.54</v>
      </c>
      <c r="K116" s="6">
        <v>8.6376359063473625E-4</v>
      </c>
      <c r="L116" s="5">
        <v>22042.89</v>
      </c>
      <c r="M116" s="6">
        <v>35.258973730308369</v>
      </c>
      <c r="N116" s="5">
        <v>70.965000000000003</v>
      </c>
      <c r="O116" s="6">
        <v>0.1135129318692482</v>
      </c>
      <c r="P116" s="5">
        <v>668.38575000000003</v>
      </c>
      <c r="Q116" s="6">
        <v>1.069124583979798</v>
      </c>
      <c r="R116" s="5">
        <v>62517.106052500007</v>
      </c>
      <c r="S116" s="5">
        <v>71</v>
      </c>
      <c r="T116" s="5">
        <v>190021.598943769</v>
      </c>
      <c r="U116" s="5">
        <v>1752.7996762413441</v>
      </c>
    </row>
    <row r="117" spans="1:21" x14ac:dyDescent="0.3">
      <c r="A117" t="s">
        <v>135</v>
      </c>
      <c r="B117" s="5">
        <v>122728.54932410001</v>
      </c>
      <c r="C117" s="6">
        <v>67.999865071398489</v>
      </c>
      <c r="D117" s="5">
        <v>6186.5368200000003</v>
      </c>
      <c r="E117" s="6">
        <v>3.4277572034873693</v>
      </c>
      <c r="F117" s="5">
        <v>40767.177750000003</v>
      </c>
      <c r="G117" s="6">
        <v>22.587756488679961</v>
      </c>
      <c r="H117" s="5">
        <v>5562.3310000000001</v>
      </c>
      <c r="I117" s="6">
        <v>3.0819052255201962</v>
      </c>
      <c r="J117" s="5">
        <v>350</v>
      </c>
      <c r="K117" s="6">
        <v>0.19392352395642559</v>
      </c>
      <c r="L117" s="5">
        <v>4155.6170000000002</v>
      </c>
      <c r="M117" s="6">
        <v>2.3024911224377989</v>
      </c>
      <c r="N117" s="5">
        <v>315.14999999999998</v>
      </c>
      <c r="O117" s="6">
        <v>0.17461428164247869</v>
      </c>
      <c r="P117" s="5">
        <v>418.15699999999998</v>
      </c>
      <c r="Q117" s="6">
        <v>0.2316870828772773</v>
      </c>
      <c r="R117" s="5">
        <v>180483.51889410001</v>
      </c>
      <c r="S117" s="5">
        <v>16</v>
      </c>
      <c r="T117" s="5">
        <v>422678.03019695549</v>
      </c>
      <c r="U117" s="5">
        <v>2474.6821545288758</v>
      </c>
    </row>
    <row r="118" spans="1:21" x14ac:dyDescent="0.3">
      <c r="A118" t="s">
        <v>136</v>
      </c>
      <c r="B118" s="5">
        <v>4711.4492</v>
      </c>
      <c r="C118" s="6">
        <v>11.995847684530279</v>
      </c>
      <c r="D118" s="5">
        <v>863.81600000000003</v>
      </c>
      <c r="E118" s="6">
        <v>2.1993668452288961</v>
      </c>
      <c r="F118" s="5">
        <v>3058.48</v>
      </c>
      <c r="G118" s="6">
        <v>7.7872133750656092</v>
      </c>
      <c r="H118" s="5">
        <v>250.15827999999999</v>
      </c>
      <c r="I118" s="6">
        <v>0.63692942373316408</v>
      </c>
      <c r="J118" s="5">
        <v>587.41999999999996</v>
      </c>
      <c r="K118" s="6">
        <v>1.4956334129309461</v>
      </c>
      <c r="L118" s="5">
        <v>29397.45</v>
      </c>
      <c r="M118" s="6">
        <v>74.849015142431028</v>
      </c>
      <c r="N118" s="5">
        <v>171.15559999999999</v>
      </c>
      <c r="O118" s="6">
        <v>0.43578024951524258</v>
      </c>
      <c r="P118" s="5">
        <v>235.738</v>
      </c>
      <c r="Q118" s="6">
        <v>0.600213866564835</v>
      </c>
      <c r="R118" s="5">
        <v>39275.667079999999</v>
      </c>
      <c r="S118" s="5">
        <v>98</v>
      </c>
      <c r="T118" s="5">
        <v>185262.58056603771</v>
      </c>
      <c r="U118" s="5">
        <v>2648.214353718563</v>
      </c>
    </row>
    <row r="119" spans="1:21" x14ac:dyDescent="0.3">
      <c r="A119" t="s">
        <v>137</v>
      </c>
      <c r="B119" s="5">
        <v>0</v>
      </c>
      <c r="C119" s="6">
        <v>0</v>
      </c>
      <c r="D119" s="5">
        <v>7083.71</v>
      </c>
      <c r="E119" s="6">
        <v>11.86373589403216</v>
      </c>
      <c r="F119" s="5">
        <v>1352.88</v>
      </c>
      <c r="G119" s="6">
        <v>2.2657916566768299</v>
      </c>
      <c r="H119" s="5">
        <v>668.34</v>
      </c>
      <c r="I119" s="6">
        <v>1.119330018792053</v>
      </c>
      <c r="J119" s="5">
        <v>0</v>
      </c>
      <c r="K119" s="6">
        <v>0</v>
      </c>
      <c r="L119" s="5">
        <v>17247.740000000002</v>
      </c>
      <c r="M119" s="6">
        <v>28.886364931502591</v>
      </c>
      <c r="N119" s="5">
        <v>27593.924999999999</v>
      </c>
      <c r="O119" s="6">
        <v>46.214065578592475</v>
      </c>
      <c r="P119" s="5">
        <v>5762.3370199999999</v>
      </c>
      <c r="Q119" s="6">
        <v>9.6507119204038982</v>
      </c>
      <c r="R119" s="5">
        <v>59708.93202</v>
      </c>
      <c r="S119" s="5">
        <v>74</v>
      </c>
      <c r="T119" s="5">
        <v>261881.28078947371</v>
      </c>
      <c r="U119" s="5">
        <v>1027.28579082291</v>
      </c>
    </row>
    <row r="120" spans="1:21" x14ac:dyDescent="0.3">
      <c r="A120" t="s">
        <v>138</v>
      </c>
      <c r="B120" s="5">
        <v>46562.688000000002</v>
      </c>
      <c r="C120" s="6">
        <v>86.936565263516414</v>
      </c>
      <c r="D120" s="5">
        <v>952.59130000000005</v>
      </c>
      <c r="E120" s="6">
        <v>1.778570337732821</v>
      </c>
      <c r="F120" s="5">
        <v>3963.5427500000001</v>
      </c>
      <c r="G120" s="6">
        <v>7.4002770836621874</v>
      </c>
      <c r="H120" s="5">
        <v>227.59200000000001</v>
      </c>
      <c r="I120" s="6">
        <v>0.42493394628450637</v>
      </c>
      <c r="J120" s="5">
        <v>554.4</v>
      </c>
      <c r="K120" s="6">
        <v>1.035112744824644</v>
      </c>
      <c r="L120" s="5">
        <v>1059.7629999999999</v>
      </c>
      <c r="M120" s="6">
        <v>1.9786691699018741</v>
      </c>
      <c r="N120" s="5">
        <v>127.96599999999999</v>
      </c>
      <c r="O120" s="6">
        <v>0.23892358857184409</v>
      </c>
      <c r="P120" s="5">
        <v>110.84</v>
      </c>
      <c r="Q120" s="6">
        <v>0.20694786550570621</v>
      </c>
      <c r="R120" s="5">
        <v>53559.383049999997</v>
      </c>
      <c r="S120" s="5">
        <v>84</v>
      </c>
      <c r="T120" s="5">
        <v>207594.5079457364</v>
      </c>
      <c r="U120" s="5">
        <v>3230.36085946924</v>
      </c>
    </row>
    <row r="121" spans="1:21" x14ac:dyDescent="0.3">
      <c r="A121" t="s">
        <v>139</v>
      </c>
      <c r="B121" s="5">
        <v>1319.1910399999999</v>
      </c>
      <c r="C121" s="6">
        <v>2.2759296194542302</v>
      </c>
      <c r="D121" s="5">
        <v>21906.55572</v>
      </c>
      <c r="E121" s="6">
        <v>37.794206837072281</v>
      </c>
      <c r="F121" s="5">
        <v>5525.1265199999998</v>
      </c>
      <c r="G121" s="6">
        <v>9.532204750344631</v>
      </c>
      <c r="H121" s="5">
        <v>8320.7369999999992</v>
      </c>
      <c r="I121" s="6">
        <v>14.35532172352287</v>
      </c>
      <c r="J121" s="5">
        <v>888.16</v>
      </c>
      <c r="K121" s="6">
        <v>1.5322948606552609</v>
      </c>
      <c r="L121" s="5">
        <v>1329.11</v>
      </c>
      <c r="M121" s="6">
        <v>2.2930422696873469</v>
      </c>
      <c r="N121" s="5">
        <v>9467.9639999999999</v>
      </c>
      <c r="O121" s="6">
        <v>16.334570998546461</v>
      </c>
      <c r="P121" s="5">
        <v>9205.8901000000005</v>
      </c>
      <c r="Q121" s="6">
        <v>15.882428940716931</v>
      </c>
      <c r="R121" s="5">
        <v>57962.734380000002</v>
      </c>
      <c r="S121" s="5">
        <v>78</v>
      </c>
      <c r="T121" s="5">
        <v>164666.85903409091</v>
      </c>
      <c r="U121" s="5">
        <v>716.2525101019462</v>
      </c>
    </row>
    <row r="122" spans="1:21" x14ac:dyDescent="0.3">
      <c r="A122" t="s">
        <v>140</v>
      </c>
      <c r="B122" s="5">
        <v>6072</v>
      </c>
      <c r="C122" s="6">
        <v>30.537609876782778</v>
      </c>
      <c r="D122" s="5">
        <v>3042.7192799999998</v>
      </c>
      <c r="E122" s="6">
        <v>15.302597881621441</v>
      </c>
      <c r="F122" s="5">
        <v>3647.832625</v>
      </c>
      <c r="G122" s="6">
        <v>18.345864558308701</v>
      </c>
      <c r="H122" s="5">
        <v>1179.17</v>
      </c>
      <c r="I122" s="6">
        <v>5.9303414753632993</v>
      </c>
      <c r="J122" s="5">
        <v>125</v>
      </c>
      <c r="K122" s="6">
        <v>0.62865632980860453</v>
      </c>
      <c r="L122" s="5">
        <v>4598.9260000000004</v>
      </c>
      <c r="M122" s="6">
        <v>23.129151521770929</v>
      </c>
      <c r="N122" s="5">
        <v>814.2441</v>
      </c>
      <c r="O122" s="6">
        <v>4.0950376597944844</v>
      </c>
      <c r="P122" s="5">
        <v>403.78593999999998</v>
      </c>
      <c r="Q122" s="6">
        <v>2.030740696549739</v>
      </c>
      <c r="R122" s="5">
        <v>19883.677944999999</v>
      </c>
      <c r="S122" s="5">
        <v>129</v>
      </c>
      <c r="T122" s="5">
        <v>69523.349458041979</v>
      </c>
      <c r="U122" s="5">
        <v>486.49844498544212</v>
      </c>
    </row>
    <row r="123" spans="1:21" x14ac:dyDescent="0.3">
      <c r="A123" t="s">
        <v>141</v>
      </c>
      <c r="B123" s="5">
        <v>6199.6189999999997</v>
      </c>
      <c r="C123" s="6">
        <v>27.800553834518286</v>
      </c>
      <c r="D123" s="5">
        <v>2701.5431200000003</v>
      </c>
      <c r="E123" s="6">
        <v>12.11435653446325</v>
      </c>
      <c r="F123" s="5">
        <v>7213.1949000000004</v>
      </c>
      <c r="G123" s="6">
        <v>32.345667231538378</v>
      </c>
      <c r="H123" s="5">
        <v>1532.14</v>
      </c>
      <c r="I123" s="6">
        <v>6.8704771296460079</v>
      </c>
      <c r="J123" s="5">
        <v>12.005000000000001</v>
      </c>
      <c r="K123" s="6">
        <v>5.3833251492292039E-2</v>
      </c>
      <c r="L123" s="5">
        <v>4279.0484800000004</v>
      </c>
      <c r="M123" s="6">
        <v>19.18826263819658</v>
      </c>
      <c r="N123" s="5">
        <v>91.35</v>
      </c>
      <c r="O123" s="6">
        <v>0.40963494575767412</v>
      </c>
      <c r="P123" s="5">
        <v>271.44299999999998</v>
      </c>
      <c r="Q123" s="6">
        <v>1.217214434387524</v>
      </c>
      <c r="R123" s="5">
        <v>22300.343499999999</v>
      </c>
      <c r="S123" s="5">
        <v>123</v>
      </c>
      <c r="T123" s="5">
        <v>55611.829177057363</v>
      </c>
      <c r="U123" s="5">
        <v>358.17515780344041</v>
      </c>
    </row>
    <row r="124" spans="1:21" x14ac:dyDescent="0.3">
      <c r="A124" t="s">
        <v>142</v>
      </c>
      <c r="B124" s="5">
        <v>37324.800000000003</v>
      </c>
      <c r="C124" s="6">
        <v>43.128733875482325</v>
      </c>
      <c r="D124" s="5">
        <v>22768.449499999999</v>
      </c>
      <c r="E124" s="6">
        <v>26.308899156669529</v>
      </c>
      <c r="F124" s="5">
        <v>2738.826</v>
      </c>
      <c r="G124" s="6">
        <v>3.1647081212826813</v>
      </c>
      <c r="H124" s="5">
        <v>2996.6489999999999</v>
      </c>
      <c r="I124" s="6">
        <v>3.4626220968157977</v>
      </c>
      <c r="J124" s="5">
        <v>5270.54</v>
      </c>
      <c r="K124" s="6">
        <v>6.090098728997468</v>
      </c>
      <c r="L124" s="5">
        <v>8683.5</v>
      </c>
      <c r="M124" s="6">
        <v>10.03376737739387</v>
      </c>
      <c r="N124" s="5">
        <v>3400</v>
      </c>
      <c r="O124" s="6">
        <v>3.9286933935785315</v>
      </c>
      <c r="P124" s="5">
        <v>3360.0032700000002</v>
      </c>
      <c r="Q124" s="6">
        <v>3.8824772497797819</v>
      </c>
      <c r="R124" s="5">
        <v>86542.767769999991</v>
      </c>
      <c r="S124" s="5">
        <v>53</v>
      </c>
      <c r="T124" s="5">
        <v>457898.24216931209</v>
      </c>
      <c r="U124" s="5">
        <v>1644.549402743995</v>
      </c>
    </row>
    <row r="125" spans="1:21" x14ac:dyDescent="0.3">
      <c r="A125" t="s">
        <v>143</v>
      </c>
      <c r="B125" s="5">
        <v>37909.455000000002</v>
      </c>
      <c r="C125" s="6">
        <v>48.210459344662851</v>
      </c>
      <c r="D125" s="5">
        <v>4122.3824999999997</v>
      </c>
      <c r="E125" s="6">
        <v>5.2425431576212222</v>
      </c>
      <c r="F125" s="5">
        <v>21302.46975</v>
      </c>
      <c r="G125" s="6">
        <v>27.09091575764635</v>
      </c>
      <c r="H125" s="5">
        <v>4243.9489999999996</v>
      </c>
      <c r="I125" s="6">
        <v>5.3971424998149562</v>
      </c>
      <c r="J125" s="5">
        <v>327.60000000000002</v>
      </c>
      <c r="K125" s="6">
        <v>0.41661760849137902</v>
      </c>
      <c r="L125" s="5">
        <v>5126.1400000000003</v>
      </c>
      <c r="M125" s="6">
        <v>6.5190481916727645</v>
      </c>
      <c r="N125" s="5">
        <v>134.624</v>
      </c>
      <c r="O125" s="6">
        <v>0.17120491125013251</v>
      </c>
      <c r="P125" s="5">
        <v>5466.6379999999999</v>
      </c>
      <c r="Q125" s="6">
        <v>6.9520685288403401</v>
      </c>
      <c r="R125" s="5">
        <v>78633.258249999999</v>
      </c>
      <c r="S125" s="5">
        <v>60</v>
      </c>
      <c r="T125" s="5">
        <v>422759.45295698917</v>
      </c>
      <c r="U125" s="5">
        <v>2054.3213483292839</v>
      </c>
    </row>
    <row r="126" spans="1:21" x14ac:dyDescent="0.3">
      <c r="A126" t="s">
        <v>144</v>
      </c>
      <c r="B126" s="5">
        <v>0</v>
      </c>
      <c r="C126" s="6">
        <v>0</v>
      </c>
      <c r="D126" s="5">
        <v>1772.324832</v>
      </c>
      <c r="E126" s="6">
        <v>26.248074439032848</v>
      </c>
      <c r="F126" s="5">
        <v>864.72</v>
      </c>
      <c r="G126" s="6">
        <v>12.806475719977101</v>
      </c>
      <c r="H126" s="5">
        <v>3128.4989999999998</v>
      </c>
      <c r="I126" s="6">
        <v>46.332970769119058</v>
      </c>
      <c r="J126" s="5">
        <v>0</v>
      </c>
      <c r="K126" s="6">
        <v>0</v>
      </c>
      <c r="L126" s="5">
        <v>0</v>
      </c>
      <c r="M126" s="6">
        <v>0</v>
      </c>
      <c r="N126" s="5">
        <v>0</v>
      </c>
      <c r="O126" s="6">
        <v>0</v>
      </c>
      <c r="P126" s="5">
        <v>986.66512</v>
      </c>
      <c r="Q126" s="6">
        <v>14.612479071871002</v>
      </c>
      <c r="R126" s="5">
        <v>6752.208952</v>
      </c>
      <c r="S126" s="5">
        <v>153</v>
      </c>
      <c r="T126" s="5">
        <v>182492.13383783781</v>
      </c>
      <c r="U126" s="5">
        <v>350.21830663900408</v>
      </c>
    </row>
    <row r="127" spans="1:21" x14ac:dyDescent="0.3">
      <c r="A127" t="s">
        <v>145</v>
      </c>
      <c r="B127" s="5">
        <v>1865.3183999999999</v>
      </c>
      <c r="C127" s="6">
        <v>7.3272740893988413</v>
      </c>
      <c r="D127" s="5">
        <v>0</v>
      </c>
      <c r="E127" s="6">
        <v>0</v>
      </c>
      <c r="F127" s="5">
        <v>3931.479875</v>
      </c>
      <c r="G127" s="6">
        <v>15.44349244669462</v>
      </c>
      <c r="H127" s="5">
        <v>391.20499999999998</v>
      </c>
      <c r="I127" s="6">
        <v>1.5367168737215451</v>
      </c>
      <c r="J127" s="5">
        <v>10687.6</v>
      </c>
      <c r="K127" s="6">
        <v>41.982631253655711</v>
      </c>
      <c r="L127" s="5">
        <v>4708.5450000000001</v>
      </c>
      <c r="M127" s="6">
        <v>18.495930655736021</v>
      </c>
      <c r="N127" s="5">
        <v>1599</v>
      </c>
      <c r="O127" s="6">
        <v>6.2811320946326088</v>
      </c>
      <c r="P127" s="5">
        <v>2274.0459999999998</v>
      </c>
      <c r="Q127" s="6">
        <v>8.9328225861606665</v>
      </c>
      <c r="R127" s="5">
        <v>25457.194274999998</v>
      </c>
      <c r="S127" s="5">
        <v>117</v>
      </c>
      <c r="T127" s="5">
        <v>188571.8094444444</v>
      </c>
      <c r="U127" s="5">
        <v>3346.9884663423609</v>
      </c>
    </row>
    <row r="128" spans="1:21" x14ac:dyDescent="0.3">
      <c r="A128" t="s">
        <v>146</v>
      </c>
      <c r="B128" s="5">
        <v>0</v>
      </c>
      <c r="C128" s="6">
        <v>0</v>
      </c>
      <c r="D128" s="5">
        <v>30647.028180000001</v>
      </c>
      <c r="E128" s="6">
        <v>49.246647578544675</v>
      </c>
      <c r="F128" s="5">
        <v>4144.2708750000002</v>
      </c>
      <c r="G128" s="6">
        <v>6.6594204845068905</v>
      </c>
      <c r="H128" s="5">
        <v>14450.477000000001</v>
      </c>
      <c r="I128" s="6">
        <v>23.220442255646649</v>
      </c>
      <c r="J128" s="5">
        <v>0</v>
      </c>
      <c r="K128" s="6">
        <v>0</v>
      </c>
      <c r="L128" s="5">
        <v>0</v>
      </c>
      <c r="M128" s="6">
        <v>0</v>
      </c>
      <c r="N128" s="5">
        <v>879.76109999999994</v>
      </c>
      <c r="O128" s="6">
        <v>1.4136863316909312</v>
      </c>
      <c r="P128" s="5">
        <v>12110.167310000001</v>
      </c>
      <c r="Q128" s="6">
        <v>19.459803349610848</v>
      </c>
      <c r="R128" s="5">
        <v>62231.704465000003</v>
      </c>
      <c r="S128" s="5">
        <v>72</v>
      </c>
      <c r="T128" s="5">
        <v>406743.16643790848</v>
      </c>
      <c r="U128" s="5">
        <v>510.54789867259552</v>
      </c>
    </row>
    <row r="129" spans="1:21" x14ac:dyDescent="0.3">
      <c r="A129" t="s">
        <v>147</v>
      </c>
      <c r="B129" s="5">
        <v>0</v>
      </c>
      <c r="C129" s="6">
        <v>0</v>
      </c>
      <c r="D129" s="5">
        <v>1531.0751299999999</v>
      </c>
      <c r="E129" s="6">
        <v>18.268326029301658</v>
      </c>
      <c r="F129" s="5">
        <v>1681.3911250000001</v>
      </c>
      <c r="G129" s="6">
        <v>20.061851082562029</v>
      </c>
      <c r="H129" s="5">
        <v>918.01499999999999</v>
      </c>
      <c r="I129" s="6">
        <v>10.95347771718385</v>
      </c>
      <c r="J129" s="5">
        <v>230.72</v>
      </c>
      <c r="K129" s="6">
        <v>2.7528813569589361</v>
      </c>
      <c r="L129" s="5">
        <v>3820.4638</v>
      </c>
      <c r="M129" s="6">
        <v>45.584620188785067</v>
      </c>
      <c r="N129" s="5">
        <v>86.2</v>
      </c>
      <c r="O129" s="6">
        <v>1.0285123655073689</v>
      </c>
      <c r="P129" s="5">
        <v>113.17175999999999</v>
      </c>
      <c r="Q129" s="6">
        <v>1.350331259701071</v>
      </c>
      <c r="R129" s="5">
        <v>8381.0368150000013</v>
      </c>
      <c r="S129" s="5">
        <v>151</v>
      </c>
      <c r="T129" s="5">
        <v>71025.735720338998</v>
      </c>
      <c r="U129" s="5">
        <v>630.15314398496253</v>
      </c>
    </row>
    <row r="130" spans="1:21" x14ac:dyDescent="0.3">
      <c r="A130" t="s">
        <v>148</v>
      </c>
      <c r="B130" s="5">
        <v>43.475000000000001</v>
      </c>
      <c r="C130" s="6">
        <v>0.23385815934759638</v>
      </c>
      <c r="D130" s="5">
        <v>97.620800000000003</v>
      </c>
      <c r="E130" s="6">
        <v>0.5251160575512327</v>
      </c>
      <c r="F130" s="5">
        <v>10839.69922</v>
      </c>
      <c r="G130" s="6">
        <v>58.308271592197293</v>
      </c>
      <c r="H130" s="5">
        <v>0</v>
      </c>
      <c r="I130" s="6">
        <v>0</v>
      </c>
      <c r="J130" s="5">
        <v>17.517959999999999</v>
      </c>
      <c r="K130" s="6">
        <v>9.423157863426844E-2</v>
      </c>
      <c r="L130" s="5">
        <v>4036.49</v>
      </c>
      <c r="M130" s="6">
        <v>21.71284926106911</v>
      </c>
      <c r="N130" s="5">
        <v>192.45599999999999</v>
      </c>
      <c r="O130" s="6">
        <v>1.035247979652697</v>
      </c>
      <c r="P130" s="5">
        <v>3363.0695000000001</v>
      </c>
      <c r="Q130" s="6">
        <v>18.09042537154782</v>
      </c>
      <c r="R130" s="5">
        <v>18590.32848</v>
      </c>
      <c r="S130" s="5">
        <v>134</v>
      </c>
      <c r="T130" s="5">
        <v>251220.65513513511</v>
      </c>
      <c r="U130" s="5">
        <v>4407.3799146514939</v>
      </c>
    </row>
    <row r="131" spans="1:21" x14ac:dyDescent="0.3">
      <c r="A131" t="s">
        <v>149</v>
      </c>
      <c r="B131" s="5">
        <v>21905.599999999999</v>
      </c>
      <c r="C131" s="6">
        <v>69.42875013197083</v>
      </c>
      <c r="D131" s="5">
        <v>2942.3285499999997</v>
      </c>
      <c r="E131" s="6">
        <v>9.3255694299226697</v>
      </c>
      <c r="F131" s="5">
        <v>894.72</v>
      </c>
      <c r="G131" s="6">
        <v>2.835772191497925</v>
      </c>
      <c r="H131" s="5">
        <v>2857.7370000000001</v>
      </c>
      <c r="I131" s="6">
        <v>9.0574605633211576</v>
      </c>
      <c r="J131" s="5">
        <v>0</v>
      </c>
      <c r="K131" s="6">
        <v>0</v>
      </c>
      <c r="L131" s="5">
        <v>97.524000000000001</v>
      </c>
      <c r="M131" s="6">
        <v>0.30909764753626129</v>
      </c>
      <c r="N131" s="5">
        <v>1759.53</v>
      </c>
      <c r="O131" s="6">
        <v>5.5767460703978271</v>
      </c>
      <c r="P131" s="5">
        <v>1093.75496</v>
      </c>
      <c r="Q131" s="6">
        <v>3.4666039653533232</v>
      </c>
      <c r="R131" s="5">
        <v>31551.194510000001</v>
      </c>
      <c r="S131" s="5">
        <v>108</v>
      </c>
      <c r="T131" s="5">
        <v>354507.80348314613</v>
      </c>
      <c r="U131" s="5">
        <v>904.20113801799744</v>
      </c>
    </row>
    <row r="132" spans="1:21" x14ac:dyDescent="0.3">
      <c r="A132" t="s">
        <v>150</v>
      </c>
      <c r="B132" s="5">
        <v>81.7</v>
      </c>
      <c r="C132" s="6">
        <v>9.7375863847811786E-2</v>
      </c>
      <c r="D132" s="5">
        <v>38887.580462999998</v>
      </c>
      <c r="E132" s="6">
        <v>46.348980912312285</v>
      </c>
      <c r="F132" s="5">
        <v>15284.0355</v>
      </c>
      <c r="G132" s="6">
        <v>18.216599264297699</v>
      </c>
      <c r="H132" s="5">
        <v>16526.047599999998</v>
      </c>
      <c r="I132" s="6">
        <v>19.696917515790169</v>
      </c>
      <c r="J132" s="5">
        <v>216.00360000000001</v>
      </c>
      <c r="K132" s="6">
        <v>0.25744843505798282</v>
      </c>
      <c r="L132" s="5">
        <v>966.24699999999996</v>
      </c>
      <c r="M132" s="6">
        <v>1.151641815365442</v>
      </c>
      <c r="N132" s="5">
        <v>3399.8209999999999</v>
      </c>
      <c r="O132" s="6">
        <v>4.0521481860823902</v>
      </c>
      <c r="P132" s="5">
        <v>8540.2595399999991</v>
      </c>
      <c r="Q132" s="6">
        <v>10.17888800724621</v>
      </c>
      <c r="R132" s="5">
        <v>83901.694703000016</v>
      </c>
      <c r="S132" s="5">
        <v>56</v>
      </c>
      <c r="T132" s="5">
        <v>238357.0872244318</v>
      </c>
      <c r="U132" s="5">
        <v>448.37963843374922</v>
      </c>
    </row>
    <row r="133" spans="1:21" x14ac:dyDescent="0.3">
      <c r="A133" t="s">
        <v>151</v>
      </c>
      <c r="B133" s="5">
        <v>0</v>
      </c>
      <c r="C133" s="6">
        <v>0</v>
      </c>
      <c r="D133" s="5">
        <v>42378.2042</v>
      </c>
      <c r="E133" s="6">
        <v>38.590620858421111</v>
      </c>
      <c r="F133" s="5">
        <v>7335.7761</v>
      </c>
      <c r="G133" s="6">
        <v>6.6801356858195273</v>
      </c>
      <c r="H133" s="5">
        <v>1802.585</v>
      </c>
      <c r="I133" s="6">
        <v>1.641477632506122</v>
      </c>
      <c r="J133" s="5">
        <v>19221.788</v>
      </c>
      <c r="K133" s="6">
        <v>17.503826481843902</v>
      </c>
      <c r="L133" s="5">
        <v>1074.3589999999999</v>
      </c>
      <c r="M133" s="6">
        <v>0.97833736982258523</v>
      </c>
      <c r="N133" s="5">
        <v>548.9</v>
      </c>
      <c r="O133" s="6">
        <v>0.49984165655578544</v>
      </c>
      <c r="P133" s="5">
        <v>37453.164600000004</v>
      </c>
      <c r="Q133" s="6">
        <v>34.10576031503097</v>
      </c>
      <c r="R133" s="5">
        <v>109814.77690000001</v>
      </c>
      <c r="S133" s="5">
        <v>38</v>
      </c>
      <c r="T133" s="5">
        <v>699457.17770700646</v>
      </c>
      <c r="U133" s="5">
        <v>1045.944670495566</v>
      </c>
    </row>
    <row r="134" spans="1:21" x14ac:dyDescent="0.3">
      <c r="A134" t="s">
        <v>152</v>
      </c>
      <c r="B134" s="5">
        <v>2112</v>
      </c>
      <c r="C134" s="6">
        <v>23.59677398223991</v>
      </c>
      <c r="D134" s="5">
        <v>1453.74</v>
      </c>
      <c r="E134" s="6">
        <v>16.242222636809402</v>
      </c>
      <c r="F134" s="5">
        <v>2823.66</v>
      </c>
      <c r="G134" s="6">
        <v>31.547948306198649</v>
      </c>
      <c r="H134" s="5">
        <v>595.50599999999997</v>
      </c>
      <c r="I134" s="6">
        <v>6.653418791225266</v>
      </c>
      <c r="J134" s="5">
        <v>24</v>
      </c>
      <c r="K134" s="6">
        <v>0.26814515888908991</v>
      </c>
      <c r="L134" s="5">
        <v>1813.95</v>
      </c>
      <c r="M134" s="6">
        <v>20.266746290286029</v>
      </c>
      <c r="N134" s="5">
        <v>77.3</v>
      </c>
      <c r="O134" s="6">
        <v>0.86365086592194373</v>
      </c>
      <c r="P134" s="5">
        <v>50.220019999999998</v>
      </c>
      <c r="Q134" s="6">
        <v>0.56109396842971981</v>
      </c>
      <c r="R134" s="5">
        <v>8950.3760199999997</v>
      </c>
      <c r="S134" s="5">
        <v>150</v>
      </c>
      <c r="T134" s="5">
        <v>39779.448977777778</v>
      </c>
      <c r="U134" s="5">
        <v>525.34929975934733</v>
      </c>
    </row>
    <row r="135" spans="1:21" x14ac:dyDescent="0.3">
      <c r="A135" t="s">
        <v>153</v>
      </c>
      <c r="B135" s="5">
        <v>44605.381584000002</v>
      </c>
      <c r="C135" s="6">
        <v>70.255762755031611</v>
      </c>
      <c r="D135" s="5">
        <v>1780.0904800000001</v>
      </c>
      <c r="E135" s="6">
        <v>2.8037337649462026</v>
      </c>
      <c r="F135" s="5">
        <v>16269.698</v>
      </c>
      <c r="G135" s="6">
        <v>25.625608439902294</v>
      </c>
      <c r="H135" s="5">
        <v>375.05900000000003</v>
      </c>
      <c r="I135" s="6">
        <v>0.59073715294907814</v>
      </c>
      <c r="J135" s="5">
        <v>0</v>
      </c>
      <c r="K135" s="6">
        <v>0</v>
      </c>
      <c r="L135" s="5">
        <v>65.765000000000001</v>
      </c>
      <c r="M135" s="6">
        <v>0.1035832465390675</v>
      </c>
      <c r="N135" s="5">
        <v>122.3565</v>
      </c>
      <c r="O135" s="6">
        <v>0.19271776028521881</v>
      </c>
      <c r="P135" s="5">
        <v>271.64632</v>
      </c>
      <c r="Q135" s="6">
        <v>0.4278568803465434</v>
      </c>
      <c r="R135" s="5">
        <v>63489.996884</v>
      </c>
      <c r="S135" s="5">
        <v>69</v>
      </c>
      <c r="T135" s="5">
        <v>279691.61622907489</v>
      </c>
      <c r="U135" s="5">
        <v>3254.3952475267829</v>
      </c>
    </row>
    <row r="136" spans="1:21" x14ac:dyDescent="0.3">
      <c r="A136" t="s">
        <v>154</v>
      </c>
      <c r="B136" s="5">
        <v>0</v>
      </c>
      <c r="C136" s="6">
        <v>0</v>
      </c>
      <c r="D136" s="5">
        <v>5874.9827200000018</v>
      </c>
      <c r="E136" s="6">
        <v>28.89580394863253</v>
      </c>
      <c r="F136" s="5">
        <v>411.71224999999998</v>
      </c>
      <c r="G136" s="6">
        <v>2.0249857788944068</v>
      </c>
      <c r="H136" s="5">
        <v>7720.0219999999999</v>
      </c>
      <c r="I136" s="6">
        <v>37.970535884594049</v>
      </c>
      <c r="J136" s="5">
        <v>0</v>
      </c>
      <c r="K136" s="6">
        <v>0</v>
      </c>
      <c r="L136" s="5">
        <v>0</v>
      </c>
      <c r="M136" s="6">
        <v>0</v>
      </c>
      <c r="N136" s="5">
        <v>1013.208</v>
      </c>
      <c r="O136" s="6">
        <v>4.9834120579653485</v>
      </c>
      <c r="P136" s="5">
        <v>5311.6869500000003</v>
      </c>
      <c r="Q136" s="6">
        <v>26.125262329913678</v>
      </c>
      <c r="R136" s="5">
        <v>20331.611920000003</v>
      </c>
      <c r="S136" s="5">
        <v>128</v>
      </c>
      <c r="T136" s="5">
        <v>195496.26846153839</v>
      </c>
      <c r="U136" s="5">
        <v>398.05806762339211</v>
      </c>
    </row>
    <row r="137" spans="1:21" x14ac:dyDescent="0.3">
      <c r="A137" t="s">
        <v>155</v>
      </c>
      <c r="B137" s="5">
        <v>17036.7552</v>
      </c>
      <c r="C137" s="6">
        <v>13.019419237096679</v>
      </c>
      <c r="D137" s="5">
        <v>42021.79696</v>
      </c>
      <c r="E137" s="6">
        <v>32.11288683178325</v>
      </c>
      <c r="F137" s="5">
        <v>26325.749</v>
      </c>
      <c r="G137" s="6">
        <v>20.118030630714159</v>
      </c>
      <c r="H137" s="5">
        <v>4632.2160000000003</v>
      </c>
      <c r="I137" s="6">
        <v>3.5399206828297349</v>
      </c>
      <c r="J137" s="5">
        <v>14570.66</v>
      </c>
      <c r="K137" s="6">
        <v>11.134839285663691</v>
      </c>
      <c r="L137" s="5">
        <v>6611.0879999999997</v>
      </c>
      <c r="M137" s="6">
        <v>5.0521666405900474</v>
      </c>
      <c r="N137" s="5">
        <v>3991.9749999999999</v>
      </c>
      <c r="O137" s="6">
        <v>3.0506511069084929</v>
      </c>
      <c r="P137" s="5">
        <v>15666.251130000001</v>
      </c>
      <c r="Q137" s="6">
        <v>11.972085584413961</v>
      </c>
      <c r="R137" s="5">
        <v>130856.49129000001</v>
      </c>
      <c r="S137" s="5">
        <v>28</v>
      </c>
      <c r="T137" s="5">
        <v>352712.91452830192</v>
      </c>
      <c r="U137" s="5">
        <v>748.8939770392542</v>
      </c>
    </row>
    <row r="138" spans="1:21" x14ac:dyDescent="0.3">
      <c r="A138" t="s">
        <v>156</v>
      </c>
      <c r="B138" s="5">
        <v>17.600999999999999</v>
      </c>
      <c r="C138" s="6">
        <v>3.9604203577342074E-2</v>
      </c>
      <c r="D138" s="5">
        <v>5895.0710499999996</v>
      </c>
      <c r="E138" s="6">
        <v>13.264564170620741</v>
      </c>
      <c r="F138" s="5">
        <v>7058.1360000000004</v>
      </c>
      <c r="G138" s="6">
        <v>15.881589399498139</v>
      </c>
      <c r="H138" s="5">
        <v>24956.544999999998</v>
      </c>
      <c r="I138" s="6">
        <v>56.154996236980757</v>
      </c>
      <c r="J138" s="5">
        <v>5313.7394999999997</v>
      </c>
      <c r="K138" s="6">
        <v>11.95650365973319</v>
      </c>
      <c r="L138" s="5">
        <v>68.288960000000003</v>
      </c>
      <c r="M138" s="6">
        <v>0.15365773955598941</v>
      </c>
      <c r="N138" s="5">
        <v>642.20000000000005</v>
      </c>
      <c r="O138" s="6">
        <v>1.4450212793232811</v>
      </c>
      <c r="P138" s="5">
        <v>490.67059999999998</v>
      </c>
      <c r="Q138" s="6">
        <v>1.1040633107105611</v>
      </c>
      <c r="R138" s="5">
        <v>44442.252110000001</v>
      </c>
      <c r="S138" s="5">
        <v>93</v>
      </c>
      <c r="T138" s="5">
        <v>435708.35401960782</v>
      </c>
      <c r="U138" s="5">
        <v>1471.9389298844101</v>
      </c>
    </row>
    <row r="139" spans="1:21" x14ac:dyDescent="0.3">
      <c r="A139" t="s">
        <v>157</v>
      </c>
      <c r="B139" s="5">
        <v>0</v>
      </c>
      <c r="C139" s="6">
        <v>0</v>
      </c>
      <c r="D139" s="5">
        <v>77.018199999999993</v>
      </c>
      <c r="E139" s="6">
        <v>1.925302323525744</v>
      </c>
      <c r="F139" s="5">
        <v>0</v>
      </c>
      <c r="G139" s="6">
        <v>0</v>
      </c>
      <c r="H139" s="5">
        <v>3836.0970000000002</v>
      </c>
      <c r="I139" s="6">
        <v>95.894820540731118</v>
      </c>
      <c r="J139" s="5">
        <v>0</v>
      </c>
      <c r="K139" s="6">
        <v>0</v>
      </c>
      <c r="L139" s="5">
        <v>0</v>
      </c>
      <c r="M139" s="6">
        <v>0</v>
      </c>
      <c r="N139" s="5">
        <v>0</v>
      </c>
      <c r="O139" s="6">
        <v>0</v>
      </c>
      <c r="P139" s="5">
        <v>87.201999999999998</v>
      </c>
      <c r="Q139" s="6">
        <v>2.1798771357431348</v>
      </c>
      <c r="R139" s="5">
        <v>4000.3172000000004</v>
      </c>
      <c r="S139" s="5">
        <v>156</v>
      </c>
      <c r="T139" s="5">
        <v>83339.941666666666</v>
      </c>
      <c r="U139" s="5">
        <v>222.67281937099921</v>
      </c>
    </row>
    <row r="140" spans="1:21" x14ac:dyDescent="0.3">
      <c r="A140" t="s">
        <v>158</v>
      </c>
      <c r="B140" s="5">
        <v>151479.03599999999</v>
      </c>
      <c r="C140" s="6">
        <v>52.817853892523239</v>
      </c>
      <c r="D140" s="5">
        <v>19213.110466999999</v>
      </c>
      <c r="E140" s="6">
        <v>6.6992455739348316</v>
      </c>
      <c r="F140" s="5">
        <v>7368.2</v>
      </c>
      <c r="G140" s="6">
        <v>2.5691509619251192</v>
      </c>
      <c r="H140" s="5">
        <v>15252.459000000001</v>
      </c>
      <c r="I140" s="6">
        <v>5.3182418652552101</v>
      </c>
      <c r="J140" s="5">
        <v>78640.652805999998</v>
      </c>
      <c r="K140" s="6">
        <v>27.42049738103664</v>
      </c>
      <c r="L140" s="5">
        <v>120.93</v>
      </c>
      <c r="M140" s="6">
        <v>4.2165987055943738E-2</v>
      </c>
      <c r="N140" s="5">
        <v>6686.5219999999999</v>
      </c>
      <c r="O140" s="6">
        <v>2.331462830573745</v>
      </c>
      <c r="P140" s="5">
        <v>8034.2259100000001</v>
      </c>
      <c r="Q140" s="6">
        <v>2.8013815076952602</v>
      </c>
      <c r="R140" s="5">
        <v>286795.13618300005</v>
      </c>
      <c r="S140" s="5">
        <v>6</v>
      </c>
      <c r="T140" s="5">
        <v>524305.55060877523</v>
      </c>
      <c r="U140" s="5">
        <v>2524.7828736442711</v>
      </c>
    </row>
    <row r="141" spans="1:21" x14ac:dyDescent="0.3">
      <c r="A141" t="s">
        <v>159</v>
      </c>
      <c r="B141" s="5">
        <v>8015.04</v>
      </c>
      <c r="C141" s="6">
        <v>20.47313855287884</v>
      </c>
      <c r="D141" s="5">
        <v>7655.8982500000002</v>
      </c>
      <c r="E141" s="6">
        <v>19.5557683578613</v>
      </c>
      <c r="F141" s="5">
        <v>1587.1679999999999</v>
      </c>
      <c r="G141" s="6">
        <v>4.0541669624475487</v>
      </c>
      <c r="H141" s="5">
        <v>2842.9609999999998</v>
      </c>
      <c r="I141" s="6">
        <v>7.2618894545044057</v>
      </c>
      <c r="J141" s="5">
        <v>181</v>
      </c>
      <c r="K141" s="6">
        <v>0.46233556888937183</v>
      </c>
      <c r="L141" s="5">
        <v>1192.5</v>
      </c>
      <c r="M141" s="6">
        <v>3.046050640334673</v>
      </c>
      <c r="N141" s="5">
        <v>13381.2</v>
      </c>
      <c r="O141" s="6">
        <v>34.180136543770509</v>
      </c>
      <c r="P141" s="5">
        <v>4293.2864200000004</v>
      </c>
      <c r="Q141" s="6">
        <v>10.966513919313341</v>
      </c>
      <c r="R141" s="5">
        <v>39149.053670000001</v>
      </c>
      <c r="S141" s="5">
        <v>99</v>
      </c>
      <c r="T141" s="5">
        <v>174772.5610267857</v>
      </c>
      <c r="U141" s="5">
        <v>610.37829822728759</v>
      </c>
    </row>
    <row r="142" spans="1:21" x14ac:dyDescent="0.3">
      <c r="A142" t="s">
        <v>160</v>
      </c>
      <c r="B142" s="5">
        <v>3124</v>
      </c>
      <c r="C142" s="6">
        <v>4.9222846335385633</v>
      </c>
      <c r="D142" s="5">
        <v>16091.125239999999</v>
      </c>
      <c r="E142" s="6">
        <v>25.353744719973282</v>
      </c>
      <c r="F142" s="5">
        <v>5009.8940000000002</v>
      </c>
      <c r="G142" s="6">
        <v>7.8937657656392606</v>
      </c>
      <c r="H142" s="5">
        <v>15219.273999999999</v>
      </c>
      <c r="I142" s="6">
        <v>23.980025142065621</v>
      </c>
      <c r="J142" s="5">
        <v>14124.6415</v>
      </c>
      <c r="K142" s="6">
        <v>22.255283549837099</v>
      </c>
      <c r="L142" s="5">
        <v>1231.6300000000001</v>
      </c>
      <c r="M142" s="6">
        <v>1.9405996873255762</v>
      </c>
      <c r="N142" s="5">
        <v>3905</v>
      </c>
      <c r="O142" s="6">
        <v>6.1528557919232041</v>
      </c>
      <c r="P142" s="5">
        <v>4760.8991599999999</v>
      </c>
      <c r="Q142" s="6">
        <v>7.501440709697393</v>
      </c>
      <c r="R142" s="5">
        <v>63466.463899999995</v>
      </c>
      <c r="S142" s="5">
        <v>70</v>
      </c>
      <c r="T142" s="5">
        <v>248888.09372549021</v>
      </c>
      <c r="U142" s="5">
        <v>1216.158814624612</v>
      </c>
    </row>
    <row r="143" spans="1:21" x14ac:dyDescent="0.3">
      <c r="A143" t="s">
        <v>161</v>
      </c>
      <c r="B143" s="5">
        <v>0</v>
      </c>
      <c r="C143" s="6">
        <v>0</v>
      </c>
      <c r="D143" s="5">
        <v>43549.216</v>
      </c>
      <c r="E143" s="6">
        <v>62.961849009464643</v>
      </c>
      <c r="F143" s="5">
        <v>2808</v>
      </c>
      <c r="G143" s="6">
        <v>4.0597027514473911</v>
      </c>
      <c r="H143" s="5">
        <v>2096.7370000000001</v>
      </c>
      <c r="I143" s="6">
        <v>3.031384960100266</v>
      </c>
      <c r="J143" s="5">
        <v>289.625</v>
      </c>
      <c r="K143" s="6">
        <v>0.41872913439741827</v>
      </c>
      <c r="L143" s="5">
        <v>389.79899999999998</v>
      </c>
      <c r="M143" s="6">
        <v>0.56355700598698055</v>
      </c>
      <c r="N143" s="5">
        <v>1889.2637999999999</v>
      </c>
      <c r="O143" s="6">
        <v>2.731427865765653</v>
      </c>
      <c r="P143" s="5">
        <v>18144.984809999998</v>
      </c>
      <c r="Q143" s="6">
        <v>26.233349272837653</v>
      </c>
      <c r="R143" s="5">
        <v>69167.625610000003</v>
      </c>
      <c r="S143" s="5">
        <v>66</v>
      </c>
      <c r="T143" s="5">
        <v>270186.0375390625</v>
      </c>
      <c r="U143" s="5">
        <v>515.90295895458371</v>
      </c>
    </row>
    <row r="144" spans="1:21" x14ac:dyDescent="0.3">
      <c r="A144" t="s">
        <v>162</v>
      </c>
      <c r="B144" s="5">
        <v>0</v>
      </c>
      <c r="C144" s="6">
        <v>0</v>
      </c>
      <c r="D144" s="5">
        <v>40585.491440000013</v>
      </c>
      <c r="E144" s="6">
        <v>33.693987096109204</v>
      </c>
      <c r="F144" s="5">
        <v>43915.214</v>
      </c>
      <c r="G144" s="6">
        <v>36.458315554127829</v>
      </c>
      <c r="H144" s="5">
        <v>7330.9269999999997</v>
      </c>
      <c r="I144" s="6">
        <v>6.0861197185621299</v>
      </c>
      <c r="J144" s="5">
        <v>4972.5659999999998</v>
      </c>
      <c r="K144" s="6">
        <v>4.1282135239447362</v>
      </c>
      <c r="L144" s="5">
        <v>3441.42</v>
      </c>
      <c r="M144" s="6">
        <v>2.857059430799691</v>
      </c>
      <c r="N144" s="5">
        <v>8991.7425000000003</v>
      </c>
      <c r="O144" s="6">
        <v>7.4649251497775309</v>
      </c>
      <c r="P144" s="5">
        <v>11215.856199999998</v>
      </c>
      <c r="Q144" s="6">
        <v>9.3113795266788646</v>
      </c>
      <c r="R144" s="5">
        <v>120453.21713999999</v>
      </c>
      <c r="S144" s="5">
        <v>31</v>
      </c>
      <c r="T144" s="5">
        <v>295228.47338235303</v>
      </c>
      <c r="U144" s="5">
        <v>643.18211600997461</v>
      </c>
    </row>
    <row r="145" spans="1:21" x14ac:dyDescent="0.3">
      <c r="A145" t="s">
        <v>163</v>
      </c>
      <c r="B145" s="5">
        <v>0</v>
      </c>
      <c r="C145" s="6">
        <v>0</v>
      </c>
      <c r="D145" s="5">
        <v>35493.101900000001</v>
      </c>
      <c r="E145" s="6">
        <v>24.534243631596109</v>
      </c>
      <c r="F145" s="5">
        <v>5477.6436249999997</v>
      </c>
      <c r="G145" s="6">
        <v>3.786365125298031</v>
      </c>
      <c r="H145" s="5">
        <v>10635.696</v>
      </c>
      <c r="I145" s="6">
        <v>7.3518160681130045</v>
      </c>
      <c r="J145" s="5">
        <v>71518.38</v>
      </c>
      <c r="K145" s="6">
        <v>49.43634861784426</v>
      </c>
      <c r="L145" s="5">
        <v>5108.8100000000004</v>
      </c>
      <c r="M145" s="6">
        <v>3.5314126547934803</v>
      </c>
      <c r="N145" s="5">
        <v>3393.0140000000001</v>
      </c>
      <c r="O145" s="6">
        <v>2.3453862205663247</v>
      </c>
      <c r="P145" s="5">
        <v>13040.95635</v>
      </c>
      <c r="Q145" s="6">
        <v>9.0144276817887903</v>
      </c>
      <c r="R145" s="5">
        <v>144667.60187499999</v>
      </c>
      <c r="S145" s="5">
        <v>24</v>
      </c>
      <c r="T145" s="5">
        <v>472769.94076797378</v>
      </c>
      <c r="U145" s="5">
        <v>1199.3268493417561</v>
      </c>
    </row>
    <row r="146" spans="1:21" x14ac:dyDescent="0.3">
      <c r="A146" t="s">
        <v>164</v>
      </c>
      <c r="B146" s="5">
        <v>7158.2975999999999</v>
      </c>
      <c r="C146" s="6">
        <v>6.0235712702361139</v>
      </c>
      <c r="D146" s="5">
        <v>15279.678470000001</v>
      </c>
      <c r="E146" s="6">
        <v>12.85755879307634</v>
      </c>
      <c r="F146" s="5">
        <v>6870.5193749999999</v>
      </c>
      <c r="G146" s="6">
        <v>5.7814113678160819</v>
      </c>
      <c r="H146" s="5">
        <v>8396.1710000000003</v>
      </c>
      <c r="I146" s="6">
        <v>7.0652181903682818</v>
      </c>
      <c r="J146" s="5">
        <v>60671.560100000002</v>
      </c>
      <c r="K146" s="6">
        <v>51.053963771883929</v>
      </c>
      <c r="L146" s="5">
        <v>5714.4960000000001</v>
      </c>
      <c r="M146" s="6">
        <v>4.8086396868271004</v>
      </c>
      <c r="N146" s="5">
        <v>1542.96</v>
      </c>
      <c r="O146" s="6">
        <v>1.2983714908868149</v>
      </c>
      <c r="P146" s="5">
        <v>13204.416630000002</v>
      </c>
      <c r="Q146" s="6">
        <v>11.11126542890532</v>
      </c>
      <c r="R146" s="5">
        <v>118838.099175</v>
      </c>
      <c r="S146" s="5">
        <v>33</v>
      </c>
      <c r="T146" s="5">
        <v>371369.05992187501</v>
      </c>
      <c r="U146" s="5">
        <v>1474.052334098239</v>
      </c>
    </row>
    <row r="147" spans="1:21" x14ac:dyDescent="0.3">
      <c r="A147" t="s">
        <v>165</v>
      </c>
      <c r="B147" s="5">
        <v>0</v>
      </c>
      <c r="C147" s="6">
        <v>0</v>
      </c>
      <c r="D147" s="5">
        <v>589.20280000000002</v>
      </c>
      <c r="E147" s="6">
        <v>12.445591326004809</v>
      </c>
      <c r="F147" s="5">
        <v>2316.67625</v>
      </c>
      <c r="G147" s="6">
        <v>48.934604251984808</v>
      </c>
      <c r="H147" s="5">
        <v>0</v>
      </c>
      <c r="I147" s="6">
        <v>0</v>
      </c>
      <c r="J147" s="5">
        <v>0</v>
      </c>
      <c r="K147" s="6">
        <v>0</v>
      </c>
      <c r="L147" s="5">
        <v>771.21400000000006</v>
      </c>
      <c r="M147" s="6">
        <v>16.290170835735122</v>
      </c>
      <c r="N147" s="5">
        <v>528.58399999999995</v>
      </c>
      <c r="O147" s="6">
        <v>11.165154757351679</v>
      </c>
      <c r="P147" s="5">
        <v>528.55200000000002</v>
      </c>
      <c r="Q147" s="6">
        <v>11.164478828923579</v>
      </c>
      <c r="R147" s="5">
        <v>4734.2290499999999</v>
      </c>
      <c r="S147" s="5">
        <v>154</v>
      </c>
      <c r="T147" s="5">
        <v>45087.895714285711</v>
      </c>
      <c r="U147" s="5">
        <v>702.92933184855235</v>
      </c>
    </row>
    <row r="148" spans="1:21" x14ac:dyDescent="0.3">
      <c r="A148" t="s">
        <v>166</v>
      </c>
      <c r="B148" s="5">
        <v>0</v>
      </c>
      <c r="C148" s="6">
        <v>0</v>
      </c>
      <c r="D148" s="5">
        <v>4367.9020399999999</v>
      </c>
      <c r="E148" s="6">
        <v>27.650946130435322</v>
      </c>
      <c r="F148" s="5">
        <v>913.68899999999996</v>
      </c>
      <c r="G148" s="6">
        <v>5.7840961375982038</v>
      </c>
      <c r="H148" s="5">
        <v>7033.6689999999999</v>
      </c>
      <c r="I148" s="6">
        <v>44.526548635306142</v>
      </c>
      <c r="J148" s="5">
        <v>0</v>
      </c>
      <c r="K148" s="6">
        <v>0</v>
      </c>
      <c r="L148" s="5">
        <v>1330.9159999999999</v>
      </c>
      <c r="M148" s="6">
        <v>8.4253461463010417</v>
      </c>
      <c r="N148" s="5">
        <v>224.75810000000001</v>
      </c>
      <c r="O148" s="6">
        <v>1.4228281812563259</v>
      </c>
      <c r="P148" s="5">
        <v>1925.6393999999998</v>
      </c>
      <c r="Q148" s="6">
        <v>12.19023476910297</v>
      </c>
      <c r="R148" s="5">
        <v>15796.573539999999</v>
      </c>
      <c r="S148" s="5">
        <v>136</v>
      </c>
      <c r="T148" s="5">
        <v>106733.605</v>
      </c>
      <c r="U148" s="5">
        <v>427.41959900427509</v>
      </c>
    </row>
    <row r="149" spans="1:21" x14ac:dyDescent="0.3">
      <c r="A149" t="s">
        <v>167</v>
      </c>
      <c r="B149" s="5">
        <v>0</v>
      </c>
      <c r="C149" s="6">
        <v>0</v>
      </c>
      <c r="D149" s="5">
        <v>0</v>
      </c>
      <c r="E149" s="6">
        <v>0</v>
      </c>
      <c r="F149" s="5">
        <v>6550.2602500000003</v>
      </c>
      <c r="G149" s="6">
        <v>32.967868413906018</v>
      </c>
      <c r="H149" s="5">
        <v>8397.5509999999995</v>
      </c>
      <c r="I149" s="6">
        <v>42.265397984311356</v>
      </c>
      <c r="J149" s="5">
        <v>0</v>
      </c>
      <c r="K149" s="6">
        <v>0</v>
      </c>
      <c r="L149" s="5">
        <v>3029.44</v>
      </c>
      <c r="M149" s="6">
        <v>15.24736048278745</v>
      </c>
      <c r="N149" s="5">
        <v>202.5</v>
      </c>
      <c r="O149" s="6">
        <v>1.01919513103559</v>
      </c>
      <c r="P149" s="5">
        <v>1688.8679999999999</v>
      </c>
      <c r="Q149" s="6">
        <v>8.5001779879595816</v>
      </c>
      <c r="R149" s="5">
        <v>19868.61925</v>
      </c>
      <c r="S149" s="5">
        <v>130</v>
      </c>
      <c r="T149" s="5">
        <v>76124.977969348663</v>
      </c>
      <c r="U149" s="5">
        <v>443.54546824422368</v>
      </c>
    </row>
    <row r="150" spans="1:21" x14ac:dyDescent="0.3">
      <c r="A150" t="s">
        <v>168</v>
      </c>
      <c r="B150" s="5">
        <v>20072.448</v>
      </c>
      <c r="C150" s="6">
        <v>21.098755949478988</v>
      </c>
      <c r="D150" s="5">
        <v>31052.2279839</v>
      </c>
      <c r="E150" s="6">
        <v>32.639934098715216</v>
      </c>
      <c r="F150" s="5">
        <v>5225.3275000000003</v>
      </c>
      <c r="G150" s="6">
        <v>5.4924994539082208</v>
      </c>
      <c r="H150" s="5">
        <v>5605.6629999999996</v>
      </c>
      <c r="I150" s="6">
        <v>5.8922815778137396</v>
      </c>
      <c r="J150" s="5">
        <v>14279.28</v>
      </c>
      <c r="K150" s="6">
        <v>15.009382206608601</v>
      </c>
      <c r="L150" s="5">
        <v>531.61900000000003</v>
      </c>
      <c r="M150" s="6">
        <v>0.55880077702062403</v>
      </c>
      <c r="N150" s="5">
        <v>2386.1607400000003</v>
      </c>
      <c r="O150" s="6">
        <v>2.5081655764901312</v>
      </c>
      <c r="P150" s="5">
        <v>15982.96826</v>
      </c>
      <c r="Q150" s="6">
        <v>16.800180359964507</v>
      </c>
      <c r="R150" s="5">
        <v>95135.694483899977</v>
      </c>
      <c r="S150" s="5">
        <v>46</v>
      </c>
      <c r="T150" s="5">
        <v>386730.46538170718</v>
      </c>
      <c r="U150" s="5">
        <v>1028.549591695767</v>
      </c>
    </row>
    <row r="151" spans="1:21" x14ac:dyDescent="0.3">
      <c r="A151" t="s">
        <v>169</v>
      </c>
      <c r="B151" s="5">
        <v>30</v>
      </c>
      <c r="C151" s="6">
        <v>0.16102454352984499</v>
      </c>
      <c r="D151" s="5">
        <v>6883.6448864000004</v>
      </c>
      <c r="E151" s="6">
        <v>36.947859188470375</v>
      </c>
      <c r="F151" s="5">
        <v>1706.5675000000001</v>
      </c>
      <c r="G151" s="6">
        <v>9.1599750896789569</v>
      </c>
      <c r="H151" s="5">
        <v>6763.3090000000002</v>
      </c>
      <c r="I151" s="6">
        <v>36.301958149209739</v>
      </c>
      <c r="J151" s="5">
        <v>40</v>
      </c>
      <c r="K151" s="6">
        <v>0.21469939137312657</v>
      </c>
      <c r="L151" s="5">
        <v>201.351</v>
      </c>
      <c r="M151" s="6">
        <v>1.0807484288092599</v>
      </c>
      <c r="N151" s="5">
        <v>91.727842499999994</v>
      </c>
      <c r="O151" s="6">
        <v>0.4923477989180004</v>
      </c>
      <c r="P151" s="5">
        <v>2914.1</v>
      </c>
      <c r="Q151" s="6">
        <v>15.64138741001071</v>
      </c>
      <c r="R151" s="5">
        <v>18630.700228900001</v>
      </c>
      <c r="S151" s="5">
        <v>133</v>
      </c>
      <c r="T151" s="5">
        <v>160609.48473189649</v>
      </c>
      <c r="U151" s="5">
        <v>475.00637980980048</v>
      </c>
    </row>
    <row r="152" spans="1:21" x14ac:dyDescent="0.3">
      <c r="A152" t="s">
        <v>170</v>
      </c>
      <c r="B152" s="5">
        <v>2700</v>
      </c>
      <c r="C152" s="6">
        <v>9.4723558139942288</v>
      </c>
      <c r="D152" s="5">
        <v>2124.5768800000001</v>
      </c>
      <c r="E152" s="6">
        <v>7.4536104302021178</v>
      </c>
      <c r="F152" s="5">
        <v>4000.0839999999998</v>
      </c>
      <c r="G152" s="6">
        <v>14.033414419950111</v>
      </c>
      <c r="H152" s="5">
        <v>136.34</v>
      </c>
      <c r="I152" s="6">
        <v>0.47831888580739745</v>
      </c>
      <c r="J152" s="5">
        <v>854.82299999999998</v>
      </c>
      <c r="K152" s="6">
        <v>2.9989583755503659</v>
      </c>
      <c r="L152" s="5">
        <v>17604.830000000002</v>
      </c>
      <c r="M152" s="6">
        <v>61.762671779585197</v>
      </c>
      <c r="N152" s="5">
        <v>795.92399999999998</v>
      </c>
      <c r="O152" s="6">
        <v>2.792324195887979</v>
      </c>
      <c r="P152" s="5">
        <v>287.41894000000002</v>
      </c>
      <c r="Q152" s="6">
        <v>1.0083460990226141</v>
      </c>
      <c r="R152" s="5">
        <v>28503.99682</v>
      </c>
      <c r="S152" s="5">
        <v>112</v>
      </c>
      <c r="T152" s="5">
        <v>113561.7403187251</v>
      </c>
      <c r="U152" s="5">
        <v>1466.179559693431</v>
      </c>
    </row>
    <row r="153" spans="1:21" x14ac:dyDescent="0.3">
      <c r="A153" t="s">
        <v>171</v>
      </c>
      <c r="B153" s="5">
        <v>24332.583999999999</v>
      </c>
      <c r="C153" s="6">
        <v>60.481197569044497</v>
      </c>
      <c r="D153" s="5">
        <v>3284.6869500000003</v>
      </c>
      <c r="E153" s="6">
        <v>8.1644349969330072</v>
      </c>
      <c r="F153" s="5">
        <v>6645.4994999999999</v>
      </c>
      <c r="G153" s="6">
        <v>16.51808818185879</v>
      </c>
      <c r="H153" s="5">
        <v>3292.6680000000001</v>
      </c>
      <c r="I153" s="6">
        <v>8.184272736396208</v>
      </c>
      <c r="J153" s="5">
        <v>0</v>
      </c>
      <c r="K153" s="6">
        <v>0</v>
      </c>
      <c r="L153" s="5">
        <v>0</v>
      </c>
      <c r="M153" s="6">
        <v>0</v>
      </c>
      <c r="N153" s="5">
        <v>291.81299999999999</v>
      </c>
      <c r="O153" s="6">
        <v>0.72533191321626933</v>
      </c>
      <c r="P153" s="5">
        <v>2384.3990099999996</v>
      </c>
      <c r="Q153" s="6">
        <v>5.9266746025512154</v>
      </c>
      <c r="R153" s="5">
        <v>40231.650460000004</v>
      </c>
      <c r="S153" s="5">
        <v>97</v>
      </c>
      <c r="T153" s="5">
        <v>171198.51259574469</v>
      </c>
      <c r="U153" s="5">
        <v>1271.3430387106971</v>
      </c>
    </row>
    <row r="154" spans="1:21" x14ac:dyDescent="0.3">
      <c r="A154" t="s">
        <v>172</v>
      </c>
      <c r="B154" s="5">
        <v>56747.779200000004</v>
      </c>
      <c r="C154" s="6">
        <v>73.026445593091907</v>
      </c>
      <c r="D154" s="5">
        <v>7949.46</v>
      </c>
      <c r="E154" s="6">
        <v>10.22984187871903</v>
      </c>
      <c r="F154" s="5">
        <v>9312.3012500000004</v>
      </c>
      <c r="G154" s="6">
        <v>11.983627732512341</v>
      </c>
      <c r="H154" s="5">
        <v>1345.345</v>
      </c>
      <c r="I154" s="6">
        <v>1.731270629995654</v>
      </c>
      <c r="J154" s="5">
        <v>79.845500000000001</v>
      </c>
      <c r="K154" s="6">
        <v>0.10274997795161681</v>
      </c>
      <c r="L154" s="5">
        <v>1001.888</v>
      </c>
      <c r="M154" s="6">
        <v>1.2892895643460121</v>
      </c>
      <c r="N154" s="5">
        <v>210.75</v>
      </c>
      <c r="O154" s="6">
        <v>0.27120573925021763</v>
      </c>
      <c r="P154" s="5">
        <v>1061.16354</v>
      </c>
      <c r="Q154" s="6">
        <v>1.3655688841332281</v>
      </c>
      <c r="R154" s="5">
        <v>77708.532489999998</v>
      </c>
      <c r="S154" s="5">
        <v>61</v>
      </c>
      <c r="T154" s="5">
        <v>124532.9046314102</v>
      </c>
      <c r="U154" s="5">
        <v>856.18858860083071</v>
      </c>
    </row>
    <row r="155" spans="1:21" x14ac:dyDescent="0.3">
      <c r="A155" t="s">
        <v>173</v>
      </c>
      <c r="B155" s="5">
        <v>8857.1561600000005</v>
      </c>
      <c r="C155" s="6">
        <v>15.846888482102159</v>
      </c>
      <c r="D155" s="5">
        <v>3703.1505400000001</v>
      </c>
      <c r="E155" s="6">
        <v>6.6255367501408493</v>
      </c>
      <c r="F155" s="5">
        <v>12935.96125</v>
      </c>
      <c r="G155" s="6">
        <v>23.144532131354552</v>
      </c>
      <c r="H155" s="5">
        <v>801.88800000000003</v>
      </c>
      <c r="I155" s="6">
        <v>1.4347076512576631</v>
      </c>
      <c r="J155" s="5">
        <v>0</v>
      </c>
      <c r="K155" s="6">
        <v>0</v>
      </c>
      <c r="L155" s="5">
        <v>28911.068660000001</v>
      </c>
      <c r="M155" s="6">
        <v>51.726589514418009</v>
      </c>
      <c r="N155" s="5">
        <v>81.5</v>
      </c>
      <c r="O155" s="6">
        <v>0.145816714525594</v>
      </c>
      <c r="P155" s="5">
        <v>601.35900000000004</v>
      </c>
      <c r="Q155" s="6">
        <v>1.0759287562011859</v>
      </c>
      <c r="R155" s="5">
        <v>55892.083609999994</v>
      </c>
      <c r="S155" s="5">
        <v>80</v>
      </c>
      <c r="T155" s="5">
        <v>127899.5048283753</v>
      </c>
      <c r="U155" s="5">
        <v>1178.7599884005399</v>
      </c>
    </row>
    <row r="156" spans="1:21" x14ac:dyDescent="0.3">
      <c r="A156" t="s">
        <v>174</v>
      </c>
      <c r="B156" s="5">
        <v>8454.02016</v>
      </c>
      <c r="C156" s="6">
        <v>11.98585457995341</v>
      </c>
      <c r="D156" s="5">
        <v>13146.68081</v>
      </c>
      <c r="E156" s="6">
        <v>18.638967191405911</v>
      </c>
      <c r="F156" s="5">
        <v>8125.5050000000001</v>
      </c>
      <c r="G156" s="6">
        <v>11.52009570304649</v>
      </c>
      <c r="H156" s="5">
        <v>10629.723</v>
      </c>
      <c r="I156" s="6">
        <v>15.07050038820657</v>
      </c>
      <c r="J156" s="5">
        <v>2269.4</v>
      </c>
      <c r="K156" s="6">
        <v>3.2174868132496002</v>
      </c>
      <c r="L156" s="5">
        <v>3029.6860000000001</v>
      </c>
      <c r="M156" s="6">
        <v>4.2953973531712926</v>
      </c>
      <c r="N156" s="5">
        <v>20742.519800000002</v>
      </c>
      <c r="O156" s="6">
        <v>29.408118414589211</v>
      </c>
      <c r="P156" s="5">
        <v>4135.7768399999995</v>
      </c>
      <c r="Q156" s="6">
        <v>5.8635795563775019</v>
      </c>
      <c r="R156" s="5">
        <v>70533.311610000019</v>
      </c>
      <c r="S156" s="5">
        <v>65</v>
      </c>
      <c r="T156" s="5">
        <v>284408.51455645158</v>
      </c>
      <c r="U156" s="5">
        <v>1110.8307863487471</v>
      </c>
    </row>
    <row r="157" spans="1:21" x14ac:dyDescent="0.3">
      <c r="A157" t="s">
        <v>175</v>
      </c>
      <c r="B157" s="5">
        <v>0</v>
      </c>
      <c r="C157" s="6">
        <v>0</v>
      </c>
      <c r="D157" s="5">
        <v>5139.6379999999999</v>
      </c>
      <c r="E157" s="6">
        <v>22.88446646841119</v>
      </c>
      <c r="F157" s="5">
        <v>6080.1625000000004</v>
      </c>
      <c r="G157" s="6">
        <v>27.072193577396142</v>
      </c>
      <c r="H157" s="5">
        <v>5654.7920000000004</v>
      </c>
      <c r="I157" s="6">
        <v>25.178212533614207</v>
      </c>
      <c r="J157" s="5">
        <v>614.76700000000005</v>
      </c>
      <c r="K157" s="6">
        <v>2.7372773719444332</v>
      </c>
      <c r="L157" s="5">
        <v>1109.4939999999999</v>
      </c>
      <c r="M157" s="6">
        <v>4.9400713123965945</v>
      </c>
      <c r="N157" s="5">
        <v>688.5</v>
      </c>
      <c r="O157" s="6">
        <v>3.065576829243831</v>
      </c>
      <c r="P157" s="5">
        <v>3171.7150000000001</v>
      </c>
      <c r="Q157" s="6">
        <v>14.12220190699361</v>
      </c>
      <c r="R157" s="5">
        <v>22459.068500000001</v>
      </c>
      <c r="S157" s="5">
        <v>122</v>
      </c>
      <c r="T157" s="5">
        <v>166363.4703703704</v>
      </c>
      <c r="U157" s="5">
        <v>589.22941809213978</v>
      </c>
    </row>
    <row r="158" spans="1:21" x14ac:dyDescent="0.3">
      <c r="A158" t="s">
        <v>176</v>
      </c>
      <c r="B158" s="5">
        <v>641</v>
      </c>
      <c r="C158" s="6">
        <v>1.3790676120131689</v>
      </c>
      <c r="D158" s="5">
        <v>14556.312300000001</v>
      </c>
      <c r="E158" s="6">
        <v>31.316909271885979</v>
      </c>
      <c r="F158" s="5">
        <v>6281.9</v>
      </c>
      <c r="G158" s="6">
        <v>13.515077740882258</v>
      </c>
      <c r="H158" s="5">
        <v>15810.76</v>
      </c>
      <c r="I158" s="6">
        <v>34.015767608913151</v>
      </c>
      <c r="J158" s="5">
        <v>75.75</v>
      </c>
      <c r="K158" s="6">
        <v>0.16297093854913811</v>
      </c>
      <c r="L158" s="5">
        <v>1596</v>
      </c>
      <c r="M158" s="6">
        <v>3.4336847250749112</v>
      </c>
      <c r="N158" s="5">
        <v>2971.0662000000002</v>
      </c>
      <c r="O158" s="6">
        <v>6.3920455063448376</v>
      </c>
      <c r="P158" s="5">
        <v>4547.8912300000002</v>
      </c>
      <c r="Q158" s="6">
        <v>9.7844765963365585</v>
      </c>
      <c r="R158" s="5">
        <v>46480.679729999996</v>
      </c>
      <c r="S158" s="5">
        <v>92</v>
      </c>
      <c r="T158" s="5">
        <v>121359.4771018277</v>
      </c>
      <c r="U158" s="5">
        <v>483.5139521070206</v>
      </c>
    </row>
    <row r="159" spans="1:21" x14ac:dyDescent="0.3">
      <c r="A159" t="s">
        <v>177</v>
      </c>
      <c r="B159" s="5">
        <v>10499.8788</v>
      </c>
      <c r="C159" s="6">
        <v>12.84540050035049</v>
      </c>
      <c r="D159" s="5">
        <v>21637.022100000002</v>
      </c>
      <c r="E159" s="6">
        <v>26.470421211855772</v>
      </c>
      <c r="F159" s="5">
        <v>6596.3950000000004</v>
      </c>
      <c r="G159" s="6">
        <v>8.0699346390083555</v>
      </c>
      <c r="H159" s="5">
        <v>21758.063999999998</v>
      </c>
      <c r="I159" s="6">
        <v>26.618502129020584</v>
      </c>
      <c r="J159" s="5">
        <v>10521.915000000001</v>
      </c>
      <c r="K159" s="6">
        <v>12.87235927005608</v>
      </c>
      <c r="L159" s="5">
        <v>233.13399999999999</v>
      </c>
      <c r="M159" s="6">
        <v>0.28521277790832317</v>
      </c>
      <c r="N159" s="5">
        <v>3037.9</v>
      </c>
      <c r="O159" s="6">
        <v>3.7165231069157438</v>
      </c>
      <c r="P159" s="5">
        <v>7456.0681299999997</v>
      </c>
      <c r="Q159" s="6">
        <v>9.1216463648846453</v>
      </c>
      <c r="R159" s="5">
        <v>81740.377030000018</v>
      </c>
      <c r="S159" s="5">
        <v>58</v>
      </c>
      <c r="T159" s="5">
        <v>258672.07920886081</v>
      </c>
      <c r="U159" s="5">
        <v>1307.385832666901</v>
      </c>
    </row>
    <row r="160" spans="1:21" x14ac:dyDescent="0.3">
      <c r="A160" t="s">
        <v>178</v>
      </c>
      <c r="B160" s="5">
        <v>0</v>
      </c>
      <c r="C160" s="6">
        <v>0</v>
      </c>
      <c r="D160" s="5">
        <v>11438.80507</v>
      </c>
      <c r="E160" s="6">
        <v>45.422106794568627</v>
      </c>
      <c r="F160" s="5">
        <v>1998.4275</v>
      </c>
      <c r="G160" s="6">
        <v>7.9355130864383892</v>
      </c>
      <c r="H160" s="5">
        <v>1029.3810000000001</v>
      </c>
      <c r="I160" s="6">
        <v>4.0875470320694829</v>
      </c>
      <c r="J160" s="5">
        <v>61.25</v>
      </c>
      <c r="K160" s="6">
        <v>0.24321631710149672</v>
      </c>
      <c r="L160" s="5">
        <v>1120.548</v>
      </c>
      <c r="M160" s="6">
        <v>4.4495601256399668</v>
      </c>
      <c r="N160" s="5">
        <v>2674.83</v>
      </c>
      <c r="O160" s="6">
        <v>10.62142533016484</v>
      </c>
      <c r="P160" s="5">
        <v>6860.1016900000004</v>
      </c>
      <c r="Q160" s="6">
        <v>27.2406313140172</v>
      </c>
      <c r="R160" s="5">
        <v>25183.343260000001</v>
      </c>
      <c r="S160" s="5">
        <v>119</v>
      </c>
      <c r="T160" s="5">
        <v>231039.84642201831</v>
      </c>
      <c r="U160" s="5">
        <v>421.6761538461538</v>
      </c>
    </row>
    <row r="161" spans="1:21" x14ac:dyDescent="0.3">
      <c r="A161" t="s">
        <v>179</v>
      </c>
      <c r="B161" s="5">
        <v>0</v>
      </c>
      <c r="C161" s="6">
        <v>0</v>
      </c>
      <c r="D161" s="5">
        <v>7423.8137978999985</v>
      </c>
      <c r="E161" s="6">
        <v>28.315251621387873</v>
      </c>
      <c r="F161" s="5">
        <v>3606.6663749999998</v>
      </c>
      <c r="G161" s="6">
        <v>13.756226745801731</v>
      </c>
      <c r="H161" s="5">
        <v>8053.3869999999997</v>
      </c>
      <c r="I161" s="6">
        <v>30.716513845473699</v>
      </c>
      <c r="J161" s="5">
        <v>861.74904000000004</v>
      </c>
      <c r="K161" s="6">
        <v>3.2868066961743763</v>
      </c>
      <c r="L161" s="5">
        <v>2055.6590000000001</v>
      </c>
      <c r="M161" s="6">
        <v>7.8405120895186853</v>
      </c>
      <c r="N161" s="5">
        <v>337.87799999999999</v>
      </c>
      <c r="O161" s="6">
        <v>1.2887042762356959</v>
      </c>
      <c r="P161" s="5">
        <v>3879.27457</v>
      </c>
      <c r="Q161" s="6">
        <v>14.79598472540796</v>
      </c>
      <c r="R161" s="5">
        <v>26218.427782900002</v>
      </c>
      <c r="S161" s="5">
        <v>116</v>
      </c>
      <c r="T161" s="5">
        <v>183345.64883146851</v>
      </c>
      <c r="U161" s="5">
        <v>463.15764172731758</v>
      </c>
    </row>
    <row r="162" spans="1:21" x14ac:dyDescent="0.3">
      <c r="A162" t="s">
        <v>180</v>
      </c>
      <c r="B162" s="5">
        <v>72981.680800000002</v>
      </c>
      <c r="C162" s="6">
        <v>76.70769752887648</v>
      </c>
      <c r="D162" s="5">
        <v>3133.5659999999998</v>
      </c>
      <c r="E162" s="6">
        <v>3.293547507812006</v>
      </c>
      <c r="F162" s="5">
        <v>11744.174999999999</v>
      </c>
      <c r="G162" s="6">
        <v>12.34376371921258</v>
      </c>
      <c r="H162" s="5">
        <v>108.57299999999999</v>
      </c>
      <c r="I162" s="6">
        <v>0.11411610081474999</v>
      </c>
      <c r="J162" s="5">
        <v>120.9</v>
      </c>
      <c r="K162" s="6">
        <v>0.12707244516135019</v>
      </c>
      <c r="L162" s="5">
        <v>430.36</v>
      </c>
      <c r="M162" s="6">
        <v>0.4523316583923796</v>
      </c>
      <c r="N162" s="5">
        <v>4631.92</v>
      </c>
      <c r="O162" s="6">
        <v>4.868398678178341</v>
      </c>
      <c r="P162" s="5">
        <v>1991.403</v>
      </c>
      <c r="Q162" s="6">
        <v>2.0930723615520961</v>
      </c>
      <c r="R162" s="5">
        <v>95142.577800000014</v>
      </c>
      <c r="S162" s="5">
        <v>45</v>
      </c>
      <c r="T162" s="5">
        <v>316088.29833887052</v>
      </c>
      <c r="U162" s="5">
        <v>5085.9345592558939</v>
      </c>
    </row>
    <row r="163" spans="1:21" x14ac:dyDescent="0.3">
      <c r="A163" t="s">
        <v>181</v>
      </c>
      <c r="B163" s="5">
        <v>30937.699199999999</v>
      </c>
      <c r="C163" s="6">
        <v>73.286415583338311</v>
      </c>
      <c r="D163" s="5">
        <v>1872.59915</v>
      </c>
      <c r="E163" s="6">
        <v>4.4358851199867528</v>
      </c>
      <c r="F163" s="5">
        <v>7181.337775</v>
      </c>
      <c r="G163" s="6">
        <v>17.01143001037957</v>
      </c>
      <c r="H163" s="5">
        <v>611.08000000000004</v>
      </c>
      <c r="I163" s="6">
        <v>1.447549882270055</v>
      </c>
      <c r="J163" s="5">
        <v>0</v>
      </c>
      <c r="K163" s="6">
        <v>0</v>
      </c>
      <c r="L163" s="5">
        <v>998.65800000000002</v>
      </c>
      <c r="M163" s="6">
        <v>2.3656596032075159</v>
      </c>
      <c r="N163" s="5">
        <v>315</v>
      </c>
      <c r="O163" s="6">
        <v>0.74618415414523021</v>
      </c>
      <c r="P163" s="5">
        <v>298.40600000000001</v>
      </c>
      <c r="Q163" s="6">
        <v>0.70687564667257652</v>
      </c>
      <c r="R163" s="5">
        <v>42214.78012499999</v>
      </c>
      <c r="S163" s="5">
        <v>95</v>
      </c>
      <c r="T163" s="5">
        <v>109364.7153497409</v>
      </c>
      <c r="U163" s="5">
        <v>1154.92394739002</v>
      </c>
    </row>
    <row r="164" spans="1:21" x14ac:dyDescent="0.3">
      <c r="A164" t="s">
        <v>182</v>
      </c>
      <c r="B164" s="5">
        <v>39617.760000000002</v>
      </c>
      <c r="C164" s="6">
        <v>36.081252822259721</v>
      </c>
      <c r="D164" s="5">
        <v>29504.223180000001</v>
      </c>
      <c r="E164" s="6">
        <v>26.87050797122189</v>
      </c>
      <c r="F164" s="5">
        <v>6857.7325000000001</v>
      </c>
      <c r="G164" s="6">
        <v>6.2455721908539799</v>
      </c>
      <c r="H164" s="5">
        <v>3866.913</v>
      </c>
      <c r="I164" s="6">
        <v>3.5217302945619036</v>
      </c>
      <c r="J164" s="5">
        <v>13453.133</v>
      </c>
      <c r="K164" s="6">
        <v>12.25222963197529</v>
      </c>
      <c r="L164" s="5">
        <v>1520.0250000000001</v>
      </c>
      <c r="M164" s="6">
        <v>1.3843389005626598</v>
      </c>
      <c r="N164" s="5">
        <v>2608.1273999999999</v>
      </c>
      <c r="O164" s="6">
        <v>2.375311075438463</v>
      </c>
      <c r="P164" s="5">
        <v>12373.59474</v>
      </c>
      <c r="Q164" s="6">
        <v>11.269057113126109</v>
      </c>
      <c r="R164" s="5">
        <v>109801.50881999999</v>
      </c>
      <c r="S164" s="5">
        <v>39</v>
      </c>
      <c r="T164" s="5">
        <v>382583.65442508709</v>
      </c>
      <c r="U164" s="5">
        <v>1210.547592388428</v>
      </c>
    </row>
    <row r="165" spans="1:21" x14ac:dyDescent="0.3">
      <c r="A165" t="s">
        <v>183</v>
      </c>
      <c r="B165" s="5">
        <v>57784.32</v>
      </c>
      <c r="C165" s="6">
        <v>53.374028650788453</v>
      </c>
      <c r="D165" s="5">
        <v>10828.645560000001</v>
      </c>
      <c r="E165" s="6">
        <v>10.002167341740339</v>
      </c>
      <c r="F165" s="5">
        <v>20801.598750000001</v>
      </c>
      <c r="G165" s="6">
        <v>19.213951599061911</v>
      </c>
      <c r="H165" s="5">
        <v>8925.4240000000009</v>
      </c>
      <c r="I165" s="6">
        <v>8.2442059765769482</v>
      </c>
      <c r="J165" s="5">
        <v>0</v>
      </c>
      <c r="K165" s="6">
        <v>0</v>
      </c>
      <c r="L165" s="5">
        <v>6280.0389999999998</v>
      </c>
      <c r="M165" s="6">
        <v>5.8007255517425618</v>
      </c>
      <c r="N165" s="5">
        <v>135.01599999999999</v>
      </c>
      <c r="O165" s="6">
        <v>0.1247111301528659</v>
      </c>
      <c r="P165" s="5">
        <v>3507.9479999999999</v>
      </c>
      <c r="Q165" s="6">
        <v>3.2402097499369376</v>
      </c>
      <c r="R165" s="5">
        <v>108262.99131</v>
      </c>
      <c r="S165" s="5">
        <v>42</v>
      </c>
      <c r="T165" s="5">
        <v>390841.12386281579</v>
      </c>
      <c r="U165" s="5">
        <v>1188.123388790729</v>
      </c>
    </row>
    <row r="166" spans="1:21" x14ac:dyDescent="0.3">
      <c r="A166" t="s">
        <v>184</v>
      </c>
      <c r="B166" s="5">
        <v>0</v>
      </c>
      <c r="C166" s="6">
        <v>0</v>
      </c>
      <c r="D166" s="5">
        <v>1652.3420899</v>
      </c>
      <c r="E166" s="6">
        <v>17.601897821213612</v>
      </c>
      <c r="F166" s="5">
        <v>759.90599999999995</v>
      </c>
      <c r="G166" s="6">
        <v>8.0950475373635555</v>
      </c>
      <c r="H166" s="5">
        <v>6444.3590000000004</v>
      </c>
      <c r="I166" s="6">
        <v>68.649796754910042</v>
      </c>
      <c r="J166" s="5">
        <v>0</v>
      </c>
      <c r="K166" s="6">
        <v>0</v>
      </c>
      <c r="L166" s="5">
        <v>0</v>
      </c>
      <c r="M166" s="6">
        <v>0</v>
      </c>
      <c r="N166" s="5">
        <v>244.5</v>
      </c>
      <c r="O166" s="6">
        <v>2.6045841497308739</v>
      </c>
      <c r="P166" s="5">
        <v>286.18799999999999</v>
      </c>
      <c r="Q166" s="6">
        <v>3.0486737367819199</v>
      </c>
      <c r="R166" s="5">
        <v>9387.2950899000007</v>
      </c>
      <c r="S166" s="5">
        <v>148</v>
      </c>
      <c r="T166" s="5">
        <v>67052.107785</v>
      </c>
      <c r="U166" s="5">
        <v>309.25037357601713</v>
      </c>
    </row>
    <row r="167" spans="1:21" x14ac:dyDescent="0.3">
      <c r="A167" t="s">
        <v>185</v>
      </c>
      <c r="B167" s="5">
        <v>8743.68</v>
      </c>
      <c r="C167" s="6">
        <v>5.3334388278645708</v>
      </c>
      <c r="D167" s="5">
        <v>69132.785360000009</v>
      </c>
      <c r="E167" s="6">
        <v>42.169370530194549</v>
      </c>
      <c r="F167" s="5">
        <v>14535.743125000001</v>
      </c>
      <c r="G167" s="6">
        <v>8.8664608922948354</v>
      </c>
      <c r="H167" s="5">
        <v>8423.4599999999991</v>
      </c>
      <c r="I167" s="6">
        <v>5.1381121711869717</v>
      </c>
      <c r="J167" s="5">
        <v>23784.282500000001</v>
      </c>
      <c r="K167" s="6">
        <v>14.507852046094991</v>
      </c>
      <c r="L167" s="5">
        <v>960.99400000000003</v>
      </c>
      <c r="M167" s="6">
        <v>0.58618370216486493</v>
      </c>
      <c r="N167" s="5">
        <v>5018.4639999999999</v>
      </c>
      <c r="O167" s="6">
        <v>3.0611448216129302</v>
      </c>
      <c r="P167" s="5">
        <v>33341.348230000003</v>
      </c>
      <c r="Q167" s="6">
        <v>20.337437008586278</v>
      </c>
      <c r="R167" s="5">
        <v>163940.75721499999</v>
      </c>
      <c r="S167" s="5">
        <v>19</v>
      </c>
      <c r="T167" s="5">
        <v>349553.85333688708</v>
      </c>
      <c r="U167" s="5">
        <v>752.93708965026303</v>
      </c>
    </row>
    <row r="168" spans="1:21" x14ac:dyDescent="0.3">
      <c r="A168" t="s">
        <v>186</v>
      </c>
      <c r="B168" s="5">
        <v>4721248.324</v>
      </c>
      <c r="C168" s="6">
        <v>36.700000000000003</v>
      </c>
      <c r="D168" s="5">
        <v>2223350.2799999998</v>
      </c>
      <c r="E168" s="6">
        <v>17.299999999999997</v>
      </c>
      <c r="F168" s="5">
        <v>1415664.86</v>
      </c>
      <c r="G168" s="6">
        <v>11</v>
      </c>
      <c r="H168" s="5">
        <v>788369.64199999999</v>
      </c>
      <c r="I168" s="6">
        <v>6.1</v>
      </c>
      <c r="J168" s="5">
        <v>1213387.7930000001</v>
      </c>
      <c r="K168" s="6">
        <v>9.4</v>
      </c>
      <c r="L168" s="5">
        <v>888721.54399999999</v>
      </c>
      <c r="M168" s="6">
        <v>6.9</v>
      </c>
      <c r="N168" s="5">
        <v>616621.06099999999</v>
      </c>
      <c r="O168" s="6">
        <v>4.8</v>
      </c>
      <c r="P168" s="5">
        <v>989358.89199999999</v>
      </c>
      <c r="Q168" s="6">
        <v>7.7</v>
      </c>
      <c r="R168" s="5">
        <v>12856722.398</v>
      </c>
      <c r="S168" s="5" t="s">
        <v>191</v>
      </c>
      <c r="T168" s="5">
        <v>302946</v>
      </c>
      <c r="U168" s="5">
        <v>1292</v>
      </c>
    </row>
    <row r="170" spans="1:21" x14ac:dyDescent="0.3">
      <c r="A170" t="s">
        <v>213</v>
      </c>
    </row>
    <row r="171" spans="1:21" x14ac:dyDescent="0.3">
      <c r="A171" t="s">
        <v>214</v>
      </c>
    </row>
    <row r="172" spans="1:21" x14ac:dyDescent="0.3">
      <c r="A172" t="s">
        <v>215</v>
      </c>
    </row>
    <row r="173" spans="1:21" x14ac:dyDescent="0.3">
      <c r="A173" t="s">
        <v>216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20CA9-FB11-8345-AA43-5FA402AFD3C4}">
  <dimension ref="A1:S171"/>
  <sheetViews>
    <sheetView workbookViewId="0">
      <selection activeCell="A4" sqref="A4"/>
    </sheetView>
  </sheetViews>
  <sheetFormatPr defaultColWidth="12.44140625" defaultRowHeight="14.4" x14ac:dyDescent="0.3"/>
  <cols>
    <col min="1" max="1" width="19.88671875" customWidth="1"/>
    <col min="2" max="2" width="12.44140625" bestFit="1" customWidth="1"/>
    <col min="3" max="3" width="13.33203125" bestFit="1" customWidth="1"/>
    <col min="4" max="6" width="12.44140625" bestFit="1" customWidth="1"/>
    <col min="7" max="7" width="15.44140625" customWidth="1"/>
    <col min="8" max="8" width="17.109375" customWidth="1"/>
    <col min="9" max="19" width="12.44140625" bestFit="1" customWidth="1"/>
  </cols>
  <sheetData>
    <row r="1" spans="1:19" ht="15.6" x14ac:dyDescent="0.3">
      <c r="A1" s="1" t="s">
        <v>0</v>
      </c>
    </row>
    <row r="2" spans="1:19" ht="15.6" x14ac:dyDescent="0.3">
      <c r="A2" s="2" t="s">
        <v>259</v>
      </c>
    </row>
    <row r="7" spans="1:19" x14ac:dyDescent="0.3">
      <c r="B7">
        <v>2018</v>
      </c>
      <c r="C7">
        <v>2018</v>
      </c>
      <c r="D7">
        <v>2018</v>
      </c>
      <c r="E7">
        <v>2018</v>
      </c>
      <c r="F7">
        <v>2018</v>
      </c>
      <c r="G7">
        <v>2018</v>
      </c>
      <c r="H7">
        <v>2018</v>
      </c>
      <c r="I7">
        <v>2018</v>
      </c>
      <c r="J7">
        <v>2018</v>
      </c>
      <c r="K7">
        <v>2018</v>
      </c>
      <c r="L7">
        <v>2018</v>
      </c>
      <c r="M7">
        <v>2018</v>
      </c>
      <c r="N7">
        <v>2018</v>
      </c>
      <c r="O7">
        <v>2018</v>
      </c>
      <c r="P7">
        <v>2018</v>
      </c>
      <c r="Q7">
        <v>2018</v>
      </c>
      <c r="R7">
        <v>2018</v>
      </c>
      <c r="S7">
        <v>2018</v>
      </c>
    </row>
    <row r="8" spans="1:19" ht="86.4" x14ac:dyDescent="0.3">
      <c r="B8" s="4" t="s">
        <v>258</v>
      </c>
      <c r="C8" s="4" t="s">
        <v>257</v>
      </c>
      <c r="D8" s="4" t="s">
        <v>256</v>
      </c>
      <c r="E8" s="4" t="s">
        <v>255</v>
      </c>
      <c r="F8" s="4" t="s">
        <v>254</v>
      </c>
      <c r="G8" s="4" t="s">
        <v>253</v>
      </c>
      <c r="H8" s="4" t="s">
        <v>252</v>
      </c>
      <c r="I8" s="4" t="s">
        <v>251</v>
      </c>
      <c r="J8" s="4" t="s">
        <v>250</v>
      </c>
      <c r="K8" s="4" t="s">
        <v>249</v>
      </c>
      <c r="L8" s="4" t="s">
        <v>248</v>
      </c>
      <c r="M8" s="4" t="s">
        <v>247</v>
      </c>
      <c r="N8" s="4" t="s">
        <v>246</v>
      </c>
      <c r="O8" s="4" t="s">
        <v>245</v>
      </c>
      <c r="P8" s="4" t="s">
        <v>244</v>
      </c>
      <c r="Q8" s="4" t="s">
        <v>243</v>
      </c>
      <c r="R8" s="4" t="s">
        <v>242</v>
      </c>
      <c r="S8" s="4" t="s">
        <v>241</v>
      </c>
    </row>
    <row r="9" spans="1:19" x14ac:dyDescent="0.3">
      <c r="A9" t="s">
        <v>26</v>
      </c>
      <c r="B9" s="5">
        <v>243</v>
      </c>
      <c r="C9" s="5">
        <v>105489.216</v>
      </c>
      <c r="D9" s="5">
        <v>6329.3529600000002</v>
      </c>
      <c r="E9" s="5">
        <v>508</v>
      </c>
      <c r="F9" s="5">
        <v>9144</v>
      </c>
      <c r="G9" s="5">
        <v>768</v>
      </c>
      <c r="H9" s="5">
        <v>19872.240000000002</v>
      </c>
      <c r="I9" s="5">
        <v>2095</v>
      </c>
      <c r="J9" s="5">
        <v>2646.28</v>
      </c>
      <c r="K9" s="5">
        <v>2000</v>
      </c>
      <c r="L9" s="5">
        <v>36418</v>
      </c>
      <c r="M9" s="5">
        <v>6191.06</v>
      </c>
      <c r="N9" s="5">
        <v>525</v>
      </c>
      <c r="O9" s="5">
        <v>91.21875</v>
      </c>
      <c r="P9" s="5">
        <v>875</v>
      </c>
      <c r="Q9" s="5">
        <v>2912.5</v>
      </c>
      <c r="R9" s="5">
        <v>517.5</v>
      </c>
      <c r="S9" s="5">
        <v>372.82499999999999</v>
      </c>
    </row>
    <row r="10" spans="1:19" x14ac:dyDescent="0.3">
      <c r="A10" t="s">
        <v>27</v>
      </c>
      <c r="B10" s="5">
        <v>145</v>
      </c>
      <c r="C10" s="5">
        <v>98075.577600000004</v>
      </c>
      <c r="D10" s="5">
        <v>37268.719487999995</v>
      </c>
      <c r="E10" s="5">
        <v>0</v>
      </c>
      <c r="F10" s="5">
        <v>0</v>
      </c>
      <c r="G10" s="5">
        <v>25.4</v>
      </c>
      <c r="H10" s="5">
        <v>594.61400000000003</v>
      </c>
      <c r="I10" s="5">
        <v>3690</v>
      </c>
      <c r="J10" s="5">
        <v>3062.7</v>
      </c>
      <c r="K10" s="5">
        <v>0</v>
      </c>
      <c r="L10" s="5">
        <v>0</v>
      </c>
      <c r="M10" s="5">
        <v>0</v>
      </c>
      <c r="N10" s="5">
        <v>3000</v>
      </c>
      <c r="O10" s="5">
        <v>468.75</v>
      </c>
      <c r="P10" s="5">
        <v>456</v>
      </c>
      <c r="Q10" s="5">
        <v>1056</v>
      </c>
      <c r="R10" s="5">
        <v>189.375</v>
      </c>
      <c r="S10" s="5">
        <v>122.53125</v>
      </c>
    </row>
    <row r="11" spans="1:19" x14ac:dyDescent="0.3">
      <c r="A11" t="s">
        <v>28</v>
      </c>
      <c r="B11" s="5">
        <v>10</v>
      </c>
      <c r="C11" s="5">
        <v>0</v>
      </c>
      <c r="D11" s="5">
        <v>0</v>
      </c>
      <c r="E11" s="5">
        <v>0</v>
      </c>
      <c r="F11" s="5">
        <v>0</v>
      </c>
      <c r="G11" s="5">
        <v>800</v>
      </c>
      <c r="H11" s="5">
        <v>18728</v>
      </c>
      <c r="I11" s="5">
        <v>2017.5</v>
      </c>
      <c r="J11" s="5">
        <v>2594.2874999999999</v>
      </c>
      <c r="K11" s="5">
        <v>1000</v>
      </c>
      <c r="L11" s="5">
        <v>18200</v>
      </c>
      <c r="M11" s="5">
        <v>3640</v>
      </c>
      <c r="N11" s="5">
        <v>500</v>
      </c>
      <c r="O11" s="5">
        <v>87.5</v>
      </c>
      <c r="P11" s="5">
        <v>80</v>
      </c>
      <c r="Q11" s="5">
        <v>280</v>
      </c>
      <c r="R11" s="5">
        <v>0</v>
      </c>
      <c r="S11" s="5">
        <v>0</v>
      </c>
    </row>
    <row r="12" spans="1:19" x14ac:dyDescent="0.3">
      <c r="A12" t="s">
        <v>29</v>
      </c>
      <c r="B12" s="5">
        <v>52</v>
      </c>
      <c r="C12" s="5">
        <v>23617.439999999999</v>
      </c>
      <c r="D12" s="5">
        <v>8974.627199999999</v>
      </c>
      <c r="E12" s="5">
        <v>0</v>
      </c>
      <c r="F12" s="5">
        <v>0</v>
      </c>
      <c r="G12" s="5">
        <v>209</v>
      </c>
      <c r="H12" s="5">
        <v>12540</v>
      </c>
      <c r="I12" s="5">
        <v>7537.5</v>
      </c>
      <c r="J12" s="5">
        <v>10264.875</v>
      </c>
      <c r="K12" s="5">
        <v>0</v>
      </c>
      <c r="L12" s="5">
        <v>0</v>
      </c>
      <c r="M12" s="5">
        <v>0</v>
      </c>
      <c r="N12" s="5">
        <v>600</v>
      </c>
      <c r="O12" s="5">
        <v>108.75</v>
      </c>
      <c r="P12" s="5">
        <v>170</v>
      </c>
      <c r="Q12" s="5">
        <v>571</v>
      </c>
      <c r="R12" s="5">
        <v>1413.75</v>
      </c>
      <c r="S12" s="5">
        <v>1170</v>
      </c>
    </row>
    <row r="13" spans="1:19" x14ac:dyDescent="0.3">
      <c r="A13" t="s">
        <v>30</v>
      </c>
      <c r="B13" s="5">
        <v>8</v>
      </c>
      <c r="C13" s="5">
        <v>5017.4361600000002</v>
      </c>
      <c r="D13" s="5">
        <v>1906.6257408000001</v>
      </c>
      <c r="E13" s="5">
        <v>0</v>
      </c>
      <c r="F13" s="5">
        <v>0</v>
      </c>
      <c r="G13" s="5">
        <v>0</v>
      </c>
      <c r="H13" s="5">
        <v>0</v>
      </c>
      <c r="I13" s="5">
        <v>2812.5</v>
      </c>
      <c r="J13" s="5">
        <v>3454.875</v>
      </c>
      <c r="K13" s="5">
        <v>0</v>
      </c>
      <c r="L13" s="5">
        <v>0</v>
      </c>
      <c r="M13" s="5">
        <v>0</v>
      </c>
      <c r="N13" s="5">
        <v>0</v>
      </c>
      <c r="O13" s="5">
        <v>0</v>
      </c>
      <c r="P13" s="5">
        <v>275</v>
      </c>
      <c r="Q13" s="5">
        <v>872.5</v>
      </c>
      <c r="R13" s="5">
        <v>660</v>
      </c>
      <c r="S13" s="5">
        <v>389.4</v>
      </c>
    </row>
    <row r="14" spans="1:19" x14ac:dyDescent="0.3">
      <c r="A14" t="s">
        <v>31</v>
      </c>
      <c r="B14" s="5">
        <v>359</v>
      </c>
      <c r="C14" s="5">
        <v>180116.64506879999</v>
      </c>
      <c r="D14" s="5">
        <v>68444.325126099997</v>
      </c>
      <c r="E14" s="5">
        <v>960.32399999999996</v>
      </c>
      <c r="F14" s="5">
        <v>17285.831999999999</v>
      </c>
      <c r="G14" s="5">
        <v>370</v>
      </c>
      <c r="H14" s="5">
        <v>19735.8</v>
      </c>
      <c r="I14" s="5">
        <v>4775</v>
      </c>
      <c r="J14" s="5">
        <v>6081.4125000000004</v>
      </c>
      <c r="K14" s="5">
        <v>80</v>
      </c>
      <c r="L14" s="5">
        <v>1456.72</v>
      </c>
      <c r="M14" s="5">
        <v>247.64239999999998</v>
      </c>
      <c r="N14" s="5">
        <v>3800</v>
      </c>
      <c r="O14" s="5">
        <v>660.25</v>
      </c>
      <c r="P14" s="5">
        <v>1635</v>
      </c>
      <c r="Q14" s="5">
        <v>4432.5</v>
      </c>
      <c r="R14" s="5">
        <v>1984.5</v>
      </c>
      <c r="S14" s="5">
        <v>1170.855</v>
      </c>
    </row>
    <row r="15" spans="1:19" x14ac:dyDescent="0.3">
      <c r="A15" t="s">
        <v>32</v>
      </c>
      <c r="B15" s="5">
        <v>46</v>
      </c>
      <c r="C15" s="5">
        <v>22194.6918912</v>
      </c>
      <c r="D15" s="5">
        <v>8433.9829186999996</v>
      </c>
      <c r="E15" s="5">
        <v>90</v>
      </c>
      <c r="F15" s="5">
        <v>1620</v>
      </c>
      <c r="G15" s="5">
        <v>0</v>
      </c>
      <c r="H15" s="5">
        <v>0</v>
      </c>
      <c r="I15" s="5">
        <v>3330</v>
      </c>
      <c r="J15" s="5">
        <v>4201.1279999999997</v>
      </c>
      <c r="K15" s="5">
        <v>0</v>
      </c>
      <c r="L15" s="5">
        <v>0</v>
      </c>
      <c r="M15" s="5">
        <v>0</v>
      </c>
      <c r="N15" s="5">
        <v>60</v>
      </c>
      <c r="O15" s="5">
        <v>10.425000000000001</v>
      </c>
      <c r="P15" s="5">
        <v>55</v>
      </c>
      <c r="Q15" s="5">
        <v>186.5</v>
      </c>
      <c r="R15" s="5">
        <v>185.25</v>
      </c>
      <c r="S15" s="5">
        <v>143.04750000000001</v>
      </c>
    </row>
    <row r="16" spans="1:19" x14ac:dyDescent="0.3">
      <c r="A16" t="s">
        <v>33</v>
      </c>
      <c r="B16" s="5">
        <v>182</v>
      </c>
      <c r="C16" s="5">
        <v>105467.94086399999</v>
      </c>
      <c r="D16" s="5">
        <v>40077.817528300002</v>
      </c>
      <c r="E16" s="5">
        <v>84.38</v>
      </c>
      <c r="F16" s="5">
        <v>1518.84</v>
      </c>
      <c r="G16" s="5">
        <v>172.4</v>
      </c>
      <c r="H16" s="5">
        <v>1222.442</v>
      </c>
      <c r="I16" s="5">
        <v>8885</v>
      </c>
      <c r="J16" s="5">
        <v>11110.392</v>
      </c>
      <c r="K16" s="5">
        <v>0</v>
      </c>
      <c r="L16" s="5">
        <v>0</v>
      </c>
      <c r="M16" s="5">
        <v>0</v>
      </c>
      <c r="N16" s="5">
        <v>740</v>
      </c>
      <c r="O16" s="5">
        <v>128.57499999999999</v>
      </c>
      <c r="P16" s="5">
        <v>1030</v>
      </c>
      <c r="Q16" s="5">
        <v>3540.2</v>
      </c>
      <c r="R16" s="5">
        <v>220.5</v>
      </c>
      <c r="S16" s="5">
        <v>130.095</v>
      </c>
    </row>
    <row r="17" spans="1:19" x14ac:dyDescent="0.3">
      <c r="A17" t="s">
        <v>34</v>
      </c>
      <c r="B17" s="5">
        <v>28</v>
      </c>
      <c r="C17" s="5">
        <v>22256.639999999999</v>
      </c>
      <c r="D17" s="5">
        <v>8234.9567999999999</v>
      </c>
      <c r="E17" s="5">
        <v>0</v>
      </c>
      <c r="F17" s="5">
        <v>0</v>
      </c>
      <c r="G17" s="5">
        <v>0</v>
      </c>
      <c r="H17" s="5">
        <v>0</v>
      </c>
      <c r="I17" s="5">
        <v>2235</v>
      </c>
      <c r="J17" s="5">
        <v>2837.7</v>
      </c>
      <c r="K17" s="5">
        <v>0</v>
      </c>
      <c r="L17" s="5">
        <v>0</v>
      </c>
      <c r="M17" s="5">
        <v>0</v>
      </c>
      <c r="N17" s="5">
        <v>1500</v>
      </c>
      <c r="O17" s="5">
        <v>253.125</v>
      </c>
      <c r="P17" s="5">
        <v>0</v>
      </c>
      <c r="Q17" s="5">
        <v>0</v>
      </c>
      <c r="R17" s="5">
        <v>0</v>
      </c>
      <c r="S17" s="5">
        <v>0</v>
      </c>
    </row>
    <row r="18" spans="1:19" x14ac:dyDescent="0.3">
      <c r="A18" t="s">
        <v>35</v>
      </c>
      <c r="B18" s="5">
        <v>48</v>
      </c>
      <c r="C18" s="5">
        <v>11708.928</v>
      </c>
      <c r="D18" s="5">
        <v>4449.39264</v>
      </c>
      <c r="E18" s="5">
        <v>116</v>
      </c>
      <c r="F18" s="5">
        <v>2088</v>
      </c>
      <c r="G18" s="5">
        <v>264</v>
      </c>
      <c r="H18" s="5">
        <v>14081.76</v>
      </c>
      <c r="I18" s="5">
        <v>3390</v>
      </c>
      <c r="J18" s="5">
        <v>4369.68</v>
      </c>
      <c r="K18" s="5">
        <v>500</v>
      </c>
      <c r="L18" s="5">
        <v>9104.5</v>
      </c>
      <c r="M18" s="5">
        <v>1547.7650000000001</v>
      </c>
      <c r="N18" s="5">
        <v>0</v>
      </c>
      <c r="O18" s="5">
        <v>0</v>
      </c>
      <c r="P18" s="5">
        <v>345</v>
      </c>
      <c r="Q18" s="5">
        <v>937.5</v>
      </c>
      <c r="R18" s="5">
        <v>3941.1675</v>
      </c>
      <c r="S18" s="5">
        <v>3169.0388250000001</v>
      </c>
    </row>
    <row r="19" spans="1:19" x14ac:dyDescent="0.3">
      <c r="A19" t="s">
        <v>36</v>
      </c>
      <c r="B19" s="5">
        <v>14</v>
      </c>
      <c r="C19" s="5">
        <v>6864</v>
      </c>
      <c r="D19" s="5">
        <v>2608.3200000000002</v>
      </c>
      <c r="E19" s="5">
        <v>52</v>
      </c>
      <c r="F19" s="5">
        <v>936</v>
      </c>
      <c r="G19" s="5">
        <v>0</v>
      </c>
      <c r="H19" s="5">
        <v>0</v>
      </c>
      <c r="I19" s="5">
        <v>990</v>
      </c>
      <c r="J19" s="5">
        <v>1248.9839999999999</v>
      </c>
      <c r="K19" s="5">
        <v>300</v>
      </c>
      <c r="L19" s="5">
        <v>5400</v>
      </c>
      <c r="M19" s="5">
        <v>1080</v>
      </c>
      <c r="N19" s="5">
        <v>162</v>
      </c>
      <c r="O19" s="5">
        <v>28.147500000000001</v>
      </c>
      <c r="P19" s="5">
        <v>485</v>
      </c>
      <c r="Q19" s="5">
        <v>1355.5</v>
      </c>
      <c r="R19" s="5">
        <v>0</v>
      </c>
      <c r="S19" s="5">
        <v>0</v>
      </c>
    </row>
    <row r="20" spans="1:19" x14ac:dyDescent="0.3">
      <c r="A20" t="s">
        <v>37</v>
      </c>
      <c r="B20" s="5">
        <v>5</v>
      </c>
      <c r="C20" s="5">
        <v>3000</v>
      </c>
      <c r="D20" s="5">
        <v>1140</v>
      </c>
      <c r="E20" s="5">
        <v>0</v>
      </c>
      <c r="F20" s="5">
        <v>0</v>
      </c>
      <c r="G20" s="5">
        <v>0</v>
      </c>
      <c r="H20" s="5">
        <v>0</v>
      </c>
      <c r="I20" s="5">
        <v>1585</v>
      </c>
      <c r="J20" s="5">
        <v>2014.866</v>
      </c>
      <c r="K20" s="5">
        <v>0</v>
      </c>
      <c r="L20" s="5">
        <v>0</v>
      </c>
      <c r="M20" s="5">
        <v>0</v>
      </c>
      <c r="N20" s="5">
        <v>250</v>
      </c>
      <c r="O20" s="5">
        <v>43.4375</v>
      </c>
      <c r="P20" s="5">
        <v>75</v>
      </c>
      <c r="Q20" s="5">
        <v>232.5</v>
      </c>
      <c r="R20" s="5">
        <v>0</v>
      </c>
      <c r="S20" s="5">
        <v>0</v>
      </c>
    </row>
    <row r="21" spans="1:19" x14ac:dyDescent="0.3">
      <c r="A21" t="s">
        <v>38</v>
      </c>
      <c r="B21" s="5">
        <v>15</v>
      </c>
      <c r="C21" s="5">
        <v>0</v>
      </c>
      <c r="D21" s="5">
        <v>0</v>
      </c>
      <c r="E21" s="5">
        <v>0</v>
      </c>
      <c r="F21" s="5">
        <v>0</v>
      </c>
      <c r="G21" s="5">
        <v>1425</v>
      </c>
      <c r="H21" s="5">
        <v>33359.25</v>
      </c>
      <c r="I21" s="5">
        <v>1185</v>
      </c>
      <c r="J21" s="5">
        <v>1498.5</v>
      </c>
      <c r="K21" s="5">
        <v>0</v>
      </c>
      <c r="L21" s="5">
        <v>0</v>
      </c>
      <c r="M21" s="5">
        <v>0</v>
      </c>
      <c r="N21" s="5">
        <v>100</v>
      </c>
      <c r="O21" s="5">
        <v>17.375</v>
      </c>
      <c r="P21" s="5">
        <v>35</v>
      </c>
      <c r="Q21" s="5">
        <v>80.5</v>
      </c>
      <c r="R21" s="5">
        <v>220.5</v>
      </c>
      <c r="S21" s="5">
        <v>130.095</v>
      </c>
    </row>
    <row r="22" spans="1:19" x14ac:dyDescent="0.3">
      <c r="A22" t="s">
        <v>39</v>
      </c>
      <c r="B22" s="5">
        <v>28</v>
      </c>
      <c r="C22" s="5">
        <v>22464</v>
      </c>
      <c r="D22" s="5">
        <v>7862.4</v>
      </c>
      <c r="E22" s="5">
        <v>0</v>
      </c>
      <c r="F22" s="5">
        <v>0</v>
      </c>
      <c r="G22" s="5">
        <v>92</v>
      </c>
      <c r="H22" s="5">
        <v>4907.28</v>
      </c>
      <c r="I22" s="5">
        <v>2956.5</v>
      </c>
      <c r="J22" s="5">
        <v>3626.4726000000001</v>
      </c>
      <c r="K22" s="5">
        <v>11000</v>
      </c>
      <c r="L22" s="5">
        <v>200299</v>
      </c>
      <c r="M22" s="5">
        <v>34050.83</v>
      </c>
      <c r="N22" s="5">
        <v>1250</v>
      </c>
      <c r="O22" s="5">
        <v>203.125</v>
      </c>
      <c r="P22" s="5">
        <v>240</v>
      </c>
      <c r="Q22" s="5">
        <v>792</v>
      </c>
      <c r="R22" s="5">
        <v>1837.5</v>
      </c>
      <c r="S22" s="5">
        <v>973.875</v>
      </c>
    </row>
    <row r="23" spans="1:19" x14ac:dyDescent="0.3">
      <c r="A23" t="s">
        <v>40</v>
      </c>
      <c r="B23" s="5">
        <v>1</v>
      </c>
      <c r="C23" s="5">
        <v>0</v>
      </c>
      <c r="D23" s="5">
        <v>0</v>
      </c>
      <c r="E23" s="5">
        <v>0</v>
      </c>
      <c r="F23" s="5">
        <v>0</v>
      </c>
      <c r="G23" s="5">
        <v>0.05</v>
      </c>
      <c r="H23" s="5">
        <v>1.25</v>
      </c>
      <c r="I23" s="5">
        <v>120</v>
      </c>
      <c r="J23" s="5">
        <v>154.38</v>
      </c>
      <c r="K23" s="5">
        <v>0</v>
      </c>
      <c r="L23" s="5">
        <v>0</v>
      </c>
      <c r="M23" s="5">
        <v>0</v>
      </c>
      <c r="N23" s="5">
        <v>175</v>
      </c>
      <c r="O23" s="5">
        <v>27.34375</v>
      </c>
      <c r="P23" s="5">
        <v>625</v>
      </c>
      <c r="Q23" s="5">
        <v>2160</v>
      </c>
      <c r="R23" s="5">
        <v>0</v>
      </c>
      <c r="S23" s="5">
        <v>0</v>
      </c>
    </row>
    <row r="24" spans="1:19" x14ac:dyDescent="0.3">
      <c r="A24" t="s">
        <v>41</v>
      </c>
      <c r="B24" s="5">
        <v>42</v>
      </c>
      <c r="C24" s="5">
        <v>45384.192000000003</v>
      </c>
      <c r="D24" s="5">
        <v>17245.99296</v>
      </c>
      <c r="E24" s="5">
        <v>0</v>
      </c>
      <c r="F24" s="5">
        <v>0</v>
      </c>
      <c r="G24" s="5">
        <v>0</v>
      </c>
      <c r="H24" s="5">
        <v>0</v>
      </c>
      <c r="I24" s="5">
        <v>5545</v>
      </c>
      <c r="J24" s="5">
        <v>6981.57</v>
      </c>
      <c r="K24" s="5">
        <v>0</v>
      </c>
      <c r="L24" s="5">
        <v>0</v>
      </c>
      <c r="M24" s="5">
        <v>0</v>
      </c>
      <c r="N24" s="5">
        <v>2700</v>
      </c>
      <c r="O24" s="5">
        <v>469.125</v>
      </c>
      <c r="P24" s="5">
        <v>2200</v>
      </c>
      <c r="Q24" s="5">
        <v>7340</v>
      </c>
      <c r="R24" s="5">
        <v>277.5</v>
      </c>
      <c r="S24" s="5">
        <v>205.91249999999999</v>
      </c>
    </row>
    <row r="25" spans="1:19" x14ac:dyDescent="0.3">
      <c r="A25" t="s">
        <v>42</v>
      </c>
      <c r="B25" s="5">
        <v>0</v>
      </c>
      <c r="C25" s="5">
        <v>0</v>
      </c>
      <c r="D25" s="5">
        <v>0</v>
      </c>
      <c r="E25" s="5">
        <v>0</v>
      </c>
      <c r="F25" s="5">
        <v>0</v>
      </c>
      <c r="G25" s="5">
        <v>0</v>
      </c>
      <c r="H25" s="5">
        <v>0</v>
      </c>
      <c r="I25" s="5">
        <v>4278</v>
      </c>
      <c r="J25" s="5">
        <v>5405.8847999999998</v>
      </c>
      <c r="K25" s="5">
        <v>9100</v>
      </c>
      <c r="L25" s="5">
        <v>165701.9</v>
      </c>
      <c r="M25" s="5">
        <v>44739.512999999999</v>
      </c>
      <c r="N25" s="5">
        <v>550</v>
      </c>
      <c r="O25" s="5">
        <v>95.5625</v>
      </c>
      <c r="P25" s="5">
        <v>550</v>
      </c>
      <c r="Q25" s="5">
        <v>1355</v>
      </c>
      <c r="R25" s="5">
        <v>0</v>
      </c>
      <c r="S25" s="5">
        <v>0</v>
      </c>
    </row>
    <row r="26" spans="1:19" x14ac:dyDescent="0.3">
      <c r="A26" t="s">
        <v>43</v>
      </c>
      <c r="B26" s="5">
        <v>0</v>
      </c>
      <c r="C26" s="5">
        <v>0</v>
      </c>
      <c r="D26" s="5">
        <v>0</v>
      </c>
      <c r="E26" s="5">
        <v>0</v>
      </c>
      <c r="F26" s="5">
        <v>0</v>
      </c>
      <c r="G26" s="5">
        <v>0</v>
      </c>
      <c r="H26" s="5">
        <v>0</v>
      </c>
      <c r="I26" s="5">
        <v>1740</v>
      </c>
      <c r="J26" s="5">
        <v>2154.2399999999998</v>
      </c>
      <c r="K26" s="5">
        <v>0</v>
      </c>
      <c r="L26" s="5">
        <v>0</v>
      </c>
      <c r="M26" s="5">
        <v>0</v>
      </c>
      <c r="N26" s="5">
        <v>425</v>
      </c>
      <c r="O26" s="5">
        <v>73.84375</v>
      </c>
      <c r="P26" s="5">
        <v>220</v>
      </c>
      <c r="Q26" s="5">
        <v>728</v>
      </c>
      <c r="R26" s="5">
        <v>0</v>
      </c>
      <c r="S26" s="5">
        <v>0</v>
      </c>
    </row>
    <row r="27" spans="1:19" x14ac:dyDescent="0.3">
      <c r="A27" t="s">
        <v>44</v>
      </c>
      <c r="B27" s="5">
        <v>50</v>
      </c>
      <c r="C27" s="5">
        <v>39312</v>
      </c>
      <c r="D27" s="5">
        <v>14938.56</v>
      </c>
      <c r="E27" s="5">
        <v>0</v>
      </c>
      <c r="F27" s="5">
        <v>0</v>
      </c>
      <c r="G27" s="5">
        <v>0</v>
      </c>
      <c r="H27" s="5">
        <v>0</v>
      </c>
      <c r="I27" s="5">
        <v>3144.5</v>
      </c>
      <c r="J27" s="5">
        <v>4033.94355</v>
      </c>
      <c r="K27" s="5">
        <v>0</v>
      </c>
      <c r="L27" s="5">
        <v>0</v>
      </c>
      <c r="M27" s="5">
        <v>0</v>
      </c>
      <c r="N27" s="5">
        <v>75</v>
      </c>
      <c r="O27" s="5">
        <v>14.0625</v>
      </c>
      <c r="P27" s="5">
        <v>40</v>
      </c>
      <c r="Q27" s="5">
        <v>128</v>
      </c>
      <c r="R27" s="5">
        <v>0</v>
      </c>
      <c r="S27" s="5">
        <v>0</v>
      </c>
    </row>
    <row r="28" spans="1:19" x14ac:dyDescent="0.3">
      <c r="A28" t="s">
        <v>45</v>
      </c>
      <c r="B28" s="5">
        <v>0</v>
      </c>
      <c r="C28" s="5">
        <v>0</v>
      </c>
      <c r="D28" s="5">
        <v>0</v>
      </c>
      <c r="E28" s="5">
        <v>0</v>
      </c>
      <c r="F28" s="5">
        <v>0</v>
      </c>
      <c r="G28" s="5">
        <v>0</v>
      </c>
      <c r="H28" s="5">
        <v>0</v>
      </c>
      <c r="I28" s="5">
        <v>250</v>
      </c>
      <c r="J28" s="5">
        <v>315.738</v>
      </c>
      <c r="K28" s="5">
        <v>0</v>
      </c>
      <c r="L28" s="5">
        <v>0</v>
      </c>
      <c r="M28" s="5">
        <v>0</v>
      </c>
      <c r="N28" s="5">
        <v>0</v>
      </c>
      <c r="O28" s="5">
        <v>0</v>
      </c>
      <c r="P28" s="5">
        <v>137</v>
      </c>
      <c r="Q28" s="5">
        <v>419.5</v>
      </c>
      <c r="R28" s="5">
        <v>551.25</v>
      </c>
      <c r="S28" s="5">
        <v>325.23750000000001</v>
      </c>
    </row>
    <row r="29" spans="1:19" x14ac:dyDescent="0.3">
      <c r="A29" t="s">
        <v>46</v>
      </c>
      <c r="B29" s="5">
        <v>5</v>
      </c>
      <c r="C29" s="5">
        <v>1200</v>
      </c>
      <c r="D29" s="5">
        <v>456</v>
      </c>
      <c r="E29" s="5">
        <v>0</v>
      </c>
      <c r="F29" s="5">
        <v>0</v>
      </c>
      <c r="G29" s="5">
        <v>36</v>
      </c>
      <c r="H29" s="5">
        <v>1920.24</v>
      </c>
      <c r="I29" s="5">
        <v>1180.5</v>
      </c>
      <c r="J29" s="5">
        <v>1500.444</v>
      </c>
      <c r="K29" s="5">
        <v>0</v>
      </c>
      <c r="L29" s="5">
        <v>0</v>
      </c>
      <c r="M29" s="5">
        <v>0</v>
      </c>
      <c r="N29" s="5">
        <v>420</v>
      </c>
      <c r="O29" s="5">
        <v>72.974999999999994</v>
      </c>
      <c r="P29" s="5">
        <v>70</v>
      </c>
      <c r="Q29" s="5">
        <v>203</v>
      </c>
      <c r="R29" s="5">
        <v>5557.5</v>
      </c>
      <c r="S29" s="5">
        <v>4038.3</v>
      </c>
    </row>
    <row r="30" spans="1:19" x14ac:dyDescent="0.3">
      <c r="A30" t="s">
        <v>47</v>
      </c>
      <c r="B30" s="5">
        <v>344</v>
      </c>
      <c r="C30" s="5">
        <v>150994.79999999999</v>
      </c>
      <c r="D30" s="5">
        <v>57378.023999999998</v>
      </c>
      <c r="E30" s="5">
        <v>364.04</v>
      </c>
      <c r="F30" s="5">
        <v>6552.72</v>
      </c>
      <c r="G30" s="5">
        <v>570</v>
      </c>
      <c r="H30" s="5">
        <v>11400</v>
      </c>
      <c r="I30" s="5">
        <v>26601.8</v>
      </c>
      <c r="J30" s="5">
        <v>15478.471</v>
      </c>
      <c r="K30" s="5">
        <v>233</v>
      </c>
      <c r="L30" s="5">
        <v>4263.8999999999996</v>
      </c>
      <c r="M30" s="5">
        <v>938.05799999999999</v>
      </c>
      <c r="N30" s="5">
        <v>1393</v>
      </c>
      <c r="O30" s="5">
        <v>236.81</v>
      </c>
      <c r="P30" s="5">
        <v>1652</v>
      </c>
      <c r="Q30" s="5">
        <v>4208.8</v>
      </c>
      <c r="R30" s="5">
        <v>249.9</v>
      </c>
      <c r="S30" s="5">
        <v>164.934</v>
      </c>
    </row>
    <row r="31" spans="1:19" x14ac:dyDescent="0.3">
      <c r="A31" t="s">
        <v>49</v>
      </c>
      <c r="B31" s="5">
        <v>68</v>
      </c>
      <c r="C31" s="5">
        <v>42873.599999999999</v>
      </c>
      <c r="D31" s="5">
        <v>16291.968000000001</v>
      </c>
      <c r="E31" s="5">
        <v>100</v>
      </c>
      <c r="F31" s="5">
        <v>1800</v>
      </c>
      <c r="G31" s="5">
        <v>0</v>
      </c>
      <c r="H31" s="5">
        <v>0</v>
      </c>
      <c r="I31" s="5">
        <v>2475</v>
      </c>
      <c r="J31" s="5">
        <v>3135.6</v>
      </c>
      <c r="K31" s="5">
        <v>0</v>
      </c>
      <c r="L31" s="5">
        <v>0</v>
      </c>
      <c r="M31" s="5">
        <v>0</v>
      </c>
      <c r="N31" s="5">
        <v>250</v>
      </c>
      <c r="O31" s="5">
        <v>43.4375</v>
      </c>
      <c r="P31" s="5">
        <v>325</v>
      </c>
      <c r="Q31" s="5">
        <v>1017.5</v>
      </c>
      <c r="R31" s="5">
        <v>0</v>
      </c>
      <c r="S31" s="5">
        <v>0</v>
      </c>
    </row>
    <row r="32" spans="1:19" x14ac:dyDescent="0.3">
      <c r="A32" t="s">
        <v>50</v>
      </c>
      <c r="B32" s="5">
        <v>0</v>
      </c>
      <c r="C32" s="5">
        <v>0</v>
      </c>
      <c r="D32" s="5">
        <v>0</v>
      </c>
      <c r="E32" s="5">
        <v>0</v>
      </c>
      <c r="F32" s="5">
        <v>0</v>
      </c>
      <c r="G32" s="5">
        <v>0</v>
      </c>
      <c r="H32" s="5">
        <v>0</v>
      </c>
      <c r="I32" s="5">
        <v>450</v>
      </c>
      <c r="J32" s="5">
        <v>567.72</v>
      </c>
      <c r="K32" s="5">
        <v>0</v>
      </c>
      <c r="L32" s="5">
        <v>0</v>
      </c>
      <c r="M32" s="5">
        <v>0</v>
      </c>
      <c r="N32" s="5">
        <v>100</v>
      </c>
      <c r="O32" s="5">
        <v>17.375</v>
      </c>
      <c r="P32" s="5">
        <v>0</v>
      </c>
      <c r="Q32" s="5">
        <v>0</v>
      </c>
      <c r="R32" s="5">
        <v>551.25</v>
      </c>
      <c r="S32" s="5">
        <v>325.23750000000001</v>
      </c>
    </row>
    <row r="33" spans="1:19" x14ac:dyDescent="0.3">
      <c r="A33" t="s">
        <v>51</v>
      </c>
      <c r="B33" s="5">
        <v>0</v>
      </c>
      <c r="C33" s="5">
        <v>0</v>
      </c>
      <c r="D33" s="5">
        <v>0</v>
      </c>
      <c r="E33" s="5">
        <v>0</v>
      </c>
      <c r="F33" s="5">
        <v>0</v>
      </c>
      <c r="G33" s="5">
        <v>0</v>
      </c>
      <c r="H33" s="5">
        <v>0</v>
      </c>
      <c r="I33" s="5">
        <v>0</v>
      </c>
      <c r="J33" s="5">
        <v>0</v>
      </c>
      <c r="K33" s="5">
        <v>0</v>
      </c>
      <c r="L33" s="5">
        <v>0</v>
      </c>
      <c r="M33" s="5">
        <v>0</v>
      </c>
      <c r="N33" s="5">
        <v>0</v>
      </c>
      <c r="O33" s="5">
        <v>0</v>
      </c>
      <c r="P33" s="5">
        <v>175</v>
      </c>
      <c r="Q33" s="5">
        <v>552.5</v>
      </c>
      <c r="R33" s="5">
        <v>0</v>
      </c>
      <c r="S33" s="5">
        <v>0</v>
      </c>
    </row>
    <row r="34" spans="1:19" x14ac:dyDescent="0.3">
      <c r="A34" t="s">
        <v>52</v>
      </c>
      <c r="B34" s="5">
        <v>0</v>
      </c>
      <c r="C34" s="5">
        <v>0</v>
      </c>
      <c r="D34" s="5">
        <v>0</v>
      </c>
      <c r="E34" s="5">
        <v>0</v>
      </c>
      <c r="F34" s="5">
        <v>0</v>
      </c>
      <c r="G34" s="5">
        <v>0</v>
      </c>
      <c r="H34" s="5">
        <v>0</v>
      </c>
      <c r="I34" s="5">
        <v>0</v>
      </c>
      <c r="J34" s="5">
        <v>0</v>
      </c>
      <c r="K34" s="5">
        <v>0</v>
      </c>
      <c r="L34" s="5">
        <v>0</v>
      </c>
      <c r="M34" s="5">
        <v>0</v>
      </c>
      <c r="N34" s="5">
        <v>0</v>
      </c>
      <c r="O34" s="5">
        <v>0</v>
      </c>
      <c r="P34" s="5">
        <v>0</v>
      </c>
      <c r="Q34" s="5">
        <v>0</v>
      </c>
      <c r="R34" s="5">
        <v>0</v>
      </c>
      <c r="S34" s="5">
        <v>0</v>
      </c>
    </row>
    <row r="35" spans="1:19" x14ac:dyDescent="0.3">
      <c r="A35" t="s">
        <v>53</v>
      </c>
      <c r="B35" s="5">
        <v>41</v>
      </c>
      <c r="C35" s="5">
        <v>38707.199999999997</v>
      </c>
      <c r="D35" s="5">
        <v>14708.736000000001</v>
      </c>
      <c r="E35" s="5">
        <v>0</v>
      </c>
      <c r="F35" s="5">
        <v>0</v>
      </c>
      <c r="G35" s="5">
        <v>135</v>
      </c>
      <c r="H35" s="5">
        <v>7200.9</v>
      </c>
      <c r="I35" s="5">
        <v>5295</v>
      </c>
      <c r="J35" s="5">
        <v>6690.3119999999999</v>
      </c>
      <c r="K35" s="5">
        <v>225</v>
      </c>
      <c r="L35" s="5">
        <v>3487.5</v>
      </c>
      <c r="M35" s="5">
        <v>592.875</v>
      </c>
      <c r="N35" s="5">
        <v>0</v>
      </c>
      <c r="O35" s="5">
        <v>0</v>
      </c>
      <c r="P35" s="5">
        <v>321</v>
      </c>
      <c r="Q35" s="5">
        <v>858.3</v>
      </c>
      <c r="R35" s="5">
        <v>55.125</v>
      </c>
      <c r="S35" s="5">
        <v>32.52375</v>
      </c>
    </row>
    <row r="36" spans="1:19" x14ac:dyDescent="0.3">
      <c r="A36" t="s">
        <v>54</v>
      </c>
      <c r="B36" s="5">
        <v>31</v>
      </c>
      <c r="C36" s="5">
        <v>14552.524800000001</v>
      </c>
      <c r="D36" s="5">
        <v>5529.9594239999997</v>
      </c>
      <c r="E36" s="5">
        <v>15</v>
      </c>
      <c r="F36" s="5">
        <v>270</v>
      </c>
      <c r="G36" s="5">
        <v>0</v>
      </c>
      <c r="H36" s="5">
        <v>0</v>
      </c>
      <c r="I36" s="5">
        <v>1780.65</v>
      </c>
      <c r="J36" s="5">
        <v>2246.4680400000002</v>
      </c>
      <c r="K36" s="5">
        <v>0</v>
      </c>
      <c r="L36" s="5">
        <v>0</v>
      </c>
      <c r="M36" s="5">
        <v>0</v>
      </c>
      <c r="N36" s="5">
        <v>0</v>
      </c>
      <c r="O36" s="5">
        <v>0</v>
      </c>
      <c r="P36" s="5">
        <v>2700</v>
      </c>
      <c r="Q36" s="5">
        <v>12150</v>
      </c>
      <c r="R36" s="5">
        <v>0</v>
      </c>
      <c r="S36" s="5">
        <v>0</v>
      </c>
    </row>
    <row r="37" spans="1:19" x14ac:dyDescent="0.3">
      <c r="A37" t="s">
        <v>55</v>
      </c>
      <c r="B37" s="5">
        <v>6</v>
      </c>
      <c r="C37" s="5">
        <v>3892.838400000001</v>
      </c>
      <c r="D37" s="5">
        <v>1479.2785919999999</v>
      </c>
      <c r="E37" s="5">
        <v>0</v>
      </c>
      <c r="F37" s="5">
        <v>0</v>
      </c>
      <c r="G37" s="5">
        <v>0</v>
      </c>
      <c r="H37" s="5">
        <v>0</v>
      </c>
      <c r="I37" s="5">
        <v>180</v>
      </c>
      <c r="J37" s="5">
        <v>227.08799999999999</v>
      </c>
      <c r="K37" s="5">
        <v>0</v>
      </c>
      <c r="L37" s="5">
        <v>0</v>
      </c>
      <c r="M37" s="5">
        <v>0</v>
      </c>
      <c r="N37" s="5">
        <v>50</v>
      </c>
      <c r="O37" s="5">
        <v>8.6875</v>
      </c>
      <c r="P37" s="5">
        <v>184</v>
      </c>
      <c r="Q37" s="5">
        <v>644</v>
      </c>
      <c r="R37" s="5">
        <v>11.025</v>
      </c>
      <c r="S37" s="5">
        <v>6.5047499999999996</v>
      </c>
    </row>
    <row r="38" spans="1:19" x14ac:dyDescent="0.3">
      <c r="A38" t="s">
        <v>56</v>
      </c>
      <c r="B38" s="5">
        <v>0</v>
      </c>
      <c r="C38" s="5">
        <v>0</v>
      </c>
      <c r="D38" s="5">
        <v>0</v>
      </c>
      <c r="E38" s="5">
        <v>0</v>
      </c>
      <c r="F38" s="5">
        <v>0</v>
      </c>
      <c r="G38" s="5">
        <v>0</v>
      </c>
      <c r="H38" s="5">
        <v>0</v>
      </c>
      <c r="I38" s="5">
        <v>2490</v>
      </c>
      <c r="J38" s="5">
        <v>3155.4</v>
      </c>
      <c r="K38" s="5">
        <v>0</v>
      </c>
      <c r="L38" s="5">
        <v>0</v>
      </c>
      <c r="M38" s="5">
        <v>0</v>
      </c>
      <c r="N38" s="5">
        <v>100</v>
      </c>
      <c r="O38" s="5">
        <v>17.375</v>
      </c>
      <c r="P38" s="5">
        <v>0</v>
      </c>
      <c r="Q38" s="5">
        <v>0</v>
      </c>
      <c r="R38" s="5">
        <v>136.5</v>
      </c>
      <c r="S38" s="5">
        <v>92.347499999999997</v>
      </c>
    </row>
    <row r="39" spans="1:19" x14ac:dyDescent="0.3">
      <c r="A39" t="s">
        <v>57</v>
      </c>
      <c r="B39" s="5">
        <v>0</v>
      </c>
      <c r="C39" s="5">
        <v>0</v>
      </c>
      <c r="D39" s="5">
        <v>0</v>
      </c>
      <c r="E39" s="5">
        <v>0</v>
      </c>
      <c r="F39" s="5">
        <v>0</v>
      </c>
      <c r="G39" s="5">
        <v>0</v>
      </c>
      <c r="H39" s="5">
        <v>0</v>
      </c>
      <c r="I39" s="5">
        <v>452.5</v>
      </c>
      <c r="J39" s="5">
        <v>561.85199999999998</v>
      </c>
      <c r="K39" s="5">
        <v>0</v>
      </c>
      <c r="L39" s="5">
        <v>0</v>
      </c>
      <c r="M39" s="5">
        <v>0</v>
      </c>
      <c r="N39" s="5">
        <v>1650</v>
      </c>
      <c r="O39" s="5">
        <v>286.6875</v>
      </c>
      <c r="P39" s="5">
        <v>255</v>
      </c>
      <c r="Q39" s="5">
        <v>826.5</v>
      </c>
      <c r="R39" s="5">
        <v>0</v>
      </c>
      <c r="S39" s="5">
        <v>0</v>
      </c>
    </row>
    <row r="40" spans="1:19" x14ac:dyDescent="0.3">
      <c r="A40" t="s">
        <v>58</v>
      </c>
      <c r="B40" s="5">
        <v>2</v>
      </c>
      <c r="C40" s="5">
        <v>0</v>
      </c>
      <c r="D40" s="5">
        <v>0</v>
      </c>
      <c r="E40" s="5">
        <v>0</v>
      </c>
      <c r="F40" s="5">
        <v>0</v>
      </c>
      <c r="G40" s="5">
        <v>40</v>
      </c>
      <c r="H40" s="5">
        <v>936.4</v>
      </c>
      <c r="I40" s="5">
        <v>110.7</v>
      </c>
      <c r="J40" s="5">
        <v>139.65912</v>
      </c>
      <c r="K40" s="5">
        <v>0</v>
      </c>
      <c r="L40" s="5">
        <v>0</v>
      </c>
      <c r="M40" s="5">
        <v>0</v>
      </c>
      <c r="N40" s="5">
        <v>140</v>
      </c>
      <c r="O40" s="5">
        <v>24.324999999999999</v>
      </c>
      <c r="P40" s="5">
        <v>53</v>
      </c>
      <c r="Q40" s="5">
        <v>31.8</v>
      </c>
      <c r="R40" s="5">
        <v>0</v>
      </c>
      <c r="S40" s="5">
        <v>0</v>
      </c>
    </row>
    <row r="41" spans="1:19" x14ac:dyDescent="0.3">
      <c r="A41" t="s">
        <v>59</v>
      </c>
      <c r="B41" s="5">
        <v>0</v>
      </c>
      <c r="C41" s="5">
        <v>0</v>
      </c>
      <c r="D41" s="5">
        <v>0</v>
      </c>
      <c r="E41" s="5">
        <v>0</v>
      </c>
      <c r="F41" s="5">
        <v>0</v>
      </c>
      <c r="G41" s="5">
        <v>0</v>
      </c>
      <c r="H41" s="5">
        <v>0</v>
      </c>
      <c r="I41" s="5">
        <v>192.5</v>
      </c>
      <c r="J41" s="5">
        <v>240.03</v>
      </c>
      <c r="K41" s="5">
        <v>85</v>
      </c>
      <c r="L41" s="5">
        <v>1547.7650000000001</v>
      </c>
      <c r="M41" s="5">
        <v>263.12004999999999</v>
      </c>
      <c r="N41" s="5">
        <v>130</v>
      </c>
      <c r="O41" s="5">
        <v>22.587499999999999</v>
      </c>
      <c r="P41" s="5">
        <v>500</v>
      </c>
      <c r="Q41" s="5">
        <v>1690</v>
      </c>
      <c r="R41" s="5">
        <v>720.22500000000002</v>
      </c>
      <c r="S41" s="5">
        <v>475.55775</v>
      </c>
    </row>
    <row r="42" spans="1:19" x14ac:dyDescent="0.3">
      <c r="A42" t="s">
        <v>60</v>
      </c>
      <c r="B42" s="5">
        <v>390</v>
      </c>
      <c r="C42" s="5">
        <v>220231.872</v>
      </c>
      <c r="D42" s="5">
        <v>83688.111359999995</v>
      </c>
      <c r="E42" s="5">
        <v>228.6</v>
      </c>
      <c r="F42" s="5">
        <v>4114.8</v>
      </c>
      <c r="G42" s="5">
        <v>180</v>
      </c>
      <c r="H42" s="5">
        <v>9655.2000000000007</v>
      </c>
      <c r="I42" s="5">
        <v>10200</v>
      </c>
      <c r="J42" s="5">
        <v>12868.32</v>
      </c>
      <c r="K42" s="5">
        <v>0</v>
      </c>
      <c r="L42" s="5">
        <v>0</v>
      </c>
      <c r="M42" s="5">
        <v>0</v>
      </c>
      <c r="N42" s="5">
        <v>4000</v>
      </c>
      <c r="O42" s="5">
        <v>500</v>
      </c>
      <c r="P42" s="5">
        <v>1200</v>
      </c>
      <c r="Q42" s="5">
        <v>3000</v>
      </c>
      <c r="R42" s="5">
        <v>7377.375</v>
      </c>
      <c r="S42" s="5">
        <v>4825.1512499999999</v>
      </c>
    </row>
    <row r="43" spans="1:19" x14ac:dyDescent="0.3">
      <c r="A43" t="s">
        <v>61</v>
      </c>
      <c r="B43" s="5">
        <v>469</v>
      </c>
      <c r="C43" s="5">
        <v>410385.36</v>
      </c>
      <c r="D43" s="5">
        <v>155946.43680000002</v>
      </c>
      <c r="E43" s="5">
        <v>462</v>
      </c>
      <c r="F43" s="5">
        <v>8316</v>
      </c>
      <c r="G43" s="5">
        <v>294</v>
      </c>
      <c r="H43" s="5">
        <v>15681.96</v>
      </c>
      <c r="I43" s="5">
        <v>5820</v>
      </c>
      <c r="J43" s="5">
        <v>7348.6440000000002</v>
      </c>
      <c r="K43" s="5">
        <v>300</v>
      </c>
      <c r="L43" s="5">
        <v>5462.7</v>
      </c>
      <c r="M43" s="5">
        <v>928.65899999999999</v>
      </c>
      <c r="N43" s="5">
        <v>650</v>
      </c>
      <c r="O43" s="5">
        <v>112.9375</v>
      </c>
      <c r="P43" s="5">
        <v>450</v>
      </c>
      <c r="Q43" s="5">
        <v>1455</v>
      </c>
      <c r="R43" s="5">
        <v>3750</v>
      </c>
      <c r="S43" s="5">
        <v>3900</v>
      </c>
    </row>
    <row r="44" spans="1:19" x14ac:dyDescent="0.3">
      <c r="A44" t="s">
        <v>62</v>
      </c>
      <c r="B44" s="5">
        <v>0</v>
      </c>
      <c r="C44" s="5">
        <v>0</v>
      </c>
      <c r="D44" s="5">
        <v>0</v>
      </c>
      <c r="E44" s="5">
        <v>0</v>
      </c>
      <c r="F44" s="5">
        <v>0</v>
      </c>
      <c r="G44" s="5">
        <v>0</v>
      </c>
      <c r="H44" s="5">
        <v>0</v>
      </c>
      <c r="I44" s="5">
        <v>1125</v>
      </c>
      <c r="J44" s="5">
        <v>1405.575</v>
      </c>
      <c r="K44" s="5">
        <v>0</v>
      </c>
      <c r="L44" s="5">
        <v>0</v>
      </c>
      <c r="M44" s="5">
        <v>0</v>
      </c>
      <c r="N44" s="5">
        <v>350</v>
      </c>
      <c r="O44" s="5">
        <v>54.6875</v>
      </c>
      <c r="P44" s="5">
        <v>159</v>
      </c>
      <c r="Q44" s="5">
        <v>453.2</v>
      </c>
      <c r="R44" s="5">
        <v>0</v>
      </c>
      <c r="S44" s="5">
        <v>0</v>
      </c>
    </row>
    <row r="45" spans="1:19" x14ac:dyDescent="0.3">
      <c r="A45" t="s">
        <v>63</v>
      </c>
      <c r="B45" s="5">
        <v>52</v>
      </c>
      <c r="C45" s="5">
        <v>40449.023999999998</v>
      </c>
      <c r="D45" s="5">
        <v>15370.62912</v>
      </c>
      <c r="E45" s="5">
        <v>88.8</v>
      </c>
      <c r="F45" s="5">
        <v>1598.4</v>
      </c>
      <c r="G45" s="5">
        <v>60</v>
      </c>
      <c r="H45" s="5">
        <v>3200.4</v>
      </c>
      <c r="I45" s="5">
        <v>2205</v>
      </c>
      <c r="J45" s="5">
        <v>2844.9</v>
      </c>
      <c r="K45" s="5">
        <v>0</v>
      </c>
      <c r="L45" s="5">
        <v>0</v>
      </c>
      <c r="M45" s="5">
        <v>0</v>
      </c>
      <c r="N45" s="5">
        <v>500</v>
      </c>
      <c r="O45" s="5">
        <v>86.875</v>
      </c>
      <c r="P45" s="5">
        <v>300</v>
      </c>
      <c r="Q45" s="5">
        <v>690</v>
      </c>
      <c r="R45" s="5">
        <v>0</v>
      </c>
      <c r="S45" s="5">
        <v>0</v>
      </c>
    </row>
    <row r="46" spans="1:19" x14ac:dyDescent="0.3">
      <c r="A46" t="s">
        <v>64</v>
      </c>
      <c r="B46" s="5">
        <v>0</v>
      </c>
      <c r="C46" s="5">
        <v>0</v>
      </c>
      <c r="D46" s="5">
        <v>0</v>
      </c>
      <c r="E46" s="5">
        <v>0</v>
      </c>
      <c r="F46" s="5">
        <v>0</v>
      </c>
      <c r="G46" s="5">
        <v>0</v>
      </c>
      <c r="H46" s="5">
        <v>0</v>
      </c>
      <c r="I46" s="5">
        <v>1770</v>
      </c>
      <c r="J46" s="5">
        <v>2230.5419999999999</v>
      </c>
      <c r="K46" s="5">
        <v>338</v>
      </c>
      <c r="L46" s="5">
        <v>7165.6</v>
      </c>
      <c r="M46" s="5">
        <v>1218.152</v>
      </c>
      <c r="N46" s="5">
        <v>250</v>
      </c>
      <c r="O46" s="5">
        <v>43.4375</v>
      </c>
      <c r="P46" s="5">
        <v>800</v>
      </c>
      <c r="Q46" s="5">
        <v>2440</v>
      </c>
      <c r="R46" s="5">
        <v>0</v>
      </c>
      <c r="S46" s="5">
        <v>0</v>
      </c>
    </row>
    <row r="47" spans="1:19" x14ac:dyDescent="0.3">
      <c r="A47" t="s">
        <v>65</v>
      </c>
      <c r="B47" s="5">
        <v>112</v>
      </c>
      <c r="C47" s="5">
        <v>80640</v>
      </c>
      <c r="D47" s="5">
        <v>30643.200000000001</v>
      </c>
      <c r="E47" s="5">
        <v>0</v>
      </c>
      <c r="F47" s="5">
        <v>0</v>
      </c>
      <c r="G47" s="5">
        <v>0</v>
      </c>
      <c r="H47" s="5">
        <v>0</v>
      </c>
      <c r="I47" s="5">
        <v>1290</v>
      </c>
      <c r="J47" s="5">
        <v>1649.616</v>
      </c>
      <c r="K47" s="5">
        <v>0</v>
      </c>
      <c r="L47" s="5">
        <v>0</v>
      </c>
      <c r="M47" s="5">
        <v>0</v>
      </c>
      <c r="N47" s="5">
        <v>100</v>
      </c>
      <c r="O47" s="5">
        <v>17.375</v>
      </c>
      <c r="P47" s="5">
        <v>0</v>
      </c>
      <c r="Q47" s="5">
        <v>0</v>
      </c>
      <c r="R47" s="5">
        <v>0</v>
      </c>
      <c r="S47" s="5">
        <v>0</v>
      </c>
    </row>
    <row r="48" spans="1:19" x14ac:dyDescent="0.3">
      <c r="A48" t="s">
        <v>66</v>
      </c>
      <c r="B48" s="5">
        <v>20</v>
      </c>
      <c r="C48" s="5">
        <v>15840</v>
      </c>
      <c r="D48" s="5">
        <v>6019.2</v>
      </c>
      <c r="E48" s="5">
        <v>0</v>
      </c>
      <c r="F48" s="5">
        <v>0</v>
      </c>
      <c r="G48" s="5">
        <v>0</v>
      </c>
      <c r="H48" s="5">
        <v>0</v>
      </c>
      <c r="I48" s="5">
        <v>640</v>
      </c>
      <c r="J48" s="5">
        <v>807.3</v>
      </c>
      <c r="K48" s="5">
        <v>1400</v>
      </c>
      <c r="L48" s="5">
        <v>27809.599999999999</v>
      </c>
      <c r="M48" s="5">
        <v>7508.5919999999996</v>
      </c>
      <c r="N48" s="5">
        <v>1200</v>
      </c>
      <c r="O48" s="5">
        <v>208.5</v>
      </c>
      <c r="P48" s="5">
        <v>344</v>
      </c>
      <c r="Q48" s="5">
        <v>959.2</v>
      </c>
      <c r="R48" s="5">
        <v>0</v>
      </c>
      <c r="S48" s="5">
        <v>0</v>
      </c>
    </row>
    <row r="49" spans="1:19" x14ac:dyDescent="0.3">
      <c r="A49" t="s">
        <v>67</v>
      </c>
      <c r="B49" s="5">
        <v>56</v>
      </c>
      <c r="C49" s="5">
        <v>25945.919999999998</v>
      </c>
      <c r="D49" s="5">
        <v>9859.4495999999999</v>
      </c>
      <c r="E49" s="5">
        <v>24</v>
      </c>
      <c r="F49" s="5">
        <v>432</v>
      </c>
      <c r="G49" s="5">
        <v>120</v>
      </c>
      <c r="H49" s="5">
        <v>6400.8</v>
      </c>
      <c r="I49" s="5">
        <v>1857.5</v>
      </c>
      <c r="J49" s="5">
        <v>2344.5360000000001</v>
      </c>
      <c r="K49" s="5">
        <v>0</v>
      </c>
      <c r="L49" s="5">
        <v>0</v>
      </c>
      <c r="M49" s="5">
        <v>0</v>
      </c>
      <c r="N49" s="5">
        <v>620</v>
      </c>
      <c r="O49" s="5">
        <v>107.72499999999999</v>
      </c>
      <c r="P49" s="5">
        <v>350</v>
      </c>
      <c r="Q49" s="5">
        <v>1075</v>
      </c>
      <c r="R49" s="5">
        <v>0</v>
      </c>
      <c r="S49" s="5">
        <v>0</v>
      </c>
    </row>
    <row r="50" spans="1:19" x14ac:dyDescent="0.3">
      <c r="A50" t="s">
        <v>68</v>
      </c>
      <c r="B50" s="5">
        <v>198</v>
      </c>
      <c r="C50" s="5">
        <v>91914.240000000005</v>
      </c>
      <c r="D50" s="5">
        <v>34927.411200000002</v>
      </c>
      <c r="E50" s="5">
        <v>732</v>
      </c>
      <c r="F50" s="5">
        <v>13176</v>
      </c>
      <c r="G50" s="5">
        <v>0.32100000000000001</v>
      </c>
      <c r="H50" s="5">
        <v>7.5146099999999993</v>
      </c>
      <c r="I50" s="5">
        <v>1281.5999999999999</v>
      </c>
      <c r="J50" s="5">
        <v>1616.8665600000002</v>
      </c>
      <c r="K50" s="5">
        <v>42</v>
      </c>
      <c r="L50" s="5">
        <v>764.77800000000002</v>
      </c>
      <c r="M50" s="5">
        <v>168.25116</v>
      </c>
      <c r="N50" s="5">
        <v>165</v>
      </c>
      <c r="O50" s="5">
        <v>28.668749999999999</v>
      </c>
      <c r="P50" s="5">
        <v>725</v>
      </c>
      <c r="Q50" s="5">
        <v>1937.5</v>
      </c>
      <c r="R50" s="5">
        <v>260.92500000000001</v>
      </c>
      <c r="S50" s="5">
        <v>138.29024999999999</v>
      </c>
    </row>
    <row r="51" spans="1:19" x14ac:dyDescent="0.3">
      <c r="A51" t="s">
        <v>69</v>
      </c>
      <c r="B51" s="5">
        <v>81</v>
      </c>
      <c r="C51" s="5">
        <v>55503.360000000001</v>
      </c>
      <c r="D51" s="5">
        <v>21091.2768</v>
      </c>
      <c r="E51" s="5">
        <v>0</v>
      </c>
      <c r="F51" s="5">
        <v>0</v>
      </c>
      <c r="G51" s="5">
        <v>80</v>
      </c>
      <c r="H51" s="5">
        <v>4267.2</v>
      </c>
      <c r="I51" s="5">
        <v>4050</v>
      </c>
      <c r="J51" s="5">
        <v>4904.46</v>
      </c>
      <c r="K51" s="5">
        <v>1250</v>
      </c>
      <c r="L51" s="5">
        <v>22761.25</v>
      </c>
      <c r="M51" s="5">
        <v>3869.4124999999999</v>
      </c>
      <c r="N51" s="5">
        <v>500</v>
      </c>
      <c r="O51" s="5">
        <v>81.25</v>
      </c>
      <c r="P51" s="5">
        <v>250</v>
      </c>
      <c r="Q51" s="5">
        <v>875</v>
      </c>
      <c r="R51" s="5">
        <v>0</v>
      </c>
      <c r="S51" s="5">
        <v>0</v>
      </c>
    </row>
    <row r="52" spans="1:19" x14ac:dyDescent="0.3">
      <c r="A52" t="s">
        <v>70</v>
      </c>
      <c r="B52" s="5">
        <v>0</v>
      </c>
      <c r="C52" s="5">
        <v>0</v>
      </c>
      <c r="D52" s="5">
        <v>0</v>
      </c>
      <c r="E52" s="5">
        <v>0</v>
      </c>
      <c r="F52" s="5">
        <v>0</v>
      </c>
      <c r="G52" s="5">
        <v>0</v>
      </c>
      <c r="H52" s="5">
        <v>0</v>
      </c>
      <c r="I52" s="5">
        <v>0</v>
      </c>
      <c r="J52" s="5">
        <v>0</v>
      </c>
      <c r="K52" s="5">
        <v>0</v>
      </c>
      <c r="L52" s="5">
        <v>0</v>
      </c>
      <c r="M52" s="5">
        <v>0</v>
      </c>
      <c r="N52" s="5">
        <v>0</v>
      </c>
      <c r="O52" s="5">
        <v>0</v>
      </c>
      <c r="P52" s="5">
        <v>164</v>
      </c>
      <c r="Q52" s="5">
        <v>574</v>
      </c>
      <c r="R52" s="5">
        <v>0</v>
      </c>
      <c r="S52" s="5">
        <v>0</v>
      </c>
    </row>
    <row r="53" spans="1:19" x14ac:dyDescent="0.3">
      <c r="A53" t="s">
        <v>71</v>
      </c>
      <c r="B53" s="5">
        <v>30</v>
      </c>
      <c r="C53" s="5">
        <v>21859.200000000001</v>
      </c>
      <c r="D53" s="5">
        <v>8306.4959999999992</v>
      </c>
      <c r="E53" s="5">
        <v>0</v>
      </c>
      <c r="F53" s="5">
        <v>0</v>
      </c>
      <c r="G53" s="5">
        <v>0</v>
      </c>
      <c r="H53" s="5">
        <v>0</v>
      </c>
      <c r="I53" s="5">
        <v>6500</v>
      </c>
      <c r="J53" s="5">
        <v>8287.2000000000007</v>
      </c>
      <c r="K53" s="5">
        <v>0</v>
      </c>
      <c r="L53" s="5">
        <v>0</v>
      </c>
      <c r="M53" s="5">
        <v>0</v>
      </c>
      <c r="N53" s="5">
        <v>350</v>
      </c>
      <c r="O53" s="5">
        <v>65.625</v>
      </c>
      <c r="P53" s="5">
        <v>175</v>
      </c>
      <c r="Q53" s="5">
        <v>450</v>
      </c>
      <c r="R53" s="5">
        <v>646.875</v>
      </c>
      <c r="S53" s="5">
        <v>466.03125</v>
      </c>
    </row>
    <row r="54" spans="1:19" x14ac:dyDescent="0.3">
      <c r="A54" t="s">
        <v>72</v>
      </c>
      <c r="B54" s="5">
        <v>61</v>
      </c>
      <c r="C54" s="5">
        <v>44947.728000000003</v>
      </c>
      <c r="D54" s="5">
        <v>17080.136640000001</v>
      </c>
      <c r="E54" s="5">
        <v>0</v>
      </c>
      <c r="F54" s="5">
        <v>0</v>
      </c>
      <c r="G54" s="5">
        <v>0</v>
      </c>
      <c r="H54" s="5">
        <v>0</v>
      </c>
      <c r="I54" s="5">
        <v>1080</v>
      </c>
      <c r="J54" s="5">
        <v>1326.672</v>
      </c>
      <c r="K54" s="5">
        <v>0</v>
      </c>
      <c r="L54" s="5">
        <v>0</v>
      </c>
      <c r="M54" s="5">
        <v>0</v>
      </c>
      <c r="N54" s="5">
        <v>0</v>
      </c>
      <c r="O54" s="5">
        <v>0</v>
      </c>
      <c r="P54" s="5">
        <v>0</v>
      </c>
      <c r="Q54" s="5">
        <v>0</v>
      </c>
      <c r="R54" s="5">
        <v>0</v>
      </c>
      <c r="S54" s="5">
        <v>0</v>
      </c>
    </row>
    <row r="55" spans="1:19" x14ac:dyDescent="0.3">
      <c r="A55" t="s">
        <v>73</v>
      </c>
      <c r="B55" s="5">
        <v>4</v>
      </c>
      <c r="C55" s="5">
        <v>4945.92</v>
      </c>
      <c r="D55" s="5">
        <v>1879.4496000000001</v>
      </c>
      <c r="E55" s="5">
        <v>0</v>
      </c>
      <c r="F55" s="5">
        <v>0</v>
      </c>
      <c r="G55" s="5">
        <v>0</v>
      </c>
      <c r="H55" s="5">
        <v>0</v>
      </c>
      <c r="I55" s="5">
        <v>945</v>
      </c>
      <c r="J55" s="5">
        <v>1192.212</v>
      </c>
      <c r="K55" s="5">
        <v>0</v>
      </c>
      <c r="L55" s="5">
        <v>0</v>
      </c>
      <c r="M55" s="5">
        <v>0</v>
      </c>
      <c r="N55" s="5">
        <v>150</v>
      </c>
      <c r="O55" s="5">
        <v>26.0625</v>
      </c>
      <c r="P55" s="5">
        <v>1900</v>
      </c>
      <c r="Q55" s="5">
        <v>6530</v>
      </c>
      <c r="R55" s="5">
        <v>0</v>
      </c>
      <c r="S55" s="5">
        <v>0</v>
      </c>
    </row>
    <row r="56" spans="1:19" x14ac:dyDescent="0.3">
      <c r="A56" t="s">
        <v>74</v>
      </c>
      <c r="B56" s="5">
        <v>0</v>
      </c>
      <c r="C56" s="5">
        <v>0</v>
      </c>
      <c r="D56" s="5">
        <v>0</v>
      </c>
      <c r="E56" s="5">
        <v>0</v>
      </c>
      <c r="F56" s="5">
        <v>0</v>
      </c>
      <c r="G56" s="5">
        <v>0</v>
      </c>
      <c r="H56" s="5">
        <v>0</v>
      </c>
      <c r="I56" s="5">
        <v>54</v>
      </c>
      <c r="J56" s="5">
        <v>68.12639999999999</v>
      </c>
      <c r="K56" s="5">
        <v>0</v>
      </c>
      <c r="L56" s="5">
        <v>0</v>
      </c>
      <c r="M56" s="5">
        <v>0</v>
      </c>
      <c r="N56" s="5">
        <v>60</v>
      </c>
      <c r="O56" s="5">
        <v>10.425000000000001</v>
      </c>
      <c r="P56" s="5">
        <v>180</v>
      </c>
      <c r="Q56" s="5">
        <v>594</v>
      </c>
      <c r="R56" s="5">
        <v>73.5</v>
      </c>
      <c r="S56" s="5">
        <v>43.365000000000002</v>
      </c>
    </row>
    <row r="57" spans="1:19" x14ac:dyDescent="0.3">
      <c r="A57" t="s">
        <v>75</v>
      </c>
      <c r="B57" s="5">
        <v>4</v>
      </c>
      <c r="C57" s="5">
        <v>2296.3200000000002</v>
      </c>
      <c r="D57" s="5">
        <v>872.60159999999996</v>
      </c>
      <c r="E57" s="5">
        <v>0</v>
      </c>
      <c r="F57" s="5">
        <v>0</v>
      </c>
      <c r="G57" s="5">
        <v>0</v>
      </c>
      <c r="H57" s="5">
        <v>0</v>
      </c>
      <c r="I57" s="5">
        <v>8325</v>
      </c>
      <c r="J57" s="5">
        <v>10562.94</v>
      </c>
      <c r="K57" s="5">
        <v>0</v>
      </c>
      <c r="L57" s="5">
        <v>0</v>
      </c>
      <c r="M57" s="5">
        <v>0</v>
      </c>
      <c r="N57" s="5">
        <v>3000</v>
      </c>
      <c r="O57" s="5">
        <v>521.25</v>
      </c>
      <c r="P57" s="5">
        <v>10</v>
      </c>
      <c r="Q57" s="5">
        <v>35</v>
      </c>
      <c r="R57" s="5">
        <v>166.125</v>
      </c>
      <c r="S57" s="5">
        <v>114.88875</v>
      </c>
    </row>
    <row r="58" spans="1:19" x14ac:dyDescent="0.3">
      <c r="A58" t="s">
        <v>76</v>
      </c>
      <c r="B58" s="5">
        <v>0</v>
      </c>
      <c r="C58" s="5">
        <v>0</v>
      </c>
      <c r="D58" s="5">
        <v>0</v>
      </c>
      <c r="E58" s="5">
        <v>0</v>
      </c>
      <c r="F58" s="5">
        <v>0</v>
      </c>
      <c r="G58" s="5">
        <v>0</v>
      </c>
      <c r="H58" s="5">
        <v>0</v>
      </c>
      <c r="I58" s="5">
        <v>1200</v>
      </c>
      <c r="J58" s="5">
        <v>1513.92</v>
      </c>
      <c r="K58" s="5">
        <v>0</v>
      </c>
      <c r="L58" s="5">
        <v>0</v>
      </c>
      <c r="M58" s="5">
        <v>0</v>
      </c>
      <c r="N58" s="5">
        <v>0</v>
      </c>
      <c r="O58" s="5">
        <v>0</v>
      </c>
      <c r="P58" s="5">
        <v>0</v>
      </c>
      <c r="Q58" s="5">
        <v>0</v>
      </c>
      <c r="R58" s="5">
        <v>0</v>
      </c>
      <c r="S58" s="5">
        <v>0</v>
      </c>
    </row>
    <row r="59" spans="1:19" x14ac:dyDescent="0.3">
      <c r="A59" t="s">
        <v>77</v>
      </c>
      <c r="B59" s="5">
        <v>0</v>
      </c>
      <c r="C59" s="5">
        <v>0</v>
      </c>
      <c r="D59" s="5">
        <v>0</v>
      </c>
      <c r="E59" s="5">
        <v>0</v>
      </c>
      <c r="F59" s="5">
        <v>0</v>
      </c>
      <c r="G59" s="5">
        <v>0</v>
      </c>
      <c r="H59" s="5">
        <v>0</v>
      </c>
      <c r="I59" s="5">
        <v>2705</v>
      </c>
      <c r="J59" s="5">
        <v>3345.48</v>
      </c>
      <c r="K59" s="5">
        <v>0</v>
      </c>
      <c r="L59" s="5">
        <v>0</v>
      </c>
      <c r="M59" s="5">
        <v>0</v>
      </c>
      <c r="N59" s="5">
        <v>1000</v>
      </c>
      <c r="O59" s="5">
        <v>173.75</v>
      </c>
      <c r="P59" s="5">
        <v>625</v>
      </c>
      <c r="Q59" s="5">
        <v>1707.5</v>
      </c>
      <c r="R59" s="5">
        <v>735</v>
      </c>
      <c r="S59" s="5">
        <v>433.65</v>
      </c>
    </row>
    <row r="60" spans="1:19" x14ac:dyDescent="0.3">
      <c r="A60" t="s">
        <v>78</v>
      </c>
      <c r="B60" s="5">
        <v>320</v>
      </c>
      <c r="C60" s="5">
        <v>214709.11488000001</v>
      </c>
      <c r="D60" s="5">
        <v>70854.007910400003</v>
      </c>
      <c r="E60" s="5">
        <v>32.811</v>
      </c>
      <c r="F60" s="5">
        <v>590.59799999999996</v>
      </c>
      <c r="G60" s="5">
        <v>781</v>
      </c>
      <c r="H60" s="5">
        <v>41658.54</v>
      </c>
      <c r="I60" s="5">
        <v>5325</v>
      </c>
      <c r="J60" s="5">
        <v>6724.152</v>
      </c>
      <c r="K60" s="5">
        <v>0</v>
      </c>
      <c r="L60" s="5">
        <v>0</v>
      </c>
      <c r="M60" s="5">
        <v>0</v>
      </c>
      <c r="N60" s="5">
        <v>150</v>
      </c>
      <c r="O60" s="5">
        <v>26.0625</v>
      </c>
      <c r="P60" s="5">
        <v>480</v>
      </c>
      <c r="Q60" s="5">
        <v>1200</v>
      </c>
      <c r="R60" s="5">
        <v>551.25</v>
      </c>
      <c r="S60" s="5">
        <v>325.23750000000001</v>
      </c>
    </row>
    <row r="61" spans="1:19" x14ac:dyDescent="0.3">
      <c r="A61" t="s">
        <v>79</v>
      </c>
      <c r="B61" s="5">
        <v>0</v>
      </c>
      <c r="C61" s="5">
        <v>0</v>
      </c>
      <c r="D61" s="5">
        <v>0</v>
      </c>
      <c r="E61" s="5">
        <v>0</v>
      </c>
      <c r="F61" s="5">
        <v>0</v>
      </c>
      <c r="G61" s="5">
        <v>0</v>
      </c>
      <c r="H61" s="5">
        <v>0</v>
      </c>
      <c r="I61" s="5">
        <v>7475</v>
      </c>
      <c r="J61" s="5">
        <v>8584.65</v>
      </c>
      <c r="K61" s="5">
        <v>0</v>
      </c>
      <c r="L61" s="5">
        <v>0</v>
      </c>
      <c r="M61" s="5">
        <v>0</v>
      </c>
      <c r="N61" s="5">
        <v>1000</v>
      </c>
      <c r="O61" s="5">
        <v>173.75</v>
      </c>
      <c r="P61" s="5">
        <v>350</v>
      </c>
      <c r="Q61" s="5">
        <v>350</v>
      </c>
      <c r="R61" s="5">
        <v>133.5</v>
      </c>
      <c r="S61" s="5">
        <v>138.84</v>
      </c>
    </row>
    <row r="62" spans="1:19" x14ac:dyDescent="0.3">
      <c r="A62" t="s">
        <v>80</v>
      </c>
      <c r="B62" s="5">
        <v>61</v>
      </c>
      <c r="C62" s="5">
        <v>46137.599999999999</v>
      </c>
      <c r="D62" s="5">
        <v>17532.288</v>
      </c>
      <c r="E62" s="5">
        <v>0</v>
      </c>
      <c r="F62" s="5">
        <v>0</v>
      </c>
      <c r="G62" s="5">
        <v>10.5</v>
      </c>
      <c r="H62" s="5">
        <v>560.07000000000005</v>
      </c>
      <c r="I62" s="5">
        <v>2205</v>
      </c>
      <c r="J62" s="5">
        <v>2802.8519999999999</v>
      </c>
      <c r="K62" s="5">
        <v>0</v>
      </c>
      <c r="L62" s="5">
        <v>0</v>
      </c>
      <c r="M62" s="5">
        <v>0</v>
      </c>
      <c r="N62" s="5">
        <v>400</v>
      </c>
      <c r="O62" s="5">
        <v>69.5</v>
      </c>
      <c r="P62" s="5">
        <v>85</v>
      </c>
      <c r="Q62" s="5">
        <v>297.5</v>
      </c>
      <c r="R62" s="5">
        <v>0</v>
      </c>
      <c r="S62" s="5">
        <v>0</v>
      </c>
    </row>
    <row r="63" spans="1:19" x14ac:dyDescent="0.3">
      <c r="A63" t="s">
        <v>81</v>
      </c>
      <c r="B63" s="5">
        <v>66</v>
      </c>
      <c r="C63" s="5">
        <v>33264.844799999999</v>
      </c>
      <c r="D63" s="5">
        <v>12640.641024</v>
      </c>
      <c r="E63" s="5">
        <v>48</v>
      </c>
      <c r="F63" s="5">
        <v>864</v>
      </c>
      <c r="G63" s="5">
        <v>160</v>
      </c>
      <c r="H63" s="5">
        <v>8534.4</v>
      </c>
      <c r="I63" s="5">
        <v>1500</v>
      </c>
      <c r="J63" s="5">
        <v>1916.9280000000001</v>
      </c>
      <c r="K63" s="5">
        <v>0</v>
      </c>
      <c r="L63" s="5">
        <v>0</v>
      </c>
      <c r="M63" s="5">
        <v>0</v>
      </c>
      <c r="N63" s="5">
        <v>600</v>
      </c>
      <c r="O63" s="5">
        <v>104.25</v>
      </c>
      <c r="P63" s="5">
        <v>600</v>
      </c>
      <c r="Q63" s="5">
        <v>1980</v>
      </c>
      <c r="R63" s="5">
        <v>185.625</v>
      </c>
      <c r="S63" s="5">
        <v>151.70625000000001</v>
      </c>
    </row>
    <row r="64" spans="1:19" x14ac:dyDescent="0.3">
      <c r="A64" t="s">
        <v>82</v>
      </c>
      <c r="B64" s="5">
        <v>30</v>
      </c>
      <c r="C64" s="5">
        <v>0</v>
      </c>
      <c r="D64" s="5">
        <v>0</v>
      </c>
      <c r="E64" s="5">
        <v>0</v>
      </c>
      <c r="F64" s="5">
        <v>0</v>
      </c>
      <c r="G64" s="5">
        <v>0.66</v>
      </c>
      <c r="H64" s="5">
        <v>15.4506</v>
      </c>
      <c r="I64" s="5">
        <v>678.6</v>
      </c>
      <c r="J64" s="5">
        <v>856.12175999999999</v>
      </c>
      <c r="K64" s="5">
        <v>0</v>
      </c>
      <c r="L64" s="5">
        <v>0</v>
      </c>
      <c r="M64" s="5">
        <v>0</v>
      </c>
      <c r="N64" s="5">
        <v>0</v>
      </c>
      <c r="O64" s="5">
        <v>0</v>
      </c>
      <c r="P64" s="5">
        <v>159</v>
      </c>
      <c r="Q64" s="5">
        <v>556.5</v>
      </c>
      <c r="R64" s="5">
        <v>106.575</v>
      </c>
      <c r="S64" s="5">
        <v>62.879249999999999</v>
      </c>
    </row>
    <row r="65" spans="1:19" x14ac:dyDescent="0.3">
      <c r="A65" t="s">
        <v>83</v>
      </c>
      <c r="B65" s="5">
        <v>82</v>
      </c>
      <c r="C65" s="5">
        <v>110208</v>
      </c>
      <c r="D65" s="5">
        <v>41879.040000000001</v>
      </c>
      <c r="E65" s="5">
        <v>0</v>
      </c>
      <c r="F65" s="5">
        <v>0</v>
      </c>
      <c r="G65" s="5">
        <v>0</v>
      </c>
      <c r="H65" s="5">
        <v>0</v>
      </c>
      <c r="I65" s="5">
        <v>9950</v>
      </c>
      <c r="J65" s="5">
        <v>12664.8</v>
      </c>
      <c r="K65" s="5">
        <v>38</v>
      </c>
      <c r="L65" s="5">
        <v>691.94200000000001</v>
      </c>
      <c r="M65" s="5">
        <v>179.90492</v>
      </c>
      <c r="N65" s="5">
        <v>1300</v>
      </c>
      <c r="O65" s="5">
        <v>225.875</v>
      </c>
      <c r="P65" s="5">
        <v>409</v>
      </c>
      <c r="Q65" s="5">
        <v>1191.5</v>
      </c>
      <c r="R65" s="5">
        <v>2625</v>
      </c>
      <c r="S65" s="5">
        <v>2730</v>
      </c>
    </row>
    <row r="66" spans="1:19" x14ac:dyDescent="0.3">
      <c r="A66" t="s">
        <v>84</v>
      </c>
      <c r="B66" s="5">
        <v>80</v>
      </c>
      <c r="C66" s="5">
        <v>29127.168000000001</v>
      </c>
      <c r="D66" s="5">
        <v>11068.323839999999</v>
      </c>
      <c r="E66" s="5">
        <v>54</v>
      </c>
      <c r="F66" s="5">
        <v>972</v>
      </c>
      <c r="G66" s="5">
        <v>0.93</v>
      </c>
      <c r="H66" s="5">
        <v>21.7713</v>
      </c>
      <c r="I66" s="5">
        <v>1415.55</v>
      </c>
      <c r="J66" s="5">
        <v>1808.9168400000001</v>
      </c>
      <c r="K66" s="5">
        <v>0</v>
      </c>
      <c r="L66" s="5">
        <v>0</v>
      </c>
      <c r="M66" s="5">
        <v>0</v>
      </c>
      <c r="N66" s="5">
        <v>85</v>
      </c>
      <c r="O66" s="5">
        <v>14.768750000000001</v>
      </c>
      <c r="P66" s="5">
        <v>1240</v>
      </c>
      <c r="Q66" s="5">
        <v>3380</v>
      </c>
      <c r="R66" s="5">
        <v>158.02500000000001</v>
      </c>
      <c r="S66" s="5">
        <v>93.234750000000005</v>
      </c>
    </row>
    <row r="67" spans="1:19" x14ac:dyDescent="0.3">
      <c r="A67" t="s">
        <v>85</v>
      </c>
      <c r="B67" s="5">
        <v>1075</v>
      </c>
      <c r="C67" s="5">
        <v>847308</v>
      </c>
      <c r="D67" s="5">
        <v>321977.03999999998</v>
      </c>
      <c r="E67" s="5">
        <v>432</v>
      </c>
      <c r="F67" s="5">
        <v>7776</v>
      </c>
      <c r="G67" s="5">
        <v>2440</v>
      </c>
      <c r="H67" s="5">
        <v>61183.9</v>
      </c>
      <c r="I67" s="5">
        <v>10945.35</v>
      </c>
      <c r="J67" s="5">
        <v>13887.493560000001</v>
      </c>
      <c r="K67" s="5">
        <v>0</v>
      </c>
      <c r="L67" s="5">
        <v>0</v>
      </c>
      <c r="M67" s="5">
        <v>0</v>
      </c>
      <c r="N67" s="5">
        <v>1600</v>
      </c>
      <c r="O67" s="5">
        <v>278</v>
      </c>
      <c r="P67" s="5">
        <v>800</v>
      </c>
      <c r="Q67" s="5">
        <v>2440</v>
      </c>
      <c r="R67" s="5">
        <v>0</v>
      </c>
      <c r="S67" s="5">
        <v>0</v>
      </c>
    </row>
    <row r="68" spans="1:19" x14ac:dyDescent="0.3">
      <c r="A68" t="s">
        <v>86</v>
      </c>
      <c r="B68" s="5">
        <v>0</v>
      </c>
      <c r="C68" s="5">
        <v>0</v>
      </c>
      <c r="D68" s="5">
        <v>0</v>
      </c>
      <c r="E68" s="5">
        <v>0</v>
      </c>
      <c r="F68" s="5">
        <v>0</v>
      </c>
      <c r="G68" s="5">
        <v>0</v>
      </c>
      <c r="H68" s="5">
        <v>0</v>
      </c>
      <c r="I68" s="5">
        <v>2190</v>
      </c>
      <c r="J68" s="5">
        <v>2772.54</v>
      </c>
      <c r="K68" s="5">
        <v>0</v>
      </c>
      <c r="L68" s="5">
        <v>0</v>
      </c>
      <c r="M68" s="5">
        <v>0</v>
      </c>
      <c r="N68" s="5">
        <v>450</v>
      </c>
      <c r="O68" s="5">
        <v>78.1875</v>
      </c>
      <c r="P68" s="5">
        <v>2250</v>
      </c>
      <c r="Q68" s="5">
        <v>6135</v>
      </c>
      <c r="R68" s="5">
        <v>0</v>
      </c>
      <c r="S68" s="5">
        <v>0</v>
      </c>
    </row>
    <row r="69" spans="1:19" x14ac:dyDescent="0.3">
      <c r="A69" t="s">
        <v>87</v>
      </c>
      <c r="B69" s="5">
        <v>475</v>
      </c>
      <c r="C69" s="5">
        <v>289259.52000000002</v>
      </c>
      <c r="D69" s="5">
        <v>109918.6176</v>
      </c>
      <c r="E69" s="5">
        <v>348</v>
      </c>
      <c r="F69" s="5">
        <v>6264</v>
      </c>
      <c r="G69" s="5">
        <v>460</v>
      </c>
      <c r="H69" s="5">
        <v>24541</v>
      </c>
      <c r="I69" s="5">
        <v>3375</v>
      </c>
      <c r="J69" s="5">
        <v>4320.9719999999998</v>
      </c>
      <c r="K69" s="5">
        <v>300</v>
      </c>
      <c r="L69" s="5">
        <v>5462.7</v>
      </c>
      <c r="M69" s="5">
        <v>928.65899999999999</v>
      </c>
      <c r="N69" s="5">
        <v>0</v>
      </c>
      <c r="O69" s="5">
        <v>0</v>
      </c>
      <c r="P69" s="5">
        <v>480</v>
      </c>
      <c r="Q69" s="5">
        <v>1584</v>
      </c>
      <c r="R69" s="5">
        <v>129.75</v>
      </c>
      <c r="S69" s="5">
        <v>101.86499999999999</v>
      </c>
    </row>
    <row r="70" spans="1:19" x14ac:dyDescent="0.3">
      <c r="A70" t="s">
        <v>88</v>
      </c>
      <c r="B70" s="5">
        <v>0</v>
      </c>
      <c r="C70" s="5">
        <v>0</v>
      </c>
      <c r="D70" s="5">
        <v>0</v>
      </c>
      <c r="E70" s="5">
        <v>0</v>
      </c>
      <c r="F70" s="5">
        <v>0</v>
      </c>
      <c r="G70" s="5">
        <v>0</v>
      </c>
      <c r="H70" s="5">
        <v>0</v>
      </c>
      <c r="I70" s="5">
        <v>2197.5</v>
      </c>
      <c r="J70" s="5">
        <v>2761.5749999999998</v>
      </c>
      <c r="K70" s="5">
        <v>0</v>
      </c>
      <c r="L70" s="5">
        <v>0</v>
      </c>
      <c r="M70" s="5">
        <v>0</v>
      </c>
      <c r="N70" s="5">
        <v>950</v>
      </c>
      <c r="O70" s="5">
        <v>154.375</v>
      </c>
      <c r="P70" s="5">
        <v>385</v>
      </c>
      <c r="Q70" s="5">
        <v>889</v>
      </c>
      <c r="R70" s="5">
        <v>367.5</v>
      </c>
      <c r="S70" s="5">
        <v>213.15</v>
      </c>
    </row>
    <row r="71" spans="1:19" x14ac:dyDescent="0.3">
      <c r="A71" t="s">
        <v>89</v>
      </c>
      <c r="B71" s="5">
        <v>13</v>
      </c>
      <c r="C71" s="5">
        <v>0</v>
      </c>
      <c r="D71" s="5">
        <v>0</v>
      </c>
      <c r="E71" s="5">
        <v>0</v>
      </c>
      <c r="F71" s="5">
        <v>0</v>
      </c>
      <c r="G71" s="5">
        <v>0.57199999999999995</v>
      </c>
      <c r="H71" s="5">
        <v>13.39052</v>
      </c>
      <c r="I71" s="5">
        <v>85.05</v>
      </c>
      <c r="J71" s="5">
        <v>107.29908</v>
      </c>
      <c r="K71" s="5">
        <v>0</v>
      </c>
      <c r="L71" s="5">
        <v>0</v>
      </c>
      <c r="M71" s="5">
        <v>0</v>
      </c>
      <c r="N71" s="5">
        <v>260</v>
      </c>
      <c r="O71" s="5">
        <v>45.174999999999997</v>
      </c>
      <c r="P71" s="5">
        <v>476</v>
      </c>
      <c r="Q71" s="5">
        <v>1638.4</v>
      </c>
      <c r="R71" s="5">
        <v>0</v>
      </c>
      <c r="S71" s="5">
        <v>0</v>
      </c>
    </row>
    <row r="72" spans="1:19" x14ac:dyDescent="0.3">
      <c r="A72" t="s">
        <v>90</v>
      </c>
      <c r="B72" s="5">
        <v>594</v>
      </c>
      <c r="C72" s="5">
        <v>499300.2</v>
      </c>
      <c r="D72" s="5">
        <v>189734.076</v>
      </c>
      <c r="E72" s="5">
        <v>72</v>
      </c>
      <c r="F72" s="5">
        <v>1296</v>
      </c>
      <c r="G72" s="5">
        <v>300</v>
      </c>
      <c r="H72" s="5">
        <v>16002</v>
      </c>
      <c r="I72" s="5">
        <v>4617</v>
      </c>
      <c r="J72" s="5">
        <v>5831.64</v>
      </c>
      <c r="K72" s="5">
        <v>0</v>
      </c>
      <c r="L72" s="5">
        <v>0</v>
      </c>
      <c r="M72" s="5">
        <v>0</v>
      </c>
      <c r="N72" s="5">
        <v>1100</v>
      </c>
      <c r="O72" s="5">
        <v>191.125</v>
      </c>
      <c r="P72" s="5">
        <v>1545</v>
      </c>
      <c r="Q72" s="5">
        <v>3862.5</v>
      </c>
      <c r="R72" s="5">
        <v>262.01249999999999</v>
      </c>
      <c r="S72" s="5">
        <v>171.60749999999999</v>
      </c>
    </row>
    <row r="73" spans="1:19" x14ac:dyDescent="0.3">
      <c r="A73" t="s">
        <v>91</v>
      </c>
      <c r="B73" s="5">
        <v>114</v>
      </c>
      <c r="C73" s="5">
        <v>48729.599999999999</v>
      </c>
      <c r="D73" s="5">
        <v>18517.248</v>
      </c>
      <c r="E73" s="5">
        <v>202.5</v>
      </c>
      <c r="F73" s="5">
        <v>3645</v>
      </c>
      <c r="G73" s="5">
        <v>54</v>
      </c>
      <c r="H73" s="5">
        <v>2880.36</v>
      </c>
      <c r="I73" s="5">
        <v>12350</v>
      </c>
      <c r="J73" s="5">
        <v>14955.8</v>
      </c>
      <c r="K73" s="5">
        <v>515</v>
      </c>
      <c r="L73" s="5">
        <v>10815</v>
      </c>
      <c r="M73" s="5">
        <v>1730.4</v>
      </c>
      <c r="N73" s="5">
        <v>250</v>
      </c>
      <c r="O73" s="5">
        <v>43.4375</v>
      </c>
      <c r="P73" s="5">
        <v>290</v>
      </c>
      <c r="Q73" s="5">
        <v>823</v>
      </c>
      <c r="R73" s="5">
        <v>204.375</v>
      </c>
      <c r="S73" s="5">
        <v>171.20625000000001</v>
      </c>
    </row>
    <row r="74" spans="1:19" x14ac:dyDescent="0.3">
      <c r="A74" t="s">
        <v>92</v>
      </c>
      <c r="B74" s="5">
        <v>74</v>
      </c>
      <c r="C74" s="5">
        <v>62208</v>
      </c>
      <c r="D74" s="5">
        <v>23639.040000000001</v>
      </c>
      <c r="E74" s="5">
        <v>23</v>
      </c>
      <c r="F74" s="5">
        <v>414</v>
      </c>
      <c r="G74" s="5">
        <v>0</v>
      </c>
      <c r="H74" s="5">
        <v>0</v>
      </c>
      <c r="I74" s="5">
        <v>4035</v>
      </c>
      <c r="J74" s="5">
        <v>5418.3090000000002</v>
      </c>
      <c r="K74" s="5">
        <v>1000</v>
      </c>
      <c r="L74" s="5">
        <v>18209</v>
      </c>
      <c r="M74" s="5">
        <v>3095.53</v>
      </c>
      <c r="N74" s="5">
        <v>400</v>
      </c>
      <c r="O74" s="5">
        <v>69.5</v>
      </c>
      <c r="P74" s="5">
        <v>325</v>
      </c>
      <c r="Q74" s="5">
        <v>762.5</v>
      </c>
      <c r="R74" s="5">
        <v>0</v>
      </c>
      <c r="S74" s="5">
        <v>0</v>
      </c>
    </row>
    <row r="75" spans="1:19" x14ac:dyDescent="0.3">
      <c r="A75" t="s">
        <v>93</v>
      </c>
      <c r="B75" s="5">
        <v>0</v>
      </c>
      <c r="C75" s="5">
        <v>0</v>
      </c>
      <c r="D75" s="5">
        <v>0</v>
      </c>
      <c r="E75" s="5">
        <v>0</v>
      </c>
      <c r="F75" s="5">
        <v>0</v>
      </c>
      <c r="G75" s="5">
        <v>0</v>
      </c>
      <c r="H75" s="5">
        <v>0</v>
      </c>
      <c r="I75" s="5">
        <v>774.5</v>
      </c>
      <c r="J75" s="5">
        <v>906.16499999999996</v>
      </c>
      <c r="K75" s="5">
        <v>0</v>
      </c>
      <c r="L75" s="5">
        <v>0</v>
      </c>
      <c r="M75" s="5">
        <v>0</v>
      </c>
      <c r="N75" s="5">
        <v>380</v>
      </c>
      <c r="O75" s="5">
        <v>66.025000000000006</v>
      </c>
      <c r="P75" s="5">
        <v>336</v>
      </c>
      <c r="Q75" s="5">
        <v>1176</v>
      </c>
      <c r="R75" s="5">
        <v>0</v>
      </c>
      <c r="S75" s="5">
        <v>0</v>
      </c>
    </row>
    <row r="76" spans="1:19" x14ac:dyDescent="0.3">
      <c r="A76" t="s">
        <v>94</v>
      </c>
      <c r="B76" s="5">
        <v>855</v>
      </c>
      <c r="C76" s="5">
        <v>364953.59999999998</v>
      </c>
      <c r="D76" s="5">
        <v>138682.36799999999</v>
      </c>
      <c r="E76" s="5">
        <v>2100</v>
      </c>
      <c r="F76" s="5">
        <v>37800</v>
      </c>
      <c r="G76" s="5">
        <v>800</v>
      </c>
      <c r="H76" s="5">
        <v>14400</v>
      </c>
      <c r="I76" s="5">
        <v>6900</v>
      </c>
      <c r="J76" s="5">
        <v>8721.36</v>
      </c>
      <c r="K76" s="5">
        <v>0</v>
      </c>
      <c r="L76" s="5">
        <v>0</v>
      </c>
      <c r="M76" s="5">
        <v>0</v>
      </c>
      <c r="N76" s="5">
        <v>4500</v>
      </c>
      <c r="O76" s="5">
        <v>781.875</v>
      </c>
      <c r="P76" s="5">
        <v>1000</v>
      </c>
      <c r="Q76" s="5">
        <v>2900</v>
      </c>
      <c r="R76" s="5">
        <v>2389.3155000000002</v>
      </c>
      <c r="S76" s="5">
        <v>2028.3336449999999</v>
      </c>
    </row>
    <row r="77" spans="1:19" x14ac:dyDescent="0.3">
      <c r="A77" t="s">
        <v>95</v>
      </c>
      <c r="B77" s="5">
        <v>187</v>
      </c>
      <c r="C77" s="5">
        <v>107019.25908480001</v>
      </c>
      <c r="D77" s="5">
        <v>40667.318452200001</v>
      </c>
      <c r="E77" s="5">
        <v>394.00799999999998</v>
      </c>
      <c r="F77" s="5">
        <v>7092.1440000000002</v>
      </c>
      <c r="G77" s="5">
        <v>270</v>
      </c>
      <c r="H77" s="5">
        <v>14401.8</v>
      </c>
      <c r="I77" s="5">
        <v>1475</v>
      </c>
      <c r="J77" s="5">
        <v>1881.36</v>
      </c>
      <c r="K77" s="5">
        <v>540</v>
      </c>
      <c r="L77" s="5">
        <v>9882</v>
      </c>
      <c r="M77" s="5">
        <v>1679.94</v>
      </c>
      <c r="N77" s="5">
        <v>0</v>
      </c>
      <c r="O77" s="5">
        <v>0</v>
      </c>
      <c r="P77" s="5">
        <v>400</v>
      </c>
      <c r="Q77" s="5">
        <v>1400</v>
      </c>
      <c r="R77" s="5">
        <v>110.25</v>
      </c>
      <c r="S77" s="5">
        <v>65.047499999999999</v>
      </c>
    </row>
    <row r="78" spans="1:19" x14ac:dyDescent="0.3">
      <c r="A78" t="s">
        <v>96</v>
      </c>
      <c r="B78" s="5">
        <v>0</v>
      </c>
      <c r="C78" s="5">
        <v>0</v>
      </c>
      <c r="D78" s="5">
        <v>0</v>
      </c>
      <c r="E78" s="5">
        <v>0</v>
      </c>
      <c r="F78" s="5">
        <v>0</v>
      </c>
      <c r="G78" s="5">
        <v>0</v>
      </c>
      <c r="H78" s="5">
        <v>0</v>
      </c>
      <c r="I78" s="5">
        <v>1320</v>
      </c>
      <c r="J78" s="5">
        <v>1637.7</v>
      </c>
      <c r="K78" s="5">
        <v>175</v>
      </c>
      <c r="L78" s="5">
        <v>2800</v>
      </c>
      <c r="M78" s="5">
        <v>476</v>
      </c>
      <c r="N78" s="5">
        <v>550</v>
      </c>
      <c r="O78" s="5">
        <v>82.5</v>
      </c>
      <c r="P78" s="5">
        <v>250</v>
      </c>
      <c r="Q78" s="5">
        <v>375</v>
      </c>
      <c r="R78" s="5">
        <v>0</v>
      </c>
      <c r="S78" s="5">
        <v>0</v>
      </c>
    </row>
    <row r="79" spans="1:19" x14ac:dyDescent="0.3">
      <c r="A79" t="s">
        <v>97</v>
      </c>
      <c r="B79" s="5">
        <v>83</v>
      </c>
      <c r="C79" s="5">
        <v>105840</v>
      </c>
      <c r="D79" s="5">
        <v>38102.400000000001</v>
      </c>
      <c r="E79" s="5">
        <v>0</v>
      </c>
      <c r="F79" s="5">
        <v>0</v>
      </c>
      <c r="G79" s="5">
        <v>8</v>
      </c>
      <c r="H79" s="5">
        <v>120</v>
      </c>
      <c r="I79" s="5">
        <v>3790</v>
      </c>
      <c r="J79" s="5">
        <v>4706.8</v>
      </c>
      <c r="K79" s="5">
        <v>0</v>
      </c>
      <c r="L79" s="5">
        <v>0</v>
      </c>
      <c r="M79" s="5">
        <v>0</v>
      </c>
      <c r="N79" s="5">
        <v>400</v>
      </c>
      <c r="O79" s="5">
        <v>65</v>
      </c>
      <c r="P79" s="5">
        <v>400</v>
      </c>
      <c r="Q79" s="5">
        <v>1040</v>
      </c>
      <c r="R79" s="5">
        <v>0</v>
      </c>
      <c r="S79" s="5">
        <v>0</v>
      </c>
    </row>
    <row r="80" spans="1:19" x14ac:dyDescent="0.3">
      <c r="A80" t="s">
        <v>98</v>
      </c>
      <c r="B80" s="5">
        <v>0</v>
      </c>
      <c r="C80" s="5">
        <v>0</v>
      </c>
      <c r="D80" s="5">
        <v>0</v>
      </c>
      <c r="E80" s="5">
        <v>0</v>
      </c>
      <c r="F80" s="5">
        <v>0</v>
      </c>
      <c r="G80" s="5">
        <v>0</v>
      </c>
      <c r="H80" s="5">
        <v>0</v>
      </c>
      <c r="I80" s="5">
        <v>3662.5</v>
      </c>
      <c r="J80" s="5">
        <v>3841.375</v>
      </c>
      <c r="K80" s="5">
        <v>0</v>
      </c>
      <c r="L80" s="5">
        <v>0</v>
      </c>
      <c r="M80" s="5">
        <v>0</v>
      </c>
      <c r="N80" s="5">
        <v>400</v>
      </c>
      <c r="O80" s="5">
        <v>100</v>
      </c>
      <c r="P80" s="5">
        <v>800</v>
      </c>
      <c r="Q80" s="5">
        <v>2650</v>
      </c>
      <c r="R80" s="5">
        <v>0</v>
      </c>
      <c r="S80" s="5">
        <v>0</v>
      </c>
    </row>
    <row r="81" spans="1:19" x14ac:dyDescent="0.3">
      <c r="A81" t="s">
        <v>99</v>
      </c>
      <c r="B81" s="5">
        <v>532</v>
      </c>
      <c r="C81" s="5">
        <v>311280.08870399999</v>
      </c>
      <c r="D81" s="5">
        <v>118286.43370749999</v>
      </c>
      <c r="E81" s="5">
        <v>211.512</v>
      </c>
      <c r="F81" s="5">
        <v>3807.2159999999999</v>
      </c>
      <c r="G81" s="5">
        <v>979</v>
      </c>
      <c r="H81" s="5">
        <v>52219.86</v>
      </c>
      <c r="I81" s="5">
        <v>6470</v>
      </c>
      <c r="J81" s="5">
        <v>8226.5759999999991</v>
      </c>
      <c r="K81" s="5">
        <v>875</v>
      </c>
      <c r="L81" s="5">
        <v>15932.875</v>
      </c>
      <c r="M81" s="5">
        <v>2708.5887499999999</v>
      </c>
      <c r="N81" s="5">
        <v>900</v>
      </c>
      <c r="O81" s="5">
        <v>156.375</v>
      </c>
      <c r="P81" s="5">
        <v>245</v>
      </c>
      <c r="Q81" s="5">
        <v>743.5</v>
      </c>
      <c r="R81" s="5">
        <v>14338.5</v>
      </c>
      <c r="S81" s="5">
        <v>12172.215</v>
      </c>
    </row>
    <row r="82" spans="1:19" x14ac:dyDescent="0.3">
      <c r="A82" t="s">
        <v>100</v>
      </c>
      <c r="B82" s="5">
        <v>171</v>
      </c>
      <c r="C82" s="5">
        <v>83727.071999999986</v>
      </c>
      <c r="D82" s="5">
        <v>31816.287359999998</v>
      </c>
      <c r="E82" s="5">
        <v>372</v>
      </c>
      <c r="F82" s="5">
        <v>6696</v>
      </c>
      <c r="G82" s="5">
        <v>260</v>
      </c>
      <c r="H82" s="5">
        <v>13868.4</v>
      </c>
      <c r="I82" s="5">
        <v>2015.25</v>
      </c>
      <c r="J82" s="5">
        <v>2578.47255</v>
      </c>
      <c r="K82" s="5">
        <v>0</v>
      </c>
      <c r="L82" s="5">
        <v>0</v>
      </c>
      <c r="M82" s="5">
        <v>0</v>
      </c>
      <c r="N82" s="5">
        <v>750</v>
      </c>
      <c r="O82" s="5">
        <v>130.3125</v>
      </c>
      <c r="P82" s="5">
        <v>600</v>
      </c>
      <c r="Q82" s="5">
        <v>1500</v>
      </c>
      <c r="R82" s="5">
        <v>0</v>
      </c>
      <c r="S82" s="5">
        <v>0</v>
      </c>
    </row>
    <row r="83" spans="1:19" x14ac:dyDescent="0.3">
      <c r="A83" t="s">
        <v>101</v>
      </c>
      <c r="B83" s="5">
        <v>0</v>
      </c>
      <c r="C83" s="5">
        <v>0</v>
      </c>
      <c r="D83" s="5">
        <v>0</v>
      </c>
      <c r="E83" s="5">
        <v>0</v>
      </c>
      <c r="F83" s="5">
        <v>0</v>
      </c>
      <c r="G83" s="5">
        <v>0</v>
      </c>
      <c r="H83" s="5">
        <v>0</v>
      </c>
      <c r="I83" s="5">
        <v>825</v>
      </c>
      <c r="J83" s="5">
        <v>1049.58</v>
      </c>
      <c r="K83" s="5">
        <v>40</v>
      </c>
      <c r="L83" s="5">
        <v>840</v>
      </c>
      <c r="M83" s="5">
        <v>218.4</v>
      </c>
      <c r="N83" s="5">
        <v>400</v>
      </c>
      <c r="O83" s="5">
        <v>69.5</v>
      </c>
      <c r="P83" s="5">
        <v>2000</v>
      </c>
      <c r="Q83" s="5">
        <v>7000</v>
      </c>
      <c r="R83" s="5">
        <v>0</v>
      </c>
      <c r="S83" s="5">
        <v>0</v>
      </c>
    </row>
    <row r="84" spans="1:19" x14ac:dyDescent="0.3">
      <c r="A84" t="s">
        <v>102</v>
      </c>
      <c r="B84" s="5">
        <v>49</v>
      </c>
      <c r="C84" s="5">
        <v>3643.2</v>
      </c>
      <c r="D84" s="5">
        <v>1384.4159999999999</v>
      </c>
      <c r="E84" s="5">
        <v>0</v>
      </c>
      <c r="F84" s="5">
        <v>0</v>
      </c>
      <c r="G84" s="5">
        <v>494.5</v>
      </c>
      <c r="H84" s="5">
        <v>11576.245000000001</v>
      </c>
      <c r="I84" s="5">
        <v>2493.15</v>
      </c>
      <c r="J84" s="5">
        <v>3148.86204</v>
      </c>
      <c r="K84" s="5">
        <v>460</v>
      </c>
      <c r="L84" s="5">
        <v>8376.14</v>
      </c>
      <c r="M84" s="5">
        <v>1423.9438</v>
      </c>
      <c r="N84" s="5">
        <v>405</v>
      </c>
      <c r="O84" s="5">
        <v>70.368750000000006</v>
      </c>
      <c r="P84" s="5">
        <v>350</v>
      </c>
      <c r="Q84" s="5">
        <v>1045</v>
      </c>
      <c r="R84" s="5">
        <v>0</v>
      </c>
      <c r="S84" s="5">
        <v>0</v>
      </c>
    </row>
    <row r="85" spans="1:19" x14ac:dyDescent="0.3">
      <c r="A85" t="s">
        <v>103</v>
      </c>
      <c r="B85" s="5">
        <v>32</v>
      </c>
      <c r="C85" s="5">
        <v>27561.599999999999</v>
      </c>
      <c r="D85" s="5">
        <v>10473.407999999999</v>
      </c>
      <c r="E85" s="5">
        <v>0</v>
      </c>
      <c r="F85" s="5">
        <v>0</v>
      </c>
      <c r="G85" s="5">
        <v>30</v>
      </c>
      <c r="H85" s="5">
        <v>1600.2</v>
      </c>
      <c r="I85" s="5">
        <v>3905</v>
      </c>
      <c r="J85" s="5">
        <v>4927.5</v>
      </c>
      <c r="K85" s="5">
        <v>0</v>
      </c>
      <c r="L85" s="5">
        <v>0</v>
      </c>
      <c r="M85" s="5">
        <v>0</v>
      </c>
      <c r="N85" s="5">
        <v>0</v>
      </c>
      <c r="O85" s="5">
        <v>0</v>
      </c>
      <c r="P85" s="5">
        <v>110</v>
      </c>
      <c r="Q85" s="5">
        <v>349</v>
      </c>
      <c r="R85" s="5">
        <v>101.25</v>
      </c>
      <c r="S85" s="5">
        <v>105.3</v>
      </c>
    </row>
    <row r="86" spans="1:19" x14ac:dyDescent="0.3">
      <c r="A86" t="s">
        <v>104</v>
      </c>
      <c r="B86" s="5">
        <v>216</v>
      </c>
      <c r="C86" s="5">
        <v>119923.4502144</v>
      </c>
      <c r="D86" s="5">
        <v>45570.911081500002</v>
      </c>
      <c r="E86" s="5">
        <v>401.14800000000002</v>
      </c>
      <c r="F86" s="5">
        <v>7220.6639999999998</v>
      </c>
      <c r="G86" s="5">
        <v>3441</v>
      </c>
      <c r="H86" s="5">
        <v>58425.8</v>
      </c>
      <c r="I86" s="5">
        <v>11975</v>
      </c>
      <c r="J86" s="5">
        <v>15195.66</v>
      </c>
      <c r="K86" s="5">
        <v>0</v>
      </c>
      <c r="L86" s="5">
        <v>0</v>
      </c>
      <c r="M86" s="5">
        <v>0</v>
      </c>
      <c r="N86" s="5">
        <v>1500</v>
      </c>
      <c r="O86" s="5">
        <v>260.625</v>
      </c>
      <c r="P86" s="5">
        <v>900</v>
      </c>
      <c r="Q86" s="5">
        <v>2430</v>
      </c>
      <c r="R86" s="5">
        <v>845.25</v>
      </c>
      <c r="S86" s="5">
        <v>498.69749999999999</v>
      </c>
    </row>
    <row r="87" spans="1:19" x14ac:dyDescent="0.3">
      <c r="A87" t="s">
        <v>105</v>
      </c>
      <c r="B87" s="5">
        <v>21</v>
      </c>
      <c r="C87" s="5">
        <v>3600</v>
      </c>
      <c r="D87" s="5">
        <v>1368</v>
      </c>
      <c r="E87" s="5">
        <v>0</v>
      </c>
      <c r="F87" s="5">
        <v>0</v>
      </c>
      <c r="G87" s="5">
        <v>1632</v>
      </c>
      <c r="H87" s="5">
        <v>32987.360000000001</v>
      </c>
      <c r="I87" s="5">
        <v>6275</v>
      </c>
      <c r="J87" s="5">
        <v>7895.0360000000001</v>
      </c>
      <c r="K87" s="5">
        <v>1475</v>
      </c>
      <c r="L87" s="5">
        <v>25075</v>
      </c>
      <c r="M87" s="5">
        <v>4262.75</v>
      </c>
      <c r="N87" s="5">
        <v>750</v>
      </c>
      <c r="O87" s="5">
        <v>130.3125</v>
      </c>
      <c r="P87" s="5">
        <v>3170</v>
      </c>
      <c r="Q87" s="5">
        <v>10891</v>
      </c>
      <c r="R87" s="5">
        <v>220.875</v>
      </c>
      <c r="S87" s="5">
        <v>138.75375</v>
      </c>
    </row>
    <row r="88" spans="1:19" x14ac:dyDescent="0.3">
      <c r="A88" t="s">
        <v>106</v>
      </c>
      <c r="B88" s="5">
        <v>69</v>
      </c>
      <c r="C88" s="5">
        <v>36055.756799999996</v>
      </c>
      <c r="D88" s="5">
        <v>13701.187584000001</v>
      </c>
      <c r="E88" s="5">
        <v>0</v>
      </c>
      <c r="F88" s="5">
        <v>0</v>
      </c>
      <c r="G88" s="5">
        <v>205.8</v>
      </c>
      <c r="H88" s="5">
        <v>10977.371999999999</v>
      </c>
      <c r="I88" s="5">
        <v>2600</v>
      </c>
      <c r="J88" s="5">
        <v>3212.4</v>
      </c>
      <c r="K88" s="5">
        <v>0</v>
      </c>
      <c r="L88" s="5">
        <v>0</v>
      </c>
      <c r="M88" s="5">
        <v>0</v>
      </c>
      <c r="N88" s="5">
        <v>500</v>
      </c>
      <c r="O88" s="5">
        <v>75</v>
      </c>
      <c r="P88" s="5">
        <v>400</v>
      </c>
      <c r="Q88" s="5">
        <v>1220</v>
      </c>
      <c r="R88" s="5">
        <v>225</v>
      </c>
      <c r="S88" s="5">
        <v>234</v>
      </c>
    </row>
    <row r="89" spans="1:19" x14ac:dyDescent="0.3">
      <c r="A89" t="s">
        <v>107</v>
      </c>
      <c r="B89" s="5">
        <v>0</v>
      </c>
      <c r="C89" s="5">
        <v>0</v>
      </c>
      <c r="D89" s="5">
        <v>0</v>
      </c>
      <c r="E89" s="5">
        <v>0</v>
      </c>
      <c r="F89" s="5">
        <v>0</v>
      </c>
      <c r="G89" s="5">
        <v>0</v>
      </c>
      <c r="H89" s="5">
        <v>0</v>
      </c>
      <c r="I89" s="5">
        <v>3525</v>
      </c>
      <c r="J89" s="5">
        <v>4457.79</v>
      </c>
      <c r="K89" s="5">
        <v>3100</v>
      </c>
      <c r="L89" s="5">
        <v>57660</v>
      </c>
      <c r="M89" s="5">
        <v>9802.2000000000007</v>
      </c>
      <c r="N89" s="5">
        <v>400</v>
      </c>
      <c r="O89" s="5">
        <v>69.5</v>
      </c>
      <c r="P89" s="5">
        <v>20</v>
      </c>
      <c r="Q89" s="5">
        <v>70</v>
      </c>
      <c r="R89" s="5">
        <v>165.375</v>
      </c>
      <c r="S89" s="5">
        <v>97.571250000000006</v>
      </c>
    </row>
    <row r="90" spans="1:19" x14ac:dyDescent="0.3">
      <c r="A90" t="s">
        <v>108</v>
      </c>
      <c r="B90" s="5">
        <v>0</v>
      </c>
      <c r="C90" s="5">
        <v>0</v>
      </c>
      <c r="D90" s="5">
        <v>0</v>
      </c>
      <c r="E90" s="5">
        <v>0</v>
      </c>
      <c r="F90" s="5">
        <v>0</v>
      </c>
      <c r="G90" s="5">
        <v>0</v>
      </c>
      <c r="H90" s="5">
        <v>0</v>
      </c>
      <c r="I90" s="5">
        <v>1612.5</v>
      </c>
      <c r="J90" s="5">
        <v>2053.6019999999999</v>
      </c>
      <c r="K90" s="5">
        <v>575</v>
      </c>
      <c r="L90" s="5">
        <v>10470.174999999999</v>
      </c>
      <c r="M90" s="5">
        <v>1884.6315</v>
      </c>
      <c r="N90" s="5">
        <v>0</v>
      </c>
      <c r="O90" s="5">
        <v>0</v>
      </c>
      <c r="P90" s="5">
        <v>12</v>
      </c>
      <c r="Q90" s="5">
        <v>32.4</v>
      </c>
      <c r="R90" s="5">
        <v>0</v>
      </c>
      <c r="S90" s="5">
        <v>0</v>
      </c>
    </row>
    <row r="91" spans="1:19" x14ac:dyDescent="0.3">
      <c r="A91" t="s">
        <v>109</v>
      </c>
      <c r="B91" s="5">
        <v>0</v>
      </c>
      <c r="C91" s="5">
        <v>0</v>
      </c>
      <c r="D91" s="5">
        <v>0</v>
      </c>
      <c r="E91" s="5">
        <v>0</v>
      </c>
      <c r="F91" s="5">
        <v>0</v>
      </c>
      <c r="G91" s="5">
        <v>0</v>
      </c>
      <c r="H91" s="5">
        <v>0</v>
      </c>
      <c r="I91" s="5">
        <v>6425</v>
      </c>
      <c r="J91" s="5">
        <v>7950.25</v>
      </c>
      <c r="K91" s="5">
        <v>0</v>
      </c>
      <c r="L91" s="5">
        <v>0</v>
      </c>
      <c r="M91" s="5">
        <v>0</v>
      </c>
      <c r="N91" s="5">
        <v>1350</v>
      </c>
      <c r="O91" s="5">
        <v>234.5625</v>
      </c>
      <c r="P91" s="5">
        <v>85</v>
      </c>
      <c r="Q91" s="5">
        <v>170</v>
      </c>
      <c r="R91" s="5">
        <v>710.625</v>
      </c>
      <c r="S91" s="5">
        <v>375.9375</v>
      </c>
    </row>
    <row r="92" spans="1:19" x14ac:dyDescent="0.3">
      <c r="A92" t="s">
        <v>110</v>
      </c>
      <c r="B92" s="5">
        <v>13</v>
      </c>
      <c r="C92" s="5">
        <v>9664.5120000000006</v>
      </c>
      <c r="D92" s="5">
        <v>579.87072000000001</v>
      </c>
      <c r="E92" s="5">
        <v>0</v>
      </c>
      <c r="F92" s="5">
        <v>0</v>
      </c>
      <c r="G92" s="5">
        <v>0</v>
      </c>
      <c r="H92" s="5">
        <v>0</v>
      </c>
      <c r="I92" s="5">
        <v>3795</v>
      </c>
      <c r="J92" s="5">
        <v>4774.0320000000002</v>
      </c>
      <c r="K92" s="5">
        <v>460</v>
      </c>
      <c r="L92" s="5">
        <v>11040</v>
      </c>
      <c r="M92" s="5">
        <v>1987.2</v>
      </c>
      <c r="N92" s="5">
        <v>650</v>
      </c>
      <c r="O92" s="5">
        <v>112.9375</v>
      </c>
      <c r="P92" s="5">
        <v>100</v>
      </c>
      <c r="Q92" s="5">
        <v>332</v>
      </c>
      <c r="R92" s="5">
        <v>240</v>
      </c>
      <c r="S92" s="5">
        <v>141.6</v>
      </c>
    </row>
    <row r="93" spans="1:19" x14ac:dyDescent="0.3">
      <c r="A93" t="s">
        <v>111</v>
      </c>
      <c r="B93" s="5">
        <v>59</v>
      </c>
      <c r="C93" s="5">
        <v>51542.400000000001</v>
      </c>
      <c r="D93" s="5">
        <v>20101.536</v>
      </c>
      <c r="E93" s="5">
        <v>0</v>
      </c>
      <c r="F93" s="5">
        <v>0</v>
      </c>
      <c r="G93" s="5">
        <v>0</v>
      </c>
      <c r="H93" s="5">
        <v>0</v>
      </c>
      <c r="I93" s="5">
        <v>2985</v>
      </c>
      <c r="J93" s="5">
        <v>3610.2420000000002</v>
      </c>
      <c r="K93" s="5">
        <v>350</v>
      </c>
      <c r="L93" s="5">
        <v>6373.15</v>
      </c>
      <c r="M93" s="5">
        <v>1657.019</v>
      </c>
      <c r="N93" s="5">
        <v>575</v>
      </c>
      <c r="O93" s="5">
        <v>95.59375</v>
      </c>
      <c r="P93" s="5">
        <v>300</v>
      </c>
      <c r="Q93" s="5">
        <v>1050</v>
      </c>
      <c r="R93" s="5">
        <v>2712.15</v>
      </c>
      <c r="S93" s="5">
        <v>1790.019</v>
      </c>
    </row>
    <row r="94" spans="1:19" x14ac:dyDescent="0.3">
      <c r="A94" t="s">
        <v>112</v>
      </c>
      <c r="B94" s="5">
        <v>0</v>
      </c>
      <c r="C94" s="5">
        <v>0</v>
      </c>
      <c r="D94" s="5">
        <v>0</v>
      </c>
      <c r="E94" s="5">
        <v>0</v>
      </c>
      <c r="F94" s="5">
        <v>0</v>
      </c>
      <c r="G94" s="5">
        <v>0</v>
      </c>
      <c r="H94" s="5">
        <v>0</v>
      </c>
      <c r="I94" s="5">
        <v>540</v>
      </c>
      <c r="J94" s="5">
        <v>686.52</v>
      </c>
      <c r="K94" s="5">
        <v>0</v>
      </c>
      <c r="L94" s="5">
        <v>0</v>
      </c>
      <c r="M94" s="5">
        <v>0</v>
      </c>
      <c r="N94" s="5">
        <v>330</v>
      </c>
      <c r="O94" s="5">
        <v>57.337499999999999</v>
      </c>
      <c r="P94" s="5">
        <v>75</v>
      </c>
      <c r="Q94" s="5">
        <v>238.5</v>
      </c>
      <c r="R94" s="5">
        <v>60</v>
      </c>
      <c r="S94" s="5">
        <v>62.4</v>
      </c>
    </row>
    <row r="95" spans="1:19" x14ac:dyDescent="0.3">
      <c r="A95" t="s">
        <v>113</v>
      </c>
      <c r="B95" s="5">
        <v>9</v>
      </c>
      <c r="C95" s="5">
        <v>0</v>
      </c>
      <c r="D95" s="5">
        <v>0</v>
      </c>
      <c r="E95" s="5">
        <v>230</v>
      </c>
      <c r="F95" s="5">
        <v>4140</v>
      </c>
      <c r="G95" s="5">
        <v>92.96</v>
      </c>
      <c r="H95" s="5">
        <v>4958.4864000000007</v>
      </c>
      <c r="I95" s="5">
        <v>3750</v>
      </c>
      <c r="J95" s="5">
        <v>4766.04</v>
      </c>
      <c r="K95" s="5">
        <v>250</v>
      </c>
      <c r="L95" s="5">
        <v>4750</v>
      </c>
      <c r="M95" s="5">
        <v>665</v>
      </c>
      <c r="N95" s="5">
        <v>750</v>
      </c>
      <c r="O95" s="5">
        <v>124.6875</v>
      </c>
      <c r="P95" s="5">
        <v>559</v>
      </c>
      <c r="Q95" s="5">
        <v>1356.5</v>
      </c>
      <c r="R95" s="5">
        <v>367.5</v>
      </c>
      <c r="S95" s="5">
        <v>172.72499999999999</v>
      </c>
    </row>
    <row r="96" spans="1:19" x14ac:dyDescent="0.3">
      <c r="A96" t="s">
        <v>114</v>
      </c>
      <c r="B96" s="5">
        <v>0</v>
      </c>
      <c r="C96" s="5">
        <v>0</v>
      </c>
      <c r="D96" s="5">
        <v>0</v>
      </c>
      <c r="E96" s="5">
        <v>0</v>
      </c>
      <c r="F96" s="5">
        <v>0</v>
      </c>
      <c r="G96" s="5">
        <v>0</v>
      </c>
      <c r="H96" s="5">
        <v>0</v>
      </c>
      <c r="I96" s="5">
        <v>1702.9</v>
      </c>
      <c r="J96" s="5">
        <v>2147.067</v>
      </c>
      <c r="K96" s="5">
        <v>3000</v>
      </c>
      <c r="L96" s="5">
        <v>54627</v>
      </c>
      <c r="M96" s="5">
        <v>9286.59</v>
      </c>
      <c r="N96" s="5">
        <v>200</v>
      </c>
      <c r="O96" s="5">
        <v>34.75</v>
      </c>
      <c r="P96" s="5">
        <v>275</v>
      </c>
      <c r="Q96" s="5">
        <v>872.5</v>
      </c>
      <c r="R96" s="5">
        <v>55.125</v>
      </c>
      <c r="S96" s="5">
        <v>32.52375</v>
      </c>
    </row>
    <row r="97" spans="1:19" x14ac:dyDescent="0.3">
      <c r="A97" t="s">
        <v>115</v>
      </c>
      <c r="B97" s="5">
        <v>0</v>
      </c>
      <c r="C97" s="5">
        <v>0</v>
      </c>
      <c r="D97" s="5">
        <v>0</v>
      </c>
      <c r="E97" s="5">
        <v>0</v>
      </c>
      <c r="F97" s="5">
        <v>0</v>
      </c>
      <c r="G97" s="5">
        <v>0</v>
      </c>
      <c r="H97" s="5">
        <v>0</v>
      </c>
      <c r="I97" s="5">
        <v>427.5</v>
      </c>
      <c r="J97" s="5">
        <v>544.59</v>
      </c>
      <c r="K97" s="5">
        <v>0</v>
      </c>
      <c r="L97" s="5">
        <v>0</v>
      </c>
      <c r="M97" s="5">
        <v>0</v>
      </c>
      <c r="N97" s="5">
        <v>100</v>
      </c>
      <c r="O97" s="5">
        <v>17.375</v>
      </c>
      <c r="P97" s="5">
        <v>160</v>
      </c>
      <c r="Q97" s="5">
        <v>387</v>
      </c>
      <c r="R97" s="5">
        <v>0</v>
      </c>
      <c r="S97" s="5">
        <v>0</v>
      </c>
    </row>
    <row r="98" spans="1:19" x14ac:dyDescent="0.3">
      <c r="A98" t="s">
        <v>116</v>
      </c>
      <c r="B98" s="5">
        <v>0</v>
      </c>
      <c r="C98" s="5">
        <v>0</v>
      </c>
      <c r="D98" s="5">
        <v>0</v>
      </c>
      <c r="E98" s="5">
        <v>0</v>
      </c>
      <c r="F98" s="5">
        <v>0</v>
      </c>
      <c r="G98" s="5">
        <v>0</v>
      </c>
      <c r="H98" s="5">
        <v>0</v>
      </c>
      <c r="I98" s="5">
        <v>3217.5</v>
      </c>
      <c r="J98" s="5">
        <v>4069.71</v>
      </c>
      <c r="K98" s="5">
        <v>0</v>
      </c>
      <c r="L98" s="5">
        <v>0</v>
      </c>
      <c r="M98" s="5">
        <v>0</v>
      </c>
      <c r="N98" s="5">
        <v>750</v>
      </c>
      <c r="O98" s="5">
        <v>130.3125</v>
      </c>
      <c r="P98" s="5">
        <v>270</v>
      </c>
      <c r="Q98" s="5">
        <v>801</v>
      </c>
      <c r="R98" s="5">
        <v>0</v>
      </c>
      <c r="S98" s="5">
        <v>0</v>
      </c>
    </row>
    <row r="99" spans="1:19" x14ac:dyDescent="0.3">
      <c r="A99" t="s">
        <v>117</v>
      </c>
      <c r="B99" s="5">
        <v>25</v>
      </c>
      <c r="C99" s="5">
        <v>16096.32</v>
      </c>
      <c r="D99" s="5">
        <v>6116.6016</v>
      </c>
      <c r="E99" s="5">
        <v>0</v>
      </c>
      <c r="F99" s="5">
        <v>0</v>
      </c>
      <c r="G99" s="5">
        <v>134</v>
      </c>
      <c r="H99" s="5">
        <v>7147.56</v>
      </c>
      <c r="I99" s="5">
        <v>900</v>
      </c>
      <c r="J99" s="5">
        <v>1135.44</v>
      </c>
      <c r="K99" s="5">
        <v>0</v>
      </c>
      <c r="L99" s="5">
        <v>0</v>
      </c>
      <c r="M99" s="5">
        <v>0</v>
      </c>
      <c r="N99" s="5">
        <v>0</v>
      </c>
      <c r="O99" s="5">
        <v>0</v>
      </c>
      <c r="P99" s="5">
        <v>20</v>
      </c>
      <c r="Q99" s="5">
        <v>60</v>
      </c>
      <c r="R99" s="5">
        <v>220.5</v>
      </c>
      <c r="S99" s="5">
        <v>130.095</v>
      </c>
    </row>
    <row r="100" spans="1:19" x14ac:dyDescent="0.3">
      <c r="A100" t="s">
        <v>118</v>
      </c>
      <c r="B100" s="5">
        <v>2</v>
      </c>
      <c r="C100" s="5">
        <v>0</v>
      </c>
      <c r="D100" s="5">
        <v>0</v>
      </c>
      <c r="E100" s="5">
        <v>0</v>
      </c>
      <c r="F100" s="5">
        <v>0</v>
      </c>
      <c r="G100" s="5">
        <v>22</v>
      </c>
      <c r="H100" s="5">
        <v>1173.48</v>
      </c>
      <c r="I100" s="5">
        <v>4345</v>
      </c>
      <c r="J100" s="5">
        <v>5523.0389999999998</v>
      </c>
      <c r="K100" s="5">
        <v>0</v>
      </c>
      <c r="L100" s="5">
        <v>0</v>
      </c>
      <c r="M100" s="5">
        <v>0</v>
      </c>
      <c r="N100" s="5">
        <v>2000</v>
      </c>
      <c r="O100" s="5">
        <v>347.5</v>
      </c>
      <c r="P100" s="5">
        <v>870</v>
      </c>
      <c r="Q100" s="5">
        <v>2781</v>
      </c>
      <c r="R100" s="5">
        <v>701.25</v>
      </c>
      <c r="S100" s="5">
        <v>481.23750000000001</v>
      </c>
    </row>
    <row r="101" spans="1:19" x14ac:dyDescent="0.3">
      <c r="A101" t="s">
        <v>119</v>
      </c>
      <c r="B101" s="5">
        <v>119</v>
      </c>
      <c r="C101" s="5">
        <v>62177.279999999999</v>
      </c>
      <c r="D101" s="5">
        <v>23627.366399999999</v>
      </c>
      <c r="E101" s="5">
        <v>220</v>
      </c>
      <c r="F101" s="5">
        <v>3960</v>
      </c>
      <c r="G101" s="5">
        <v>125</v>
      </c>
      <c r="H101" s="5">
        <v>2926.25</v>
      </c>
      <c r="I101" s="5">
        <v>1312.65</v>
      </c>
      <c r="J101" s="5">
        <v>1656.0392400000001</v>
      </c>
      <c r="K101" s="5">
        <v>15</v>
      </c>
      <c r="L101" s="5">
        <v>273.13499999999999</v>
      </c>
      <c r="M101" s="5">
        <v>60.089700000000001</v>
      </c>
      <c r="N101" s="5">
        <v>165</v>
      </c>
      <c r="O101" s="5">
        <v>28.668749999999999</v>
      </c>
      <c r="P101" s="5">
        <v>250</v>
      </c>
      <c r="Q101" s="5">
        <v>815</v>
      </c>
      <c r="R101" s="5">
        <v>29.4</v>
      </c>
      <c r="S101" s="5">
        <v>17.346</v>
      </c>
    </row>
    <row r="102" spans="1:19" x14ac:dyDescent="0.3">
      <c r="A102" t="s">
        <v>120</v>
      </c>
      <c r="B102" s="5">
        <v>272</v>
      </c>
      <c r="C102" s="5">
        <v>145200</v>
      </c>
      <c r="D102" s="5">
        <v>55176</v>
      </c>
      <c r="E102" s="5">
        <v>0</v>
      </c>
      <c r="F102" s="5">
        <v>0</v>
      </c>
      <c r="G102" s="5">
        <v>528</v>
      </c>
      <c r="H102" s="5">
        <v>27984</v>
      </c>
      <c r="I102" s="5">
        <v>1160</v>
      </c>
      <c r="J102" s="5">
        <v>1433.7</v>
      </c>
      <c r="K102" s="5">
        <v>15000</v>
      </c>
      <c r="L102" s="5">
        <v>273135</v>
      </c>
      <c r="M102" s="5">
        <v>46432.95</v>
      </c>
      <c r="N102" s="5">
        <v>1750</v>
      </c>
      <c r="O102" s="5">
        <v>306.25</v>
      </c>
      <c r="P102" s="5">
        <v>300</v>
      </c>
      <c r="Q102" s="5">
        <v>675</v>
      </c>
      <c r="R102" s="5">
        <v>551.25</v>
      </c>
      <c r="S102" s="5">
        <v>330.75</v>
      </c>
    </row>
    <row r="103" spans="1:19" x14ac:dyDescent="0.3">
      <c r="A103" t="s">
        <v>121</v>
      </c>
      <c r="B103" s="5">
        <v>728</v>
      </c>
      <c r="C103" s="5">
        <v>370807.5127679999</v>
      </c>
      <c r="D103" s="5">
        <v>140906.85485179999</v>
      </c>
      <c r="E103" s="5">
        <v>516</v>
      </c>
      <c r="F103" s="5">
        <v>9288</v>
      </c>
      <c r="G103" s="5">
        <v>7503</v>
      </c>
      <c r="H103" s="5">
        <v>112337.28</v>
      </c>
      <c r="I103" s="5">
        <v>9500</v>
      </c>
      <c r="J103" s="5">
        <v>11983.96</v>
      </c>
      <c r="K103" s="5">
        <v>0</v>
      </c>
      <c r="L103" s="5">
        <v>0</v>
      </c>
      <c r="M103" s="5">
        <v>0</v>
      </c>
      <c r="N103" s="5">
        <v>3200</v>
      </c>
      <c r="O103" s="5">
        <v>556</v>
      </c>
      <c r="P103" s="5">
        <v>420</v>
      </c>
      <c r="Q103" s="5">
        <v>1110</v>
      </c>
      <c r="R103" s="5">
        <v>0</v>
      </c>
      <c r="S103" s="5">
        <v>0</v>
      </c>
    </row>
    <row r="104" spans="1:19" x14ac:dyDescent="0.3">
      <c r="A104" t="s">
        <v>122</v>
      </c>
      <c r="B104" s="5">
        <v>80</v>
      </c>
      <c r="C104" s="5">
        <v>76608</v>
      </c>
      <c r="D104" s="5">
        <v>29111.040000000001</v>
      </c>
      <c r="E104" s="5">
        <v>60</v>
      </c>
      <c r="F104" s="5">
        <v>1080</v>
      </c>
      <c r="G104" s="5">
        <v>0</v>
      </c>
      <c r="H104" s="5">
        <v>0</v>
      </c>
      <c r="I104" s="5">
        <v>1830</v>
      </c>
      <c r="J104" s="5">
        <v>2311.5</v>
      </c>
      <c r="K104" s="5">
        <v>0</v>
      </c>
      <c r="L104" s="5">
        <v>0</v>
      </c>
      <c r="M104" s="5">
        <v>0</v>
      </c>
      <c r="N104" s="5">
        <v>600</v>
      </c>
      <c r="O104" s="5">
        <v>99</v>
      </c>
      <c r="P104" s="5">
        <v>70</v>
      </c>
      <c r="Q104" s="5">
        <v>207.5</v>
      </c>
      <c r="R104" s="5">
        <v>0</v>
      </c>
      <c r="S104" s="5">
        <v>0</v>
      </c>
    </row>
    <row r="105" spans="1:19" x14ac:dyDescent="0.3">
      <c r="A105" t="s">
        <v>123</v>
      </c>
      <c r="B105" s="5">
        <v>0</v>
      </c>
      <c r="C105" s="5">
        <v>0</v>
      </c>
      <c r="D105" s="5">
        <v>0</v>
      </c>
      <c r="E105" s="5">
        <v>0</v>
      </c>
      <c r="F105" s="5">
        <v>0</v>
      </c>
      <c r="G105" s="5">
        <v>0</v>
      </c>
      <c r="H105" s="5">
        <v>0</v>
      </c>
      <c r="I105" s="5">
        <v>2587.5</v>
      </c>
      <c r="J105" s="5">
        <v>3157.317</v>
      </c>
      <c r="K105" s="5">
        <v>450</v>
      </c>
      <c r="L105" s="5">
        <v>13950</v>
      </c>
      <c r="M105" s="5">
        <v>2511</v>
      </c>
      <c r="N105" s="5">
        <v>650</v>
      </c>
      <c r="O105" s="5">
        <v>105.625</v>
      </c>
      <c r="P105" s="5">
        <v>1480</v>
      </c>
      <c r="Q105" s="5">
        <v>4004</v>
      </c>
      <c r="R105" s="5">
        <v>0</v>
      </c>
      <c r="S105" s="5">
        <v>0</v>
      </c>
    </row>
    <row r="106" spans="1:19" x14ac:dyDescent="0.3">
      <c r="A106" t="s">
        <v>124</v>
      </c>
      <c r="B106" s="5">
        <v>1</v>
      </c>
      <c r="C106" s="5">
        <v>0</v>
      </c>
      <c r="D106" s="5">
        <v>0</v>
      </c>
      <c r="E106" s="5">
        <v>0</v>
      </c>
      <c r="F106" s="5">
        <v>0</v>
      </c>
      <c r="G106" s="5">
        <v>0.35</v>
      </c>
      <c r="H106" s="5">
        <v>8.1935000000000002</v>
      </c>
      <c r="I106" s="5">
        <v>135</v>
      </c>
      <c r="J106" s="5">
        <v>178.2</v>
      </c>
      <c r="K106" s="5">
        <v>0</v>
      </c>
      <c r="L106" s="5">
        <v>0</v>
      </c>
      <c r="M106" s="5">
        <v>0</v>
      </c>
      <c r="N106" s="5">
        <v>150</v>
      </c>
      <c r="O106" s="5">
        <v>26.0625</v>
      </c>
      <c r="P106" s="5">
        <v>45</v>
      </c>
      <c r="Q106" s="5">
        <v>139.5</v>
      </c>
      <c r="R106" s="5">
        <v>183.75</v>
      </c>
      <c r="S106" s="5">
        <v>108.41249999999999</v>
      </c>
    </row>
    <row r="107" spans="1:19" x14ac:dyDescent="0.3">
      <c r="A107" t="s">
        <v>125</v>
      </c>
      <c r="B107" s="5">
        <v>0</v>
      </c>
      <c r="C107" s="5">
        <v>0</v>
      </c>
      <c r="D107" s="5">
        <v>0</v>
      </c>
      <c r="E107" s="5">
        <v>0</v>
      </c>
      <c r="F107" s="5">
        <v>0</v>
      </c>
      <c r="G107" s="5">
        <v>0</v>
      </c>
      <c r="H107" s="5">
        <v>0</v>
      </c>
      <c r="I107" s="5">
        <v>4440</v>
      </c>
      <c r="J107" s="5">
        <v>5559.0839999999998</v>
      </c>
      <c r="K107" s="5">
        <v>450</v>
      </c>
      <c r="L107" s="5">
        <v>7650</v>
      </c>
      <c r="M107" s="5">
        <v>1300.5</v>
      </c>
      <c r="N107" s="5">
        <v>200</v>
      </c>
      <c r="O107" s="5">
        <v>34.75</v>
      </c>
      <c r="P107" s="5">
        <v>450</v>
      </c>
      <c r="Q107" s="5">
        <v>1155</v>
      </c>
      <c r="R107" s="5">
        <v>277.125</v>
      </c>
      <c r="S107" s="5">
        <v>197.25375</v>
      </c>
    </row>
    <row r="108" spans="1:19" x14ac:dyDescent="0.3">
      <c r="A108" t="s">
        <v>126</v>
      </c>
      <c r="B108" s="5">
        <v>12</v>
      </c>
      <c r="C108" s="5">
        <v>8611.2000000000007</v>
      </c>
      <c r="D108" s="5">
        <v>3272.2559999999999</v>
      </c>
      <c r="E108" s="5">
        <v>0</v>
      </c>
      <c r="F108" s="5">
        <v>0</v>
      </c>
      <c r="G108" s="5">
        <v>0</v>
      </c>
      <c r="H108" s="5">
        <v>0</v>
      </c>
      <c r="I108" s="5">
        <v>12810</v>
      </c>
      <c r="J108" s="5">
        <v>16177.32</v>
      </c>
      <c r="K108" s="5">
        <v>0</v>
      </c>
      <c r="L108" s="5">
        <v>0</v>
      </c>
      <c r="M108" s="5">
        <v>0</v>
      </c>
      <c r="N108" s="5">
        <v>400</v>
      </c>
      <c r="O108" s="5">
        <v>69.5</v>
      </c>
      <c r="P108" s="5">
        <v>25</v>
      </c>
      <c r="Q108" s="5">
        <v>75.5</v>
      </c>
      <c r="R108" s="5">
        <v>592.5</v>
      </c>
      <c r="S108" s="5">
        <v>450.82499999999999</v>
      </c>
    </row>
    <row r="109" spans="1:19" x14ac:dyDescent="0.3">
      <c r="A109" t="s">
        <v>127</v>
      </c>
      <c r="B109" s="5">
        <v>283</v>
      </c>
      <c r="C109" s="5">
        <v>210600</v>
      </c>
      <c r="D109" s="5">
        <v>80028</v>
      </c>
      <c r="E109" s="5">
        <v>54</v>
      </c>
      <c r="F109" s="5">
        <v>972</v>
      </c>
      <c r="G109" s="5">
        <v>210</v>
      </c>
      <c r="H109" s="5">
        <v>11201.4</v>
      </c>
      <c r="I109" s="5">
        <v>7350</v>
      </c>
      <c r="J109" s="5">
        <v>9240.48</v>
      </c>
      <c r="K109" s="5">
        <v>4236</v>
      </c>
      <c r="L109" s="5">
        <v>77095.199999999997</v>
      </c>
      <c r="M109" s="5">
        <v>13106.183999999999</v>
      </c>
      <c r="N109" s="5">
        <v>600</v>
      </c>
      <c r="O109" s="5">
        <v>104.25</v>
      </c>
      <c r="P109" s="5">
        <v>845</v>
      </c>
      <c r="Q109" s="5">
        <v>1997.5</v>
      </c>
      <c r="R109" s="5">
        <v>0</v>
      </c>
      <c r="S109" s="5">
        <v>0</v>
      </c>
    </row>
    <row r="110" spans="1:19" x14ac:dyDescent="0.3">
      <c r="A110" t="s">
        <v>128</v>
      </c>
      <c r="B110" s="5">
        <v>102</v>
      </c>
      <c r="C110" s="5">
        <v>75748.953599999993</v>
      </c>
      <c r="D110" s="5">
        <v>28784.602368</v>
      </c>
      <c r="E110" s="5">
        <v>0</v>
      </c>
      <c r="F110" s="5">
        <v>0</v>
      </c>
      <c r="G110" s="5">
        <v>0</v>
      </c>
      <c r="H110" s="5">
        <v>0</v>
      </c>
      <c r="I110" s="5">
        <v>3675</v>
      </c>
      <c r="J110" s="5">
        <v>5449.14</v>
      </c>
      <c r="K110" s="5">
        <v>200</v>
      </c>
      <c r="L110" s="5">
        <v>4000</v>
      </c>
      <c r="M110" s="5">
        <v>600</v>
      </c>
      <c r="N110" s="5">
        <v>350</v>
      </c>
      <c r="O110" s="5">
        <v>109.375</v>
      </c>
      <c r="P110" s="5">
        <v>375</v>
      </c>
      <c r="Q110" s="5">
        <v>1487.5</v>
      </c>
      <c r="R110" s="5">
        <v>37.5</v>
      </c>
      <c r="S110" s="5">
        <v>39</v>
      </c>
    </row>
    <row r="111" spans="1:19" x14ac:dyDescent="0.3">
      <c r="A111" t="s">
        <v>129</v>
      </c>
      <c r="B111" s="5">
        <v>4</v>
      </c>
      <c r="C111" s="5">
        <v>0</v>
      </c>
      <c r="D111" s="5">
        <v>0</v>
      </c>
      <c r="E111" s="5">
        <v>0</v>
      </c>
      <c r="F111" s="5">
        <v>0</v>
      </c>
      <c r="G111" s="5">
        <v>122</v>
      </c>
      <c r="H111" s="5">
        <v>2856.02</v>
      </c>
      <c r="I111" s="5">
        <v>913.75</v>
      </c>
      <c r="J111" s="5">
        <v>1137.6187500000001</v>
      </c>
      <c r="K111" s="5">
        <v>0</v>
      </c>
      <c r="L111" s="5">
        <v>0</v>
      </c>
      <c r="M111" s="5">
        <v>0</v>
      </c>
      <c r="N111" s="5">
        <v>300</v>
      </c>
      <c r="O111" s="5">
        <v>52.125</v>
      </c>
      <c r="P111" s="5">
        <v>55</v>
      </c>
      <c r="Q111" s="5">
        <v>110</v>
      </c>
      <c r="R111" s="5">
        <v>0</v>
      </c>
      <c r="S111" s="5">
        <v>0</v>
      </c>
    </row>
    <row r="112" spans="1:19" x14ac:dyDescent="0.3">
      <c r="A112" t="s">
        <v>130</v>
      </c>
      <c r="B112" s="5">
        <v>149</v>
      </c>
      <c r="C112" s="5">
        <v>59404.800000000003</v>
      </c>
      <c r="D112" s="5">
        <v>22573.824000000001</v>
      </c>
      <c r="E112" s="5">
        <v>0</v>
      </c>
      <c r="F112" s="5">
        <v>0</v>
      </c>
      <c r="G112" s="5">
        <v>2147</v>
      </c>
      <c r="H112" s="5">
        <v>42831.42</v>
      </c>
      <c r="I112" s="5">
        <v>7890</v>
      </c>
      <c r="J112" s="5">
        <v>9968.0400000000009</v>
      </c>
      <c r="K112" s="5">
        <v>4200</v>
      </c>
      <c r="L112" s="5">
        <v>115500</v>
      </c>
      <c r="M112" s="5">
        <v>19635</v>
      </c>
      <c r="N112" s="5">
        <v>800</v>
      </c>
      <c r="O112" s="5">
        <v>139</v>
      </c>
      <c r="P112" s="5">
        <v>3150</v>
      </c>
      <c r="Q112" s="5">
        <v>10845</v>
      </c>
      <c r="R112" s="5">
        <v>1102.5</v>
      </c>
      <c r="S112" s="5">
        <v>650.47500000000002</v>
      </c>
    </row>
    <row r="113" spans="1:19" x14ac:dyDescent="0.3">
      <c r="A113" t="s">
        <v>131</v>
      </c>
      <c r="B113" s="5">
        <v>306</v>
      </c>
      <c r="C113" s="5">
        <v>175718.39999999999</v>
      </c>
      <c r="D113" s="5">
        <v>66772.991999999998</v>
      </c>
      <c r="E113" s="5">
        <v>2750</v>
      </c>
      <c r="F113" s="5">
        <v>49500</v>
      </c>
      <c r="G113" s="5">
        <v>0</v>
      </c>
      <c r="H113" s="5">
        <v>0</v>
      </c>
      <c r="I113" s="5">
        <v>3825</v>
      </c>
      <c r="J113" s="5">
        <v>4825.62</v>
      </c>
      <c r="K113" s="5">
        <v>900</v>
      </c>
      <c r="L113" s="5">
        <v>16388.099999999999</v>
      </c>
      <c r="M113" s="5">
        <v>2785.9769999999999</v>
      </c>
      <c r="N113" s="5">
        <v>0</v>
      </c>
      <c r="O113" s="5">
        <v>0</v>
      </c>
      <c r="P113" s="5">
        <v>1500</v>
      </c>
      <c r="Q113" s="5">
        <v>4650</v>
      </c>
      <c r="R113" s="5">
        <v>0</v>
      </c>
      <c r="S113" s="5">
        <v>0</v>
      </c>
    </row>
    <row r="114" spans="1:19" x14ac:dyDescent="0.3">
      <c r="A114" t="s">
        <v>132</v>
      </c>
      <c r="B114" s="5">
        <v>0</v>
      </c>
      <c r="C114" s="5">
        <v>0</v>
      </c>
      <c r="D114" s="5">
        <v>0</v>
      </c>
      <c r="E114" s="5">
        <v>0</v>
      </c>
      <c r="F114" s="5">
        <v>0</v>
      </c>
      <c r="G114" s="5">
        <v>0</v>
      </c>
      <c r="H114" s="5">
        <v>0</v>
      </c>
      <c r="I114" s="5">
        <v>90</v>
      </c>
      <c r="J114" s="5">
        <v>113.544</v>
      </c>
      <c r="K114" s="5">
        <v>0</v>
      </c>
      <c r="L114" s="5">
        <v>0</v>
      </c>
      <c r="M114" s="5">
        <v>0</v>
      </c>
      <c r="N114" s="5">
        <v>10</v>
      </c>
      <c r="O114" s="5">
        <v>1.7375</v>
      </c>
      <c r="P114" s="5">
        <v>63</v>
      </c>
      <c r="Q114" s="5">
        <v>220.5</v>
      </c>
      <c r="R114" s="5">
        <v>0</v>
      </c>
      <c r="S114" s="5">
        <v>0</v>
      </c>
    </row>
    <row r="115" spans="1:19" x14ac:dyDescent="0.3">
      <c r="A115" t="s">
        <v>133</v>
      </c>
      <c r="B115" s="5">
        <v>1</v>
      </c>
      <c r="C115" s="5">
        <v>0</v>
      </c>
      <c r="D115" s="5">
        <v>0</v>
      </c>
      <c r="E115" s="5">
        <v>0.5</v>
      </c>
      <c r="F115" s="5">
        <v>9</v>
      </c>
      <c r="G115" s="5">
        <v>0</v>
      </c>
      <c r="H115" s="5">
        <v>0</v>
      </c>
      <c r="I115" s="5">
        <v>3462.5</v>
      </c>
      <c r="J115" s="5">
        <v>4384.665</v>
      </c>
      <c r="K115" s="5">
        <v>50</v>
      </c>
      <c r="L115" s="5">
        <v>910.45</v>
      </c>
      <c r="M115" s="5">
        <v>236.71700000000001</v>
      </c>
      <c r="N115" s="5">
        <v>150</v>
      </c>
      <c r="O115" s="5">
        <v>26.0625</v>
      </c>
      <c r="P115" s="5">
        <v>900</v>
      </c>
      <c r="Q115" s="5">
        <v>3030</v>
      </c>
      <c r="R115" s="5">
        <v>0</v>
      </c>
      <c r="S115" s="5">
        <v>0</v>
      </c>
    </row>
    <row r="116" spans="1:19" x14ac:dyDescent="0.3">
      <c r="A116" t="s">
        <v>134</v>
      </c>
      <c r="B116" s="5">
        <v>55</v>
      </c>
      <c r="C116" s="5">
        <v>54067.199999999997</v>
      </c>
      <c r="D116" s="5">
        <v>20545.536</v>
      </c>
      <c r="E116" s="5">
        <v>0</v>
      </c>
      <c r="F116" s="5">
        <v>0</v>
      </c>
      <c r="G116" s="5">
        <v>0</v>
      </c>
      <c r="H116" s="5">
        <v>0</v>
      </c>
      <c r="I116" s="5">
        <v>4130</v>
      </c>
      <c r="J116" s="5">
        <v>5213.22</v>
      </c>
      <c r="K116" s="5">
        <v>200</v>
      </c>
      <c r="L116" s="5">
        <v>3700</v>
      </c>
      <c r="M116" s="5">
        <v>999</v>
      </c>
      <c r="N116" s="5">
        <v>2000</v>
      </c>
      <c r="O116" s="5">
        <v>347.5</v>
      </c>
      <c r="P116" s="5">
        <v>1550</v>
      </c>
      <c r="Q116" s="5">
        <v>5125</v>
      </c>
      <c r="R116" s="5">
        <v>314.25</v>
      </c>
      <c r="S116" s="5">
        <v>227.595</v>
      </c>
    </row>
    <row r="117" spans="1:19" x14ac:dyDescent="0.3">
      <c r="A117" t="s">
        <v>135</v>
      </c>
      <c r="B117" s="5">
        <v>360</v>
      </c>
      <c r="C117" s="5">
        <v>257432.83937279999</v>
      </c>
      <c r="D117" s="5">
        <v>97824.478961700006</v>
      </c>
      <c r="E117" s="5">
        <v>258.75</v>
      </c>
      <c r="F117" s="5">
        <v>4657.5</v>
      </c>
      <c r="G117" s="5">
        <v>90</v>
      </c>
      <c r="H117" s="5">
        <v>4800.6000000000004</v>
      </c>
      <c r="I117" s="5">
        <v>7650</v>
      </c>
      <c r="J117" s="5">
        <v>9792.09</v>
      </c>
      <c r="K117" s="5">
        <v>800</v>
      </c>
      <c r="L117" s="5">
        <v>14567.2</v>
      </c>
      <c r="M117" s="5">
        <v>2476.424</v>
      </c>
      <c r="N117" s="5">
        <v>900</v>
      </c>
      <c r="O117" s="5">
        <v>156.375</v>
      </c>
      <c r="P117" s="5">
        <v>1000</v>
      </c>
      <c r="Q117" s="5">
        <v>3290</v>
      </c>
      <c r="R117" s="5">
        <v>28824.75</v>
      </c>
      <c r="S117" s="5">
        <v>24971.602500000001</v>
      </c>
    </row>
    <row r="118" spans="1:19" x14ac:dyDescent="0.3">
      <c r="A118" t="s">
        <v>136</v>
      </c>
      <c r="B118" s="5">
        <v>12</v>
      </c>
      <c r="C118" s="5">
        <v>10707.84</v>
      </c>
      <c r="D118" s="5">
        <v>4068.9792000000002</v>
      </c>
      <c r="E118" s="5">
        <v>0</v>
      </c>
      <c r="F118" s="5">
        <v>0</v>
      </c>
      <c r="G118" s="5">
        <v>0</v>
      </c>
      <c r="H118" s="5">
        <v>0</v>
      </c>
      <c r="I118" s="5">
        <v>675</v>
      </c>
      <c r="J118" s="5">
        <v>851.58</v>
      </c>
      <c r="K118" s="5">
        <v>0</v>
      </c>
      <c r="L118" s="5">
        <v>0</v>
      </c>
      <c r="M118" s="5">
        <v>0</v>
      </c>
      <c r="N118" s="5">
        <v>450</v>
      </c>
      <c r="O118" s="5">
        <v>78.1875</v>
      </c>
      <c r="P118" s="5">
        <v>525</v>
      </c>
      <c r="Q118" s="5">
        <v>1807.5</v>
      </c>
      <c r="R118" s="5">
        <v>367.5</v>
      </c>
      <c r="S118" s="5">
        <v>216.82499999999999</v>
      </c>
    </row>
    <row r="119" spans="1:19" x14ac:dyDescent="0.3">
      <c r="A119" t="s">
        <v>137</v>
      </c>
      <c r="B119" s="5">
        <v>0</v>
      </c>
      <c r="C119" s="5">
        <v>0</v>
      </c>
      <c r="D119" s="5">
        <v>0</v>
      </c>
      <c r="E119" s="5">
        <v>0</v>
      </c>
      <c r="F119" s="5">
        <v>0</v>
      </c>
      <c r="G119" s="5">
        <v>0</v>
      </c>
      <c r="H119" s="5">
        <v>0</v>
      </c>
      <c r="I119" s="5">
        <v>202.5</v>
      </c>
      <c r="J119" s="5">
        <v>244.755</v>
      </c>
      <c r="K119" s="5">
        <v>0</v>
      </c>
      <c r="L119" s="5">
        <v>0</v>
      </c>
      <c r="M119" s="5">
        <v>0</v>
      </c>
      <c r="N119" s="5">
        <v>125</v>
      </c>
      <c r="O119" s="5">
        <v>21.875</v>
      </c>
      <c r="P119" s="5">
        <v>375</v>
      </c>
      <c r="Q119" s="5">
        <v>1050</v>
      </c>
      <c r="R119" s="5">
        <v>0</v>
      </c>
      <c r="S119" s="5">
        <v>0</v>
      </c>
    </row>
    <row r="120" spans="1:19" x14ac:dyDescent="0.3">
      <c r="A120" t="s">
        <v>138</v>
      </c>
      <c r="B120" s="5">
        <v>222</v>
      </c>
      <c r="C120" s="5">
        <v>105235.2</v>
      </c>
      <c r="D120" s="5">
        <v>39989.375999999997</v>
      </c>
      <c r="E120" s="5">
        <v>14.4</v>
      </c>
      <c r="F120" s="5">
        <v>259.2</v>
      </c>
      <c r="G120" s="5">
        <v>0</v>
      </c>
      <c r="H120" s="5">
        <v>0</v>
      </c>
      <c r="I120" s="5">
        <v>1687.5</v>
      </c>
      <c r="J120" s="5">
        <v>2126.8890000000001</v>
      </c>
      <c r="K120" s="5">
        <v>0</v>
      </c>
      <c r="L120" s="5">
        <v>0</v>
      </c>
      <c r="M120" s="5">
        <v>0</v>
      </c>
      <c r="N120" s="5">
        <v>45</v>
      </c>
      <c r="O120" s="5">
        <v>7.8187499999999996</v>
      </c>
      <c r="P120" s="5">
        <v>500</v>
      </c>
      <c r="Q120" s="5">
        <v>1750</v>
      </c>
      <c r="R120" s="5">
        <v>55.125</v>
      </c>
      <c r="S120" s="5">
        <v>32.52375</v>
      </c>
    </row>
    <row r="121" spans="1:19" x14ac:dyDescent="0.3">
      <c r="A121" t="s">
        <v>139</v>
      </c>
      <c r="B121" s="5">
        <v>4</v>
      </c>
      <c r="C121" s="5">
        <v>2543.616</v>
      </c>
      <c r="D121" s="5">
        <v>966.57407999999998</v>
      </c>
      <c r="E121" s="5">
        <v>0</v>
      </c>
      <c r="F121" s="5">
        <v>0</v>
      </c>
      <c r="G121" s="5">
        <v>0</v>
      </c>
      <c r="H121" s="5">
        <v>0</v>
      </c>
      <c r="I121" s="5">
        <v>1252.2</v>
      </c>
      <c r="J121" s="5">
        <v>1581.5275200000001</v>
      </c>
      <c r="K121" s="5">
        <v>200</v>
      </c>
      <c r="L121" s="5">
        <v>3000</v>
      </c>
      <c r="M121" s="5">
        <v>510</v>
      </c>
      <c r="N121" s="5">
        <v>204</v>
      </c>
      <c r="O121" s="5">
        <v>35.445</v>
      </c>
      <c r="P121" s="5">
        <v>430</v>
      </c>
      <c r="Q121" s="5">
        <v>989</v>
      </c>
      <c r="R121" s="5">
        <v>0</v>
      </c>
      <c r="S121" s="5">
        <v>0</v>
      </c>
    </row>
    <row r="122" spans="1:19" x14ac:dyDescent="0.3">
      <c r="A122" t="s">
        <v>140</v>
      </c>
      <c r="B122" s="5">
        <v>23</v>
      </c>
      <c r="C122" s="5">
        <v>13800</v>
      </c>
      <c r="D122" s="5">
        <v>5244</v>
      </c>
      <c r="E122" s="5">
        <v>0</v>
      </c>
      <c r="F122" s="5">
        <v>0</v>
      </c>
      <c r="G122" s="5">
        <v>0</v>
      </c>
      <c r="H122" s="5">
        <v>0</v>
      </c>
      <c r="I122" s="5">
        <v>1620</v>
      </c>
      <c r="J122" s="5">
        <v>2043.7919999999999</v>
      </c>
      <c r="K122" s="5">
        <v>200</v>
      </c>
      <c r="L122" s="5">
        <v>3200</v>
      </c>
      <c r="M122" s="5">
        <v>544</v>
      </c>
      <c r="N122" s="5">
        <v>400</v>
      </c>
      <c r="O122" s="5">
        <v>69.5</v>
      </c>
      <c r="P122" s="5">
        <v>350</v>
      </c>
      <c r="Q122" s="5">
        <v>865</v>
      </c>
      <c r="R122" s="5">
        <v>0</v>
      </c>
      <c r="S122" s="5">
        <v>0</v>
      </c>
    </row>
    <row r="123" spans="1:19" x14ac:dyDescent="0.3">
      <c r="A123" t="s">
        <v>141</v>
      </c>
      <c r="B123" s="5">
        <v>25</v>
      </c>
      <c r="C123" s="5">
        <v>13824</v>
      </c>
      <c r="D123" s="5">
        <v>5253.12</v>
      </c>
      <c r="E123" s="5">
        <v>0</v>
      </c>
      <c r="F123" s="5">
        <v>0</v>
      </c>
      <c r="G123" s="5">
        <v>5</v>
      </c>
      <c r="H123" s="5">
        <v>117.05</v>
      </c>
      <c r="I123" s="5">
        <v>3700</v>
      </c>
      <c r="J123" s="5">
        <v>4763.88</v>
      </c>
      <c r="K123" s="5">
        <v>80</v>
      </c>
      <c r="L123" s="5">
        <v>1456.72</v>
      </c>
      <c r="M123" s="5">
        <v>247.64239999999998</v>
      </c>
      <c r="N123" s="5">
        <v>430</v>
      </c>
      <c r="O123" s="5">
        <v>74.712500000000006</v>
      </c>
      <c r="P123" s="5">
        <v>700</v>
      </c>
      <c r="Q123" s="5">
        <v>1730</v>
      </c>
      <c r="R123" s="5">
        <v>551.25</v>
      </c>
      <c r="S123" s="5">
        <v>325.23750000000001</v>
      </c>
    </row>
    <row r="124" spans="1:19" x14ac:dyDescent="0.3">
      <c r="A124" t="s">
        <v>142</v>
      </c>
      <c r="B124" s="5">
        <v>96</v>
      </c>
      <c r="C124" s="5">
        <v>82944</v>
      </c>
      <c r="D124" s="5">
        <v>31518.720000000001</v>
      </c>
      <c r="E124" s="5">
        <v>0</v>
      </c>
      <c r="F124" s="5">
        <v>0</v>
      </c>
      <c r="G124" s="5">
        <v>0</v>
      </c>
      <c r="H124" s="5">
        <v>0</v>
      </c>
      <c r="I124" s="5">
        <v>555</v>
      </c>
      <c r="J124" s="5">
        <v>711.57600000000002</v>
      </c>
      <c r="K124" s="5">
        <v>0</v>
      </c>
      <c r="L124" s="5">
        <v>0</v>
      </c>
      <c r="M124" s="5">
        <v>0</v>
      </c>
      <c r="N124" s="5">
        <v>0</v>
      </c>
      <c r="O124" s="5">
        <v>0</v>
      </c>
      <c r="P124" s="5">
        <v>400</v>
      </c>
      <c r="Q124" s="5">
        <v>1220</v>
      </c>
      <c r="R124" s="5">
        <v>0</v>
      </c>
      <c r="S124" s="5">
        <v>0</v>
      </c>
    </row>
    <row r="125" spans="1:19" x14ac:dyDescent="0.3">
      <c r="A125" t="s">
        <v>143</v>
      </c>
      <c r="B125" s="5">
        <v>15</v>
      </c>
      <c r="C125" s="5">
        <v>0</v>
      </c>
      <c r="D125" s="5">
        <v>0</v>
      </c>
      <c r="E125" s="5">
        <v>0</v>
      </c>
      <c r="F125" s="5">
        <v>0</v>
      </c>
      <c r="G125" s="5">
        <v>2115</v>
      </c>
      <c r="H125" s="5">
        <v>37870.455000000002</v>
      </c>
      <c r="I125" s="5">
        <v>3057.5</v>
      </c>
      <c r="J125" s="5">
        <v>3830.9760000000001</v>
      </c>
      <c r="K125" s="5">
        <v>3900</v>
      </c>
      <c r="L125" s="5">
        <v>81900</v>
      </c>
      <c r="M125" s="5">
        <v>13923</v>
      </c>
      <c r="N125" s="5">
        <v>200</v>
      </c>
      <c r="O125" s="5">
        <v>34.75</v>
      </c>
      <c r="P125" s="5">
        <v>920</v>
      </c>
      <c r="Q125" s="5">
        <v>3196</v>
      </c>
      <c r="R125" s="5">
        <v>331.875</v>
      </c>
      <c r="S125" s="5">
        <v>221.11875000000001</v>
      </c>
    </row>
    <row r="126" spans="1:19" x14ac:dyDescent="0.3">
      <c r="A126" t="s">
        <v>144</v>
      </c>
      <c r="B126" s="5">
        <v>0</v>
      </c>
      <c r="C126" s="5">
        <v>0</v>
      </c>
      <c r="D126" s="5">
        <v>0</v>
      </c>
      <c r="E126" s="5">
        <v>0</v>
      </c>
      <c r="F126" s="5">
        <v>0</v>
      </c>
      <c r="G126" s="5">
        <v>0</v>
      </c>
      <c r="H126" s="5">
        <v>0</v>
      </c>
      <c r="I126" s="5">
        <v>675</v>
      </c>
      <c r="J126" s="5">
        <v>864.72</v>
      </c>
      <c r="K126" s="5">
        <v>0</v>
      </c>
      <c r="L126" s="5">
        <v>0</v>
      </c>
      <c r="M126" s="5">
        <v>0</v>
      </c>
      <c r="N126" s="5">
        <v>0</v>
      </c>
      <c r="O126" s="5">
        <v>0</v>
      </c>
      <c r="P126" s="5">
        <v>0</v>
      </c>
      <c r="Q126" s="5">
        <v>0</v>
      </c>
      <c r="R126" s="5">
        <v>0</v>
      </c>
      <c r="S126" s="5">
        <v>0</v>
      </c>
    </row>
    <row r="127" spans="1:19" x14ac:dyDescent="0.3">
      <c r="A127" t="s">
        <v>145</v>
      </c>
      <c r="B127" s="5">
        <v>12</v>
      </c>
      <c r="C127" s="5">
        <v>4239.3599999999997</v>
      </c>
      <c r="D127" s="5">
        <v>1610.9568000000002</v>
      </c>
      <c r="E127" s="5">
        <v>0</v>
      </c>
      <c r="F127" s="5">
        <v>0</v>
      </c>
      <c r="G127" s="5">
        <v>0</v>
      </c>
      <c r="H127" s="5">
        <v>0</v>
      </c>
      <c r="I127" s="5">
        <v>1125</v>
      </c>
      <c r="J127" s="5">
        <v>1419.3</v>
      </c>
      <c r="K127" s="5">
        <v>0</v>
      </c>
      <c r="L127" s="5">
        <v>0</v>
      </c>
      <c r="M127" s="5">
        <v>0</v>
      </c>
      <c r="N127" s="5">
        <v>250</v>
      </c>
      <c r="O127" s="5">
        <v>43.4375</v>
      </c>
      <c r="P127" s="5">
        <v>450</v>
      </c>
      <c r="Q127" s="5">
        <v>1215</v>
      </c>
      <c r="R127" s="5">
        <v>41.512500000000003</v>
      </c>
      <c r="S127" s="5">
        <v>24.492374999999999</v>
      </c>
    </row>
    <row r="128" spans="1:19" x14ac:dyDescent="0.3">
      <c r="A128" t="s">
        <v>146</v>
      </c>
      <c r="B128" s="5">
        <v>0</v>
      </c>
      <c r="C128" s="5">
        <v>0</v>
      </c>
      <c r="D128" s="5">
        <v>0</v>
      </c>
      <c r="E128" s="5">
        <v>0</v>
      </c>
      <c r="F128" s="5">
        <v>0</v>
      </c>
      <c r="G128" s="5">
        <v>0</v>
      </c>
      <c r="H128" s="5">
        <v>0</v>
      </c>
      <c r="I128" s="5">
        <v>2790</v>
      </c>
      <c r="J128" s="5">
        <v>3572.424</v>
      </c>
      <c r="K128" s="5">
        <v>100</v>
      </c>
      <c r="L128" s="5">
        <v>1500</v>
      </c>
      <c r="M128" s="5">
        <v>255</v>
      </c>
      <c r="N128" s="5">
        <v>95</v>
      </c>
      <c r="O128" s="5">
        <v>16.506250000000001</v>
      </c>
      <c r="P128" s="5">
        <v>0</v>
      </c>
      <c r="Q128" s="5">
        <v>0</v>
      </c>
      <c r="R128" s="5">
        <v>367.5</v>
      </c>
      <c r="S128" s="5">
        <v>216.82499999999999</v>
      </c>
    </row>
    <row r="129" spans="1:19" x14ac:dyDescent="0.3">
      <c r="A129" t="s">
        <v>147</v>
      </c>
      <c r="B129" s="5">
        <v>0</v>
      </c>
      <c r="C129" s="5">
        <v>0</v>
      </c>
      <c r="D129" s="5">
        <v>0</v>
      </c>
      <c r="E129" s="5">
        <v>0</v>
      </c>
      <c r="F129" s="5">
        <v>0</v>
      </c>
      <c r="G129" s="5">
        <v>0</v>
      </c>
      <c r="H129" s="5">
        <v>0</v>
      </c>
      <c r="I129" s="5">
        <v>855</v>
      </c>
      <c r="J129" s="5">
        <v>1078.6679999999999</v>
      </c>
      <c r="K129" s="5">
        <v>0</v>
      </c>
      <c r="L129" s="5">
        <v>0</v>
      </c>
      <c r="M129" s="5">
        <v>0</v>
      </c>
      <c r="N129" s="5">
        <v>275</v>
      </c>
      <c r="O129" s="5">
        <v>47.78125</v>
      </c>
      <c r="P129" s="5">
        <v>100</v>
      </c>
      <c r="Q129" s="5">
        <v>350</v>
      </c>
      <c r="R129" s="5">
        <v>239.25</v>
      </c>
      <c r="S129" s="5">
        <v>149.595</v>
      </c>
    </row>
    <row r="130" spans="1:19" x14ac:dyDescent="0.3">
      <c r="A130" t="s">
        <v>148</v>
      </c>
      <c r="B130" s="5">
        <v>2</v>
      </c>
      <c r="C130" s="5">
        <v>0</v>
      </c>
      <c r="D130" s="5">
        <v>0</v>
      </c>
      <c r="E130" s="5">
        <v>0</v>
      </c>
      <c r="F130" s="5">
        <v>0</v>
      </c>
      <c r="G130" s="5">
        <v>0.55000000000000004</v>
      </c>
      <c r="H130" s="5">
        <v>13.475</v>
      </c>
      <c r="I130" s="5">
        <v>390.21</v>
      </c>
      <c r="J130" s="5">
        <v>450.26921999999996</v>
      </c>
      <c r="K130" s="5">
        <v>0</v>
      </c>
      <c r="L130" s="5">
        <v>0</v>
      </c>
      <c r="M130" s="5">
        <v>0</v>
      </c>
      <c r="N130" s="5">
        <v>220</v>
      </c>
      <c r="O130" s="5">
        <v>33</v>
      </c>
      <c r="P130" s="5">
        <v>2130</v>
      </c>
      <c r="Q130" s="5">
        <v>7320</v>
      </c>
      <c r="R130" s="5">
        <v>0</v>
      </c>
      <c r="S130" s="5">
        <v>0</v>
      </c>
    </row>
    <row r="131" spans="1:19" x14ac:dyDescent="0.3">
      <c r="A131" t="s">
        <v>149</v>
      </c>
      <c r="B131" s="5">
        <v>62</v>
      </c>
      <c r="C131" s="5">
        <v>47520</v>
      </c>
      <c r="D131" s="5">
        <v>18057.599999999999</v>
      </c>
      <c r="E131" s="5">
        <v>0</v>
      </c>
      <c r="F131" s="5">
        <v>0</v>
      </c>
      <c r="G131" s="5">
        <v>20</v>
      </c>
      <c r="H131" s="5">
        <v>1040</v>
      </c>
      <c r="I131" s="5">
        <v>670</v>
      </c>
      <c r="J131" s="5">
        <v>788.2</v>
      </c>
      <c r="K131" s="5">
        <v>0</v>
      </c>
      <c r="L131" s="5">
        <v>0</v>
      </c>
      <c r="M131" s="5">
        <v>0</v>
      </c>
      <c r="N131" s="5">
        <v>0</v>
      </c>
      <c r="O131" s="5">
        <v>0</v>
      </c>
      <c r="P131" s="5">
        <v>34</v>
      </c>
      <c r="Q131" s="5">
        <v>101</v>
      </c>
      <c r="R131" s="5">
        <v>0</v>
      </c>
      <c r="S131" s="5">
        <v>0</v>
      </c>
    </row>
    <row r="132" spans="1:19" x14ac:dyDescent="0.3">
      <c r="A132" t="s">
        <v>150</v>
      </c>
      <c r="B132" s="5">
        <v>1</v>
      </c>
      <c r="C132" s="5">
        <v>0</v>
      </c>
      <c r="D132" s="5">
        <v>0</v>
      </c>
      <c r="E132" s="5">
        <v>0</v>
      </c>
      <c r="F132" s="5">
        <v>0</v>
      </c>
      <c r="G132" s="5">
        <v>5</v>
      </c>
      <c r="H132" s="5">
        <v>81.25</v>
      </c>
      <c r="I132" s="5">
        <v>3300</v>
      </c>
      <c r="J132" s="5">
        <v>4198.32</v>
      </c>
      <c r="K132" s="5">
        <v>2000</v>
      </c>
      <c r="L132" s="5">
        <v>36418</v>
      </c>
      <c r="M132" s="5">
        <v>9832.86</v>
      </c>
      <c r="N132" s="5">
        <v>1000</v>
      </c>
      <c r="O132" s="5">
        <v>173.75</v>
      </c>
      <c r="P132" s="5">
        <v>300</v>
      </c>
      <c r="Q132" s="5">
        <v>1050</v>
      </c>
      <c r="R132" s="5">
        <v>0</v>
      </c>
      <c r="S132" s="5">
        <v>0</v>
      </c>
    </row>
    <row r="133" spans="1:19" x14ac:dyDescent="0.3">
      <c r="A133" t="s">
        <v>151</v>
      </c>
      <c r="B133" s="5">
        <v>0</v>
      </c>
      <c r="C133" s="5">
        <v>0</v>
      </c>
      <c r="D133" s="5">
        <v>0</v>
      </c>
      <c r="E133" s="5">
        <v>0</v>
      </c>
      <c r="F133" s="5">
        <v>0</v>
      </c>
      <c r="G133" s="5">
        <v>0</v>
      </c>
      <c r="H133" s="5">
        <v>0</v>
      </c>
      <c r="I133" s="5">
        <v>4155</v>
      </c>
      <c r="J133" s="5">
        <v>5456.7240000000002</v>
      </c>
      <c r="K133" s="5">
        <v>97</v>
      </c>
      <c r="L133" s="5">
        <v>1774.13</v>
      </c>
      <c r="M133" s="5">
        <v>301.60209999999995</v>
      </c>
      <c r="N133" s="5">
        <v>0</v>
      </c>
      <c r="O133" s="5">
        <v>0</v>
      </c>
      <c r="P133" s="5">
        <v>345</v>
      </c>
      <c r="Q133" s="5">
        <v>943.5</v>
      </c>
      <c r="R133" s="5">
        <v>885</v>
      </c>
      <c r="S133" s="5">
        <v>589.65</v>
      </c>
    </row>
    <row r="134" spans="1:19" x14ac:dyDescent="0.3">
      <c r="A134" t="s">
        <v>152</v>
      </c>
      <c r="B134" s="5">
        <v>8</v>
      </c>
      <c r="C134" s="5">
        <v>4800</v>
      </c>
      <c r="D134" s="5">
        <v>1824</v>
      </c>
      <c r="E134" s="5">
        <v>0</v>
      </c>
      <c r="F134" s="5">
        <v>0</v>
      </c>
      <c r="G134" s="5">
        <v>0</v>
      </c>
      <c r="H134" s="5">
        <v>0</v>
      </c>
      <c r="I134" s="5">
        <v>1410</v>
      </c>
      <c r="J134" s="5">
        <v>1782.36</v>
      </c>
      <c r="K134" s="5">
        <v>100</v>
      </c>
      <c r="L134" s="5">
        <v>1850</v>
      </c>
      <c r="M134" s="5">
        <v>481</v>
      </c>
      <c r="N134" s="5">
        <v>130</v>
      </c>
      <c r="O134" s="5">
        <v>22.587499999999999</v>
      </c>
      <c r="P134" s="5">
        <v>175</v>
      </c>
      <c r="Q134" s="5">
        <v>492.5</v>
      </c>
      <c r="R134" s="5">
        <v>0</v>
      </c>
      <c r="S134" s="5">
        <v>0</v>
      </c>
    </row>
    <row r="135" spans="1:19" x14ac:dyDescent="0.3">
      <c r="A135" t="s">
        <v>153</v>
      </c>
      <c r="B135" s="5">
        <v>122</v>
      </c>
      <c r="C135" s="5">
        <v>84268.953599999993</v>
      </c>
      <c r="D135" s="5">
        <v>32022.202368000002</v>
      </c>
      <c r="E135" s="5">
        <v>96.3</v>
      </c>
      <c r="F135" s="5">
        <v>1733.4</v>
      </c>
      <c r="G135" s="5">
        <v>96.3</v>
      </c>
      <c r="H135" s="5">
        <v>5136.6419999999998</v>
      </c>
      <c r="I135" s="5">
        <v>12736.25</v>
      </c>
      <c r="J135" s="5">
        <v>15496.623</v>
      </c>
      <c r="K135" s="5">
        <v>0</v>
      </c>
      <c r="L135" s="5">
        <v>0</v>
      </c>
      <c r="M135" s="5">
        <v>0</v>
      </c>
      <c r="N135" s="5">
        <v>500</v>
      </c>
      <c r="O135" s="5">
        <v>84.375</v>
      </c>
      <c r="P135" s="5">
        <v>150</v>
      </c>
      <c r="Q135" s="5">
        <v>435</v>
      </c>
      <c r="R135" s="5">
        <v>367.5</v>
      </c>
      <c r="S135" s="5">
        <v>202.125</v>
      </c>
    </row>
    <row r="136" spans="1:19" x14ac:dyDescent="0.3">
      <c r="A136" t="s">
        <v>154</v>
      </c>
      <c r="B136" s="5">
        <v>0</v>
      </c>
      <c r="C136" s="5">
        <v>0</v>
      </c>
      <c r="D136" s="5">
        <v>0</v>
      </c>
      <c r="E136" s="5">
        <v>0</v>
      </c>
      <c r="F136" s="5">
        <v>0</v>
      </c>
      <c r="G136" s="5">
        <v>0</v>
      </c>
      <c r="H136" s="5">
        <v>0</v>
      </c>
      <c r="I136" s="5">
        <v>135</v>
      </c>
      <c r="J136" s="5">
        <v>170.316</v>
      </c>
      <c r="K136" s="5">
        <v>0</v>
      </c>
      <c r="L136" s="5">
        <v>0</v>
      </c>
      <c r="M136" s="5">
        <v>0</v>
      </c>
      <c r="N136" s="5">
        <v>75</v>
      </c>
      <c r="O136" s="5">
        <v>13.03125</v>
      </c>
      <c r="P136" s="5">
        <v>70</v>
      </c>
      <c r="Q136" s="5">
        <v>185</v>
      </c>
      <c r="R136" s="5">
        <v>73.5</v>
      </c>
      <c r="S136" s="5">
        <v>43.365000000000002</v>
      </c>
    </row>
    <row r="137" spans="1:19" x14ac:dyDescent="0.3">
      <c r="A137" t="s">
        <v>155</v>
      </c>
      <c r="B137" s="5">
        <v>62</v>
      </c>
      <c r="C137" s="5">
        <v>35038.080000000002</v>
      </c>
      <c r="D137" s="5">
        <v>13314.4704</v>
      </c>
      <c r="E137" s="5">
        <v>90</v>
      </c>
      <c r="F137" s="5">
        <v>1620</v>
      </c>
      <c r="G137" s="5">
        <v>0</v>
      </c>
      <c r="H137" s="5">
        <v>0</v>
      </c>
      <c r="I137" s="5">
        <v>2340</v>
      </c>
      <c r="J137" s="5">
        <v>2922.174</v>
      </c>
      <c r="K137" s="5">
        <v>6400</v>
      </c>
      <c r="L137" s="5">
        <v>134400</v>
      </c>
      <c r="M137" s="5">
        <v>22848</v>
      </c>
      <c r="N137" s="5">
        <v>700</v>
      </c>
      <c r="O137" s="5">
        <v>121.625</v>
      </c>
      <c r="P137" s="5">
        <v>140</v>
      </c>
      <c r="Q137" s="5">
        <v>412</v>
      </c>
      <c r="R137" s="5">
        <v>0</v>
      </c>
      <c r="S137" s="5">
        <v>0</v>
      </c>
    </row>
    <row r="138" spans="1:19" x14ac:dyDescent="0.3">
      <c r="A138" t="s">
        <v>156</v>
      </c>
      <c r="B138" s="5">
        <v>9</v>
      </c>
      <c r="C138" s="5">
        <v>0</v>
      </c>
      <c r="D138" s="5">
        <v>0</v>
      </c>
      <c r="E138" s="5">
        <v>0.15</v>
      </c>
      <c r="F138" s="5">
        <v>2.7</v>
      </c>
      <c r="G138" s="5">
        <v>0.9</v>
      </c>
      <c r="H138" s="5">
        <v>14.901</v>
      </c>
      <c r="I138" s="5">
        <v>4090</v>
      </c>
      <c r="J138" s="5">
        <v>5257.5249999999996</v>
      </c>
      <c r="K138" s="5">
        <v>0</v>
      </c>
      <c r="L138" s="5">
        <v>0</v>
      </c>
      <c r="M138" s="5">
        <v>0</v>
      </c>
      <c r="N138" s="5">
        <v>450</v>
      </c>
      <c r="O138" s="5">
        <v>78.1875</v>
      </c>
      <c r="P138" s="5">
        <v>400</v>
      </c>
      <c r="Q138" s="5">
        <v>920</v>
      </c>
      <c r="R138" s="5">
        <v>37.5</v>
      </c>
      <c r="S138" s="5">
        <v>45</v>
      </c>
    </row>
    <row r="139" spans="1:19" x14ac:dyDescent="0.3">
      <c r="A139" t="s">
        <v>157</v>
      </c>
      <c r="B139" s="5">
        <v>0</v>
      </c>
      <c r="C139" s="5">
        <v>0</v>
      </c>
      <c r="D139" s="5">
        <v>0</v>
      </c>
      <c r="E139" s="5">
        <v>0</v>
      </c>
      <c r="F139" s="5">
        <v>0</v>
      </c>
      <c r="G139" s="5">
        <v>0</v>
      </c>
      <c r="H139" s="5">
        <v>0</v>
      </c>
      <c r="I139" s="5">
        <v>0</v>
      </c>
      <c r="J139" s="5">
        <v>0</v>
      </c>
      <c r="K139" s="5">
        <v>0</v>
      </c>
      <c r="L139" s="5">
        <v>0</v>
      </c>
      <c r="M139" s="5">
        <v>0</v>
      </c>
      <c r="N139" s="5">
        <v>0</v>
      </c>
      <c r="O139" s="5">
        <v>0</v>
      </c>
      <c r="P139" s="5">
        <v>0</v>
      </c>
      <c r="Q139" s="5">
        <v>0</v>
      </c>
      <c r="R139" s="5">
        <v>0</v>
      </c>
      <c r="S139" s="5">
        <v>0</v>
      </c>
    </row>
    <row r="140" spans="1:19" x14ac:dyDescent="0.3">
      <c r="A140" t="s">
        <v>158</v>
      </c>
      <c r="B140" s="5">
        <v>530</v>
      </c>
      <c r="C140" s="5">
        <v>298292.40000000002</v>
      </c>
      <c r="D140" s="5">
        <v>113351.11199999999</v>
      </c>
      <c r="E140" s="5">
        <v>66</v>
      </c>
      <c r="F140" s="5">
        <v>1188</v>
      </c>
      <c r="G140" s="5">
        <v>357</v>
      </c>
      <c r="H140" s="5">
        <v>19042.38</v>
      </c>
      <c r="I140" s="5">
        <v>4925</v>
      </c>
      <c r="J140" s="5">
        <v>6219.45</v>
      </c>
      <c r="K140" s="5">
        <v>0</v>
      </c>
      <c r="L140" s="5">
        <v>0</v>
      </c>
      <c r="M140" s="5">
        <v>0</v>
      </c>
      <c r="N140" s="5">
        <v>1500</v>
      </c>
      <c r="O140" s="5">
        <v>260.625</v>
      </c>
      <c r="P140" s="5">
        <v>0</v>
      </c>
      <c r="Q140" s="5">
        <v>0</v>
      </c>
      <c r="R140" s="5">
        <v>0</v>
      </c>
      <c r="S140" s="5">
        <v>0</v>
      </c>
    </row>
    <row r="141" spans="1:19" x14ac:dyDescent="0.3">
      <c r="A141" t="s">
        <v>159</v>
      </c>
      <c r="B141" s="5">
        <v>30</v>
      </c>
      <c r="C141" s="5">
        <v>18216</v>
      </c>
      <c r="D141" s="5">
        <v>6922.08</v>
      </c>
      <c r="E141" s="5">
        <v>0</v>
      </c>
      <c r="F141" s="5">
        <v>0</v>
      </c>
      <c r="G141" s="5">
        <v>0</v>
      </c>
      <c r="H141" s="5">
        <v>0</v>
      </c>
      <c r="I141" s="5">
        <v>915</v>
      </c>
      <c r="J141" s="5">
        <v>1156.6679999999999</v>
      </c>
      <c r="K141" s="5">
        <v>0</v>
      </c>
      <c r="L141" s="5">
        <v>0</v>
      </c>
      <c r="M141" s="5">
        <v>0</v>
      </c>
      <c r="N141" s="5">
        <v>150</v>
      </c>
      <c r="O141" s="5">
        <v>24</v>
      </c>
      <c r="P141" s="5">
        <v>100</v>
      </c>
      <c r="Q141" s="5">
        <v>200</v>
      </c>
      <c r="R141" s="5">
        <v>360</v>
      </c>
      <c r="S141" s="5">
        <v>198</v>
      </c>
    </row>
    <row r="142" spans="1:19" x14ac:dyDescent="0.3">
      <c r="A142" t="s">
        <v>160</v>
      </c>
      <c r="B142" s="5">
        <v>7</v>
      </c>
      <c r="C142" s="5">
        <v>0</v>
      </c>
      <c r="D142" s="5">
        <v>0</v>
      </c>
      <c r="E142" s="5">
        <v>0</v>
      </c>
      <c r="F142" s="5">
        <v>0</v>
      </c>
      <c r="G142" s="5">
        <v>84</v>
      </c>
      <c r="H142" s="5">
        <v>1974</v>
      </c>
      <c r="I142" s="5">
        <v>2058.75</v>
      </c>
      <c r="J142" s="5">
        <v>2632.1264999999999</v>
      </c>
      <c r="K142" s="5">
        <v>0</v>
      </c>
      <c r="L142" s="5">
        <v>0</v>
      </c>
      <c r="M142" s="5">
        <v>0</v>
      </c>
      <c r="N142" s="5">
        <v>3650</v>
      </c>
      <c r="O142" s="5">
        <v>638.75</v>
      </c>
      <c r="P142" s="5">
        <v>413</v>
      </c>
      <c r="Q142" s="5">
        <v>1363.9</v>
      </c>
      <c r="R142" s="5">
        <v>55.125</v>
      </c>
      <c r="S142" s="5">
        <v>33.075000000000003</v>
      </c>
    </row>
    <row r="143" spans="1:19" x14ac:dyDescent="0.3">
      <c r="A143" t="s">
        <v>161</v>
      </c>
      <c r="B143" s="5">
        <v>0</v>
      </c>
      <c r="C143" s="5">
        <v>0</v>
      </c>
      <c r="D143" s="5">
        <v>0</v>
      </c>
      <c r="E143" s="5">
        <v>0</v>
      </c>
      <c r="F143" s="5">
        <v>0</v>
      </c>
      <c r="G143" s="5">
        <v>0</v>
      </c>
      <c r="H143" s="5">
        <v>0</v>
      </c>
      <c r="I143" s="5">
        <v>1700</v>
      </c>
      <c r="J143" s="5">
        <v>1621</v>
      </c>
      <c r="K143" s="5">
        <v>0</v>
      </c>
      <c r="L143" s="5">
        <v>0</v>
      </c>
      <c r="M143" s="5">
        <v>0</v>
      </c>
      <c r="N143" s="5">
        <v>800</v>
      </c>
      <c r="O143" s="5">
        <v>220</v>
      </c>
      <c r="P143" s="5">
        <v>250</v>
      </c>
      <c r="Q143" s="5">
        <v>850</v>
      </c>
      <c r="R143" s="5">
        <v>0</v>
      </c>
      <c r="S143" s="5">
        <v>0</v>
      </c>
    </row>
    <row r="144" spans="1:19" x14ac:dyDescent="0.3">
      <c r="A144" t="s">
        <v>162</v>
      </c>
      <c r="B144" s="5">
        <v>0</v>
      </c>
      <c r="C144" s="5">
        <v>0</v>
      </c>
      <c r="D144" s="5">
        <v>0</v>
      </c>
      <c r="E144" s="5">
        <v>0</v>
      </c>
      <c r="F144" s="5">
        <v>0</v>
      </c>
      <c r="G144" s="5">
        <v>0</v>
      </c>
      <c r="H144" s="5">
        <v>0</v>
      </c>
      <c r="I144" s="5">
        <v>5070</v>
      </c>
      <c r="J144" s="5">
        <v>14133.096</v>
      </c>
      <c r="K144" s="5">
        <v>600</v>
      </c>
      <c r="L144" s="5">
        <v>10925.4</v>
      </c>
      <c r="M144" s="5">
        <v>1857.318</v>
      </c>
      <c r="N144" s="5">
        <v>0</v>
      </c>
      <c r="O144" s="5">
        <v>0</v>
      </c>
      <c r="P144" s="5">
        <v>3700</v>
      </c>
      <c r="Q144" s="5">
        <v>9900</v>
      </c>
      <c r="R144" s="5">
        <v>0</v>
      </c>
      <c r="S144" s="5">
        <v>0</v>
      </c>
    </row>
    <row r="145" spans="1:19" x14ac:dyDescent="0.3">
      <c r="A145" t="s">
        <v>163</v>
      </c>
      <c r="B145" s="5">
        <v>0</v>
      </c>
      <c r="C145" s="5">
        <v>0</v>
      </c>
      <c r="D145" s="5">
        <v>0</v>
      </c>
      <c r="E145" s="5">
        <v>0</v>
      </c>
      <c r="F145" s="5">
        <v>0</v>
      </c>
      <c r="G145" s="5">
        <v>0</v>
      </c>
      <c r="H145" s="5">
        <v>0</v>
      </c>
      <c r="I145" s="5">
        <v>3420</v>
      </c>
      <c r="J145" s="5">
        <v>4319.9279999999999</v>
      </c>
      <c r="K145" s="5">
        <v>0</v>
      </c>
      <c r="L145" s="5">
        <v>0</v>
      </c>
      <c r="M145" s="5">
        <v>0</v>
      </c>
      <c r="N145" s="5">
        <v>1500</v>
      </c>
      <c r="O145" s="5">
        <v>260.625</v>
      </c>
      <c r="P145" s="5">
        <v>200</v>
      </c>
      <c r="Q145" s="5">
        <v>640</v>
      </c>
      <c r="R145" s="5">
        <v>294.375</v>
      </c>
      <c r="S145" s="5">
        <v>182.11875000000001</v>
      </c>
    </row>
    <row r="146" spans="1:19" x14ac:dyDescent="0.3">
      <c r="A146" t="s">
        <v>164</v>
      </c>
      <c r="B146" s="5">
        <v>14</v>
      </c>
      <c r="C146" s="5">
        <v>4631.04</v>
      </c>
      <c r="D146" s="5">
        <v>1759.7952</v>
      </c>
      <c r="E146" s="5">
        <v>0</v>
      </c>
      <c r="F146" s="5">
        <v>0</v>
      </c>
      <c r="G146" s="5">
        <v>96</v>
      </c>
      <c r="H146" s="5">
        <v>5120.6400000000003</v>
      </c>
      <c r="I146" s="5">
        <v>3330</v>
      </c>
      <c r="J146" s="5">
        <v>4316.76</v>
      </c>
      <c r="K146" s="5">
        <v>0</v>
      </c>
      <c r="L146" s="5">
        <v>0</v>
      </c>
      <c r="M146" s="5">
        <v>0</v>
      </c>
      <c r="N146" s="5">
        <v>750</v>
      </c>
      <c r="O146" s="5">
        <v>130.3125</v>
      </c>
      <c r="P146" s="5">
        <v>350</v>
      </c>
      <c r="Q146" s="5">
        <v>805</v>
      </c>
      <c r="R146" s="5">
        <v>1102.5</v>
      </c>
      <c r="S146" s="5">
        <v>650.47500000000002</v>
      </c>
    </row>
    <row r="147" spans="1:19" x14ac:dyDescent="0.3">
      <c r="A147" t="s">
        <v>165</v>
      </c>
      <c r="B147" s="5">
        <v>0</v>
      </c>
      <c r="C147" s="5">
        <v>0</v>
      </c>
      <c r="D147" s="5">
        <v>0</v>
      </c>
      <c r="E147" s="5">
        <v>0</v>
      </c>
      <c r="F147" s="5">
        <v>0</v>
      </c>
      <c r="G147" s="5">
        <v>0</v>
      </c>
      <c r="H147" s="5">
        <v>0</v>
      </c>
      <c r="I147" s="5">
        <v>1635</v>
      </c>
      <c r="J147" s="5">
        <v>2066.2199999999998</v>
      </c>
      <c r="K147" s="5">
        <v>0</v>
      </c>
      <c r="L147" s="5">
        <v>0</v>
      </c>
      <c r="M147" s="5">
        <v>0</v>
      </c>
      <c r="N147" s="5">
        <v>45</v>
      </c>
      <c r="O147" s="5">
        <v>7.8187499999999996</v>
      </c>
      <c r="P147" s="5">
        <v>75</v>
      </c>
      <c r="Q147" s="5">
        <v>238.5</v>
      </c>
      <c r="R147" s="5">
        <v>0</v>
      </c>
      <c r="S147" s="5">
        <v>0</v>
      </c>
    </row>
    <row r="148" spans="1:19" x14ac:dyDescent="0.3">
      <c r="A148" t="s">
        <v>166</v>
      </c>
      <c r="B148" s="5">
        <v>0</v>
      </c>
      <c r="C148" s="5">
        <v>0</v>
      </c>
      <c r="D148" s="5">
        <v>0</v>
      </c>
      <c r="E148" s="5">
        <v>0</v>
      </c>
      <c r="F148" s="5">
        <v>0</v>
      </c>
      <c r="G148" s="5">
        <v>0</v>
      </c>
      <c r="H148" s="5">
        <v>0</v>
      </c>
      <c r="I148" s="5">
        <v>600</v>
      </c>
      <c r="J148" s="5">
        <v>760.46400000000006</v>
      </c>
      <c r="K148" s="5">
        <v>0</v>
      </c>
      <c r="L148" s="5">
        <v>0</v>
      </c>
      <c r="M148" s="5">
        <v>0</v>
      </c>
      <c r="N148" s="5">
        <v>220</v>
      </c>
      <c r="O148" s="5">
        <v>38.225000000000001</v>
      </c>
      <c r="P148" s="5">
        <v>50</v>
      </c>
      <c r="Q148" s="5">
        <v>115</v>
      </c>
      <c r="R148" s="5">
        <v>0</v>
      </c>
      <c r="S148" s="5">
        <v>0</v>
      </c>
    </row>
    <row r="149" spans="1:19" x14ac:dyDescent="0.3">
      <c r="A149" t="s">
        <v>167</v>
      </c>
      <c r="B149" s="5">
        <v>0</v>
      </c>
      <c r="C149" s="5">
        <v>0</v>
      </c>
      <c r="D149" s="5">
        <v>0</v>
      </c>
      <c r="E149" s="5">
        <v>0</v>
      </c>
      <c r="F149" s="5">
        <v>0</v>
      </c>
      <c r="G149" s="5">
        <v>0</v>
      </c>
      <c r="H149" s="5">
        <v>0</v>
      </c>
      <c r="I149" s="5">
        <v>2670</v>
      </c>
      <c r="J149" s="5">
        <v>3374.6039999999998</v>
      </c>
      <c r="K149" s="5">
        <v>300</v>
      </c>
      <c r="L149" s="5">
        <v>5400</v>
      </c>
      <c r="M149" s="5">
        <v>918</v>
      </c>
      <c r="N149" s="5">
        <v>150</v>
      </c>
      <c r="O149" s="5">
        <v>26.0625</v>
      </c>
      <c r="P149" s="5">
        <v>680</v>
      </c>
      <c r="Q149" s="5">
        <v>2104</v>
      </c>
      <c r="R149" s="5">
        <v>0</v>
      </c>
      <c r="S149" s="5">
        <v>0</v>
      </c>
    </row>
    <row r="150" spans="1:19" x14ac:dyDescent="0.3">
      <c r="A150" t="s">
        <v>168</v>
      </c>
      <c r="B150" s="5">
        <v>48</v>
      </c>
      <c r="C150" s="5">
        <v>45619.199999999997</v>
      </c>
      <c r="D150" s="5">
        <v>16879.103999999999</v>
      </c>
      <c r="E150" s="5">
        <v>0</v>
      </c>
      <c r="F150" s="5">
        <v>0</v>
      </c>
      <c r="G150" s="5">
        <v>0</v>
      </c>
      <c r="H150" s="5">
        <v>0</v>
      </c>
      <c r="I150" s="5">
        <v>3450</v>
      </c>
      <c r="J150" s="5">
        <v>4370.04</v>
      </c>
      <c r="K150" s="5">
        <v>0</v>
      </c>
      <c r="L150" s="5">
        <v>0</v>
      </c>
      <c r="M150" s="5">
        <v>0</v>
      </c>
      <c r="N150" s="5">
        <v>2500</v>
      </c>
      <c r="O150" s="5">
        <v>434.375</v>
      </c>
      <c r="P150" s="5">
        <v>125</v>
      </c>
      <c r="Q150" s="5">
        <v>317.5</v>
      </c>
      <c r="R150" s="5">
        <v>0</v>
      </c>
      <c r="S150" s="5">
        <v>0</v>
      </c>
    </row>
    <row r="151" spans="1:19" x14ac:dyDescent="0.3">
      <c r="A151" t="s">
        <v>169</v>
      </c>
      <c r="B151" s="5">
        <v>0</v>
      </c>
      <c r="C151" s="5">
        <v>0</v>
      </c>
      <c r="D151" s="5">
        <v>0</v>
      </c>
      <c r="E151" s="5">
        <v>0</v>
      </c>
      <c r="F151" s="5">
        <v>0</v>
      </c>
      <c r="G151" s="5">
        <v>0</v>
      </c>
      <c r="H151" s="5">
        <v>0</v>
      </c>
      <c r="I151" s="5">
        <v>1150</v>
      </c>
      <c r="J151" s="5">
        <v>1427.94</v>
      </c>
      <c r="K151" s="5">
        <v>0</v>
      </c>
      <c r="L151" s="5">
        <v>0</v>
      </c>
      <c r="M151" s="5">
        <v>0</v>
      </c>
      <c r="N151" s="5">
        <v>250</v>
      </c>
      <c r="O151" s="5">
        <v>43.4375</v>
      </c>
      <c r="P151" s="5">
        <v>91</v>
      </c>
      <c r="Q151" s="5">
        <v>234.5</v>
      </c>
      <c r="R151" s="5">
        <v>0</v>
      </c>
      <c r="S151" s="5">
        <v>0</v>
      </c>
    </row>
    <row r="152" spans="1:19" x14ac:dyDescent="0.3">
      <c r="A152" t="s">
        <v>170</v>
      </c>
      <c r="B152" s="5">
        <v>10</v>
      </c>
      <c r="C152" s="5">
        <v>0</v>
      </c>
      <c r="D152" s="5">
        <v>0</v>
      </c>
      <c r="E152" s="5">
        <v>150</v>
      </c>
      <c r="F152" s="5">
        <v>2700</v>
      </c>
      <c r="G152" s="5">
        <v>0</v>
      </c>
      <c r="H152" s="5">
        <v>0</v>
      </c>
      <c r="I152" s="5">
        <v>887.5</v>
      </c>
      <c r="J152" s="5">
        <v>1118.7539999999999</v>
      </c>
      <c r="K152" s="5">
        <v>0</v>
      </c>
      <c r="L152" s="5">
        <v>0</v>
      </c>
      <c r="M152" s="5">
        <v>0</v>
      </c>
      <c r="N152" s="5">
        <v>375</v>
      </c>
      <c r="O152" s="5">
        <v>65.15625</v>
      </c>
      <c r="P152" s="5">
        <v>1000</v>
      </c>
      <c r="Q152" s="5">
        <v>2780</v>
      </c>
      <c r="R152" s="5">
        <v>0</v>
      </c>
      <c r="S152" s="5">
        <v>0</v>
      </c>
    </row>
    <row r="153" spans="1:19" x14ac:dyDescent="0.3">
      <c r="A153" t="s">
        <v>171</v>
      </c>
      <c r="B153" s="5">
        <v>58</v>
      </c>
      <c r="C153" s="5">
        <v>50668.800000000003</v>
      </c>
      <c r="D153" s="5">
        <v>18747.455999999998</v>
      </c>
      <c r="E153" s="5">
        <v>0</v>
      </c>
      <c r="F153" s="5">
        <v>0</v>
      </c>
      <c r="G153" s="5">
        <v>0</v>
      </c>
      <c r="H153" s="5">
        <v>0</v>
      </c>
      <c r="I153" s="5">
        <v>2720</v>
      </c>
      <c r="J153" s="5">
        <v>3305.076</v>
      </c>
      <c r="K153" s="5">
        <v>400</v>
      </c>
      <c r="L153" s="5">
        <v>7283.6</v>
      </c>
      <c r="M153" s="5">
        <v>1893.7360000000001</v>
      </c>
      <c r="N153" s="5">
        <v>2000</v>
      </c>
      <c r="O153" s="5">
        <v>332.5</v>
      </c>
      <c r="P153" s="5">
        <v>250</v>
      </c>
      <c r="Q153" s="5">
        <v>875</v>
      </c>
      <c r="R153" s="5">
        <v>0</v>
      </c>
      <c r="S153" s="5">
        <v>0</v>
      </c>
    </row>
    <row r="154" spans="1:19" x14ac:dyDescent="0.3">
      <c r="A154" t="s">
        <v>172</v>
      </c>
      <c r="B154" s="5">
        <v>176</v>
      </c>
      <c r="C154" s="5">
        <v>117607.67999999999</v>
      </c>
      <c r="D154" s="5">
        <v>44690.918399999995</v>
      </c>
      <c r="E154" s="5">
        <v>100</v>
      </c>
      <c r="F154" s="5">
        <v>1800</v>
      </c>
      <c r="G154" s="5">
        <v>60</v>
      </c>
      <c r="H154" s="5">
        <v>3200.4</v>
      </c>
      <c r="I154" s="5">
        <v>5137.5</v>
      </c>
      <c r="J154" s="5">
        <v>6480.27</v>
      </c>
      <c r="K154" s="5">
        <v>150</v>
      </c>
      <c r="L154" s="5">
        <v>2700</v>
      </c>
      <c r="M154" s="5">
        <v>459</v>
      </c>
      <c r="N154" s="5">
        <v>1850</v>
      </c>
      <c r="O154" s="5">
        <v>321.4375</v>
      </c>
      <c r="P154" s="5">
        <v>650</v>
      </c>
      <c r="Q154" s="5">
        <v>1855</v>
      </c>
      <c r="R154" s="5">
        <v>0</v>
      </c>
      <c r="S154" s="5">
        <v>0</v>
      </c>
    </row>
    <row r="155" spans="1:19" x14ac:dyDescent="0.3">
      <c r="A155" t="s">
        <v>173</v>
      </c>
      <c r="B155" s="5">
        <v>38</v>
      </c>
      <c r="C155" s="5">
        <v>17971.2</v>
      </c>
      <c r="D155" s="5">
        <v>6829.0559999999996</v>
      </c>
      <c r="E155" s="5">
        <v>0</v>
      </c>
      <c r="F155" s="5">
        <v>0</v>
      </c>
      <c r="G155" s="5">
        <v>20</v>
      </c>
      <c r="H155" s="5">
        <v>468.2</v>
      </c>
      <c r="I155" s="5">
        <v>5625</v>
      </c>
      <c r="J155" s="5">
        <v>7109.64</v>
      </c>
      <c r="K155" s="5">
        <v>0</v>
      </c>
      <c r="L155" s="5">
        <v>0</v>
      </c>
      <c r="M155" s="5">
        <v>0</v>
      </c>
      <c r="N155" s="5">
        <v>2500</v>
      </c>
      <c r="O155" s="5">
        <v>434.375</v>
      </c>
      <c r="P155" s="5">
        <v>1544</v>
      </c>
      <c r="Q155" s="5">
        <v>4871.2</v>
      </c>
      <c r="R155" s="5">
        <v>367.5</v>
      </c>
      <c r="S155" s="5">
        <v>216.82499999999999</v>
      </c>
    </row>
    <row r="156" spans="1:19" x14ac:dyDescent="0.3">
      <c r="A156" t="s">
        <v>174</v>
      </c>
      <c r="B156" s="5">
        <v>29</v>
      </c>
      <c r="C156" s="5">
        <v>4836.8639999999996</v>
      </c>
      <c r="D156" s="5">
        <v>1838.0083200000001</v>
      </c>
      <c r="E156" s="5">
        <v>144</v>
      </c>
      <c r="F156" s="5">
        <v>2592</v>
      </c>
      <c r="G156" s="5">
        <v>70</v>
      </c>
      <c r="H156" s="5">
        <v>3733.8</v>
      </c>
      <c r="I156" s="5">
        <v>1200</v>
      </c>
      <c r="J156" s="5">
        <v>1518.3</v>
      </c>
      <c r="K156" s="5">
        <v>1000</v>
      </c>
      <c r="L156" s="5">
        <v>18209</v>
      </c>
      <c r="M156" s="5">
        <v>3095.53</v>
      </c>
      <c r="N156" s="5">
        <v>700</v>
      </c>
      <c r="O156" s="5">
        <v>121.625</v>
      </c>
      <c r="P156" s="5">
        <v>170</v>
      </c>
      <c r="Q156" s="5">
        <v>445</v>
      </c>
      <c r="R156" s="5">
        <v>3675</v>
      </c>
      <c r="S156" s="5">
        <v>2168.25</v>
      </c>
    </row>
    <row r="157" spans="1:19" x14ac:dyDescent="0.3">
      <c r="A157" t="s">
        <v>175</v>
      </c>
      <c r="B157" s="5">
        <v>0</v>
      </c>
      <c r="C157" s="5">
        <v>0</v>
      </c>
      <c r="D157" s="5">
        <v>0</v>
      </c>
      <c r="E157" s="5">
        <v>0</v>
      </c>
      <c r="F157" s="5">
        <v>0</v>
      </c>
      <c r="G157" s="5">
        <v>0</v>
      </c>
      <c r="H157" s="5">
        <v>0</v>
      </c>
      <c r="I157" s="5">
        <v>2930</v>
      </c>
      <c r="J157" s="5">
        <v>3665.85</v>
      </c>
      <c r="K157" s="5">
        <v>0</v>
      </c>
      <c r="L157" s="5">
        <v>0</v>
      </c>
      <c r="M157" s="5">
        <v>0</v>
      </c>
      <c r="N157" s="5">
        <v>1400</v>
      </c>
      <c r="O157" s="5">
        <v>210</v>
      </c>
      <c r="P157" s="5">
        <v>770</v>
      </c>
      <c r="Q157" s="5">
        <v>1367.5</v>
      </c>
      <c r="R157" s="5">
        <v>1068.75</v>
      </c>
      <c r="S157" s="5">
        <v>655.3125</v>
      </c>
    </row>
    <row r="158" spans="1:19" x14ac:dyDescent="0.3">
      <c r="A158" t="s">
        <v>176</v>
      </c>
      <c r="B158" s="5">
        <v>0</v>
      </c>
      <c r="C158" s="5">
        <v>0</v>
      </c>
      <c r="D158" s="5">
        <v>0</v>
      </c>
      <c r="E158" s="5">
        <v>0</v>
      </c>
      <c r="F158" s="5">
        <v>0</v>
      </c>
      <c r="G158" s="5">
        <v>0</v>
      </c>
      <c r="H158" s="5">
        <v>0</v>
      </c>
      <c r="I158" s="5">
        <v>2750</v>
      </c>
      <c r="J158" s="5">
        <v>3438.75</v>
      </c>
      <c r="K158" s="5">
        <v>800</v>
      </c>
      <c r="L158" s="5">
        <v>14400</v>
      </c>
      <c r="M158" s="5">
        <v>2304</v>
      </c>
      <c r="N158" s="5">
        <v>1200</v>
      </c>
      <c r="O158" s="5">
        <v>208.5</v>
      </c>
      <c r="P158" s="5">
        <v>0</v>
      </c>
      <c r="Q158" s="5">
        <v>0</v>
      </c>
      <c r="R158" s="5">
        <v>367.5</v>
      </c>
      <c r="S158" s="5">
        <v>213.15</v>
      </c>
    </row>
    <row r="159" spans="1:19" x14ac:dyDescent="0.3">
      <c r="A159" t="s">
        <v>177</v>
      </c>
      <c r="B159" s="5">
        <v>10</v>
      </c>
      <c r="C159" s="5">
        <v>2315.52</v>
      </c>
      <c r="D159" s="5">
        <v>879.89760000000001</v>
      </c>
      <c r="E159" s="5">
        <v>0</v>
      </c>
      <c r="F159" s="5">
        <v>0</v>
      </c>
      <c r="G159" s="5">
        <v>405</v>
      </c>
      <c r="H159" s="5">
        <v>9481.0499999999993</v>
      </c>
      <c r="I159" s="5">
        <v>2790</v>
      </c>
      <c r="J159" s="5">
        <v>3532.32</v>
      </c>
      <c r="K159" s="5">
        <v>0</v>
      </c>
      <c r="L159" s="5">
        <v>0</v>
      </c>
      <c r="M159" s="5">
        <v>0</v>
      </c>
      <c r="N159" s="5">
        <v>2500</v>
      </c>
      <c r="O159" s="5">
        <v>434.375</v>
      </c>
      <c r="P159" s="5">
        <v>150</v>
      </c>
      <c r="Q159" s="5">
        <v>525</v>
      </c>
      <c r="R159" s="5">
        <v>412.5</v>
      </c>
      <c r="S159" s="5">
        <v>429</v>
      </c>
    </row>
    <row r="160" spans="1:19" x14ac:dyDescent="0.3">
      <c r="A160" t="s">
        <v>178</v>
      </c>
      <c r="B160" s="5">
        <v>0</v>
      </c>
      <c r="C160" s="5">
        <v>0</v>
      </c>
      <c r="D160" s="5">
        <v>0</v>
      </c>
      <c r="E160" s="5">
        <v>0</v>
      </c>
      <c r="F160" s="5">
        <v>0</v>
      </c>
      <c r="G160" s="5">
        <v>0</v>
      </c>
      <c r="H160" s="5">
        <v>0</v>
      </c>
      <c r="I160" s="5">
        <v>1237.5</v>
      </c>
      <c r="J160" s="5">
        <v>1613.79</v>
      </c>
      <c r="K160" s="5">
        <v>0</v>
      </c>
      <c r="L160" s="5">
        <v>0</v>
      </c>
      <c r="M160" s="5">
        <v>0</v>
      </c>
      <c r="N160" s="5">
        <v>90</v>
      </c>
      <c r="O160" s="5">
        <v>15.637499999999999</v>
      </c>
      <c r="P160" s="5">
        <v>30</v>
      </c>
      <c r="Q160" s="5">
        <v>69</v>
      </c>
      <c r="R160" s="5">
        <v>0</v>
      </c>
      <c r="S160" s="5">
        <v>0</v>
      </c>
    </row>
    <row r="161" spans="1:19" x14ac:dyDescent="0.3">
      <c r="A161" t="s">
        <v>179</v>
      </c>
      <c r="B161" s="5">
        <v>0</v>
      </c>
      <c r="C161" s="5">
        <v>0</v>
      </c>
      <c r="D161" s="5">
        <v>0</v>
      </c>
      <c r="E161" s="5">
        <v>0</v>
      </c>
      <c r="F161" s="5">
        <v>0</v>
      </c>
      <c r="G161" s="5">
        <v>0</v>
      </c>
      <c r="H161" s="5">
        <v>0</v>
      </c>
      <c r="I161" s="5">
        <v>1870</v>
      </c>
      <c r="J161" s="5">
        <v>2383.1819999999998</v>
      </c>
      <c r="K161" s="5">
        <v>0</v>
      </c>
      <c r="L161" s="5">
        <v>0</v>
      </c>
      <c r="M161" s="5">
        <v>0</v>
      </c>
      <c r="N161" s="5">
        <v>140</v>
      </c>
      <c r="O161" s="5">
        <v>24.324999999999999</v>
      </c>
      <c r="P161" s="5">
        <v>180</v>
      </c>
      <c r="Q161" s="5">
        <v>625.20000000000005</v>
      </c>
      <c r="R161" s="5">
        <v>423.75</v>
      </c>
      <c r="S161" s="5">
        <v>275.32499999999999</v>
      </c>
    </row>
    <row r="162" spans="1:19" x14ac:dyDescent="0.3">
      <c r="A162" t="s">
        <v>180</v>
      </c>
      <c r="B162" s="5">
        <v>225</v>
      </c>
      <c r="C162" s="5">
        <v>133816.32000000001</v>
      </c>
      <c r="D162" s="5">
        <v>50850.2016</v>
      </c>
      <c r="E162" s="5">
        <v>0</v>
      </c>
      <c r="F162" s="5">
        <v>0</v>
      </c>
      <c r="G162" s="5">
        <v>540</v>
      </c>
      <c r="H162" s="5">
        <v>14102.5</v>
      </c>
      <c r="I162" s="5">
        <v>4500</v>
      </c>
      <c r="J162" s="5">
        <v>5677.2</v>
      </c>
      <c r="K162" s="5">
        <v>0</v>
      </c>
      <c r="L162" s="5">
        <v>0</v>
      </c>
      <c r="M162" s="5">
        <v>0</v>
      </c>
      <c r="N162" s="5">
        <v>150</v>
      </c>
      <c r="O162" s="5">
        <v>28.125</v>
      </c>
      <c r="P162" s="5">
        <v>700</v>
      </c>
      <c r="Q162" s="5">
        <v>2090</v>
      </c>
      <c r="R162" s="5">
        <v>0</v>
      </c>
      <c r="S162" s="5">
        <v>0</v>
      </c>
    </row>
    <row r="163" spans="1:19" x14ac:dyDescent="0.3">
      <c r="A163" t="s">
        <v>181</v>
      </c>
      <c r="B163" s="5">
        <v>305</v>
      </c>
      <c r="C163" s="5">
        <v>55735.68</v>
      </c>
      <c r="D163" s="5">
        <v>21179.558399999998</v>
      </c>
      <c r="E163" s="5">
        <v>48</v>
      </c>
      <c r="F163" s="5">
        <v>864</v>
      </c>
      <c r="G163" s="5">
        <v>185</v>
      </c>
      <c r="H163" s="5">
        <v>5550</v>
      </c>
      <c r="I163" s="5">
        <v>2574</v>
      </c>
      <c r="J163" s="5">
        <v>3247.3584000000001</v>
      </c>
      <c r="K163" s="5">
        <v>40</v>
      </c>
      <c r="L163" s="5">
        <v>728</v>
      </c>
      <c r="M163" s="5">
        <v>123.76</v>
      </c>
      <c r="N163" s="5">
        <v>400</v>
      </c>
      <c r="O163" s="5">
        <v>69.5</v>
      </c>
      <c r="P163" s="5">
        <v>1115</v>
      </c>
      <c r="Q163" s="5">
        <v>3704.5</v>
      </c>
      <c r="R163" s="5">
        <v>0</v>
      </c>
      <c r="S163" s="5">
        <v>0</v>
      </c>
    </row>
    <row r="164" spans="1:19" x14ac:dyDescent="0.3">
      <c r="A164" t="s">
        <v>182</v>
      </c>
      <c r="B164" s="5">
        <v>184</v>
      </c>
      <c r="C164" s="5">
        <v>81312</v>
      </c>
      <c r="D164" s="5">
        <v>30898.560000000001</v>
      </c>
      <c r="E164" s="5">
        <v>0</v>
      </c>
      <c r="F164" s="5">
        <v>0</v>
      </c>
      <c r="G164" s="5">
        <v>72</v>
      </c>
      <c r="H164" s="5">
        <v>3840.48</v>
      </c>
      <c r="I164" s="5">
        <v>2650</v>
      </c>
      <c r="J164" s="5">
        <v>3349.71</v>
      </c>
      <c r="K164" s="5">
        <v>800</v>
      </c>
      <c r="L164" s="5">
        <v>16800</v>
      </c>
      <c r="M164" s="5">
        <v>2856</v>
      </c>
      <c r="N164" s="5">
        <v>1100</v>
      </c>
      <c r="O164" s="5">
        <v>191.125</v>
      </c>
      <c r="P164" s="5">
        <v>120</v>
      </c>
      <c r="Q164" s="5">
        <v>300</v>
      </c>
      <c r="R164" s="5">
        <v>0</v>
      </c>
      <c r="S164" s="5">
        <v>0</v>
      </c>
    </row>
    <row r="165" spans="1:19" x14ac:dyDescent="0.3">
      <c r="A165" t="s">
        <v>183</v>
      </c>
      <c r="B165" s="5">
        <v>150</v>
      </c>
      <c r="C165" s="5">
        <v>131328</v>
      </c>
      <c r="D165" s="5">
        <v>49904.639999999999</v>
      </c>
      <c r="E165" s="5">
        <v>0</v>
      </c>
      <c r="F165" s="5">
        <v>0</v>
      </c>
      <c r="G165" s="5">
        <v>0</v>
      </c>
      <c r="H165" s="5">
        <v>0</v>
      </c>
      <c r="I165" s="5">
        <v>9160</v>
      </c>
      <c r="J165" s="5">
        <v>11554.38</v>
      </c>
      <c r="K165" s="5">
        <v>2500</v>
      </c>
      <c r="L165" s="5">
        <v>37500</v>
      </c>
      <c r="M165" s="5">
        <v>6375</v>
      </c>
      <c r="N165" s="5">
        <v>500</v>
      </c>
      <c r="O165" s="5">
        <v>86.875</v>
      </c>
      <c r="P165" s="5">
        <v>450</v>
      </c>
      <c r="Q165" s="5">
        <v>1215</v>
      </c>
      <c r="R165" s="5">
        <v>1500</v>
      </c>
      <c r="S165" s="5">
        <v>1560</v>
      </c>
    </row>
    <row r="166" spans="1:19" x14ac:dyDescent="0.3">
      <c r="A166" t="s">
        <v>184</v>
      </c>
      <c r="B166" s="5">
        <v>0</v>
      </c>
      <c r="C166" s="5">
        <v>0</v>
      </c>
      <c r="D166" s="5">
        <v>0</v>
      </c>
      <c r="E166" s="5">
        <v>0</v>
      </c>
      <c r="F166" s="5">
        <v>0</v>
      </c>
      <c r="G166" s="5">
        <v>0</v>
      </c>
      <c r="H166" s="5">
        <v>0</v>
      </c>
      <c r="I166" s="5">
        <v>562.5</v>
      </c>
      <c r="J166" s="5">
        <v>714.90599999999995</v>
      </c>
      <c r="K166" s="5">
        <v>0</v>
      </c>
      <c r="L166" s="5">
        <v>0</v>
      </c>
      <c r="M166" s="5">
        <v>0</v>
      </c>
      <c r="N166" s="5">
        <v>0</v>
      </c>
      <c r="O166" s="5">
        <v>0</v>
      </c>
      <c r="P166" s="5">
        <v>0</v>
      </c>
      <c r="Q166" s="5">
        <v>0</v>
      </c>
      <c r="R166" s="5">
        <v>0</v>
      </c>
      <c r="S166" s="5">
        <v>0</v>
      </c>
    </row>
    <row r="167" spans="1:19" x14ac:dyDescent="0.3">
      <c r="A167" t="s">
        <v>185</v>
      </c>
      <c r="B167" s="5">
        <v>20</v>
      </c>
      <c r="C167" s="5">
        <v>19872</v>
      </c>
      <c r="D167" s="5">
        <v>7551.36</v>
      </c>
      <c r="E167" s="5">
        <v>0</v>
      </c>
      <c r="F167" s="5">
        <v>0</v>
      </c>
      <c r="G167" s="5">
        <v>0</v>
      </c>
      <c r="H167" s="5">
        <v>0</v>
      </c>
      <c r="I167" s="5">
        <v>8472.5</v>
      </c>
      <c r="J167" s="5">
        <v>10761.47</v>
      </c>
      <c r="K167" s="5">
        <v>0</v>
      </c>
      <c r="L167" s="5">
        <v>0</v>
      </c>
      <c r="M167" s="5">
        <v>0</v>
      </c>
      <c r="N167" s="5">
        <v>2500</v>
      </c>
      <c r="O167" s="5">
        <v>434.375</v>
      </c>
      <c r="P167" s="5">
        <v>340</v>
      </c>
      <c r="Q167" s="5">
        <v>890</v>
      </c>
      <c r="R167" s="5">
        <v>36.75</v>
      </c>
      <c r="S167" s="5">
        <v>21.682500000000001</v>
      </c>
    </row>
    <row r="168" spans="1:19" x14ac:dyDescent="0.3">
      <c r="A168" t="s">
        <v>186</v>
      </c>
      <c r="B168" s="5">
        <v>13538</v>
      </c>
      <c r="C168" s="5">
        <v>8262827.8606080022</v>
      </c>
      <c r="D168" s="5">
        <v>3088829.1959269997</v>
      </c>
      <c r="E168" s="5">
        <v>13314.222999999998</v>
      </c>
      <c r="F168" s="5">
        <v>239656.014</v>
      </c>
      <c r="G168" s="5">
        <v>33075.192999999999</v>
      </c>
      <c r="H168" s="5">
        <v>880713.08293000027</v>
      </c>
      <c r="I168" s="5">
        <v>517040.91000000003</v>
      </c>
      <c r="J168" s="5">
        <v>639442.87053000007</v>
      </c>
      <c r="K168" s="5">
        <v>87174</v>
      </c>
      <c r="L168" s="5">
        <v>1659462.13</v>
      </c>
      <c r="M168" s="5">
        <v>307939.97728000011</v>
      </c>
      <c r="N168" s="5">
        <v>107319</v>
      </c>
      <c r="O168" s="5">
        <v>18416.915000000001</v>
      </c>
      <c r="P168" s="5">
        <v>81451</v>
      </c>
      <c r="Q168" s="5">
        <v>247647.1</v>
      </c>
      <c r="R168" s="5">
        <v>105370.98299999999</v>
      </c>
      <c r="S168" s="5">
        <v>81709.108094999974</v>
      </c>
    </row>
    <row r="170" spans="1:19" ht="15.6" x14ac:dyDescent="0.3">
      <c r="A170" t="s">
        <v>260</v>
      </c>
    </row>
    <row r="171" spans="1:19" ht="15.6" x14ac:dyDescent="0.3">
      <c r="A171" t="s">
        <v>261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4A4F0-211E-CC46-A56E-BB93B47938A0}">
  <dimension ref="A1:W171"/>
  <sheetViews>
    <sheetView workbookViewId="0">
      <selection activeCell="B9" sqref="B9:V168"/>
    </sheetView>
  </sheetViews>
  <sheetFormatPr defaultColWidth="12.44140625" defaultRowHeight="14.4" x14ac:dyDescent="0.3"/>
  <cols>
    <col min="1" max="1" width="17.88671875" customWidth="1"/>
    <col min="2" max="21" width="12.6640625" bestFit="1" customWidth="1"/>
    <col min="22" max="22" width="15.44140625" bestFit="1" customWidth="1"/>
  </cols>
  <sheetData>
    <row r="1" spans="1:23" ht="15.6" x14ac:dyDescent="0.3">
      <c r="A1" s="1" t="s">
        <v>0</v>
      </c>
    </row>
    <row r="2" spans="1:23" ht="15.6" x14ac:dyDescent="0.3">
      <c r="A2" s="1" t="s">
        <v>238</v>
      </c>
    </row>
    <row r="7" spans="1:23" x14ac:dyDescent="0.3">
      <c r="B7">
        <v>2018</v>
      </c>
      <c r="C7">
        <v>2018</v>
      </c>
      <c r="D7">
        <v>2018</v>
      </c>
      <c r="E7">
        <v>2018</v>
      </c>
      <c r="F7">
        <v>2018</v>
      </c>
      <c r="G7">
        <v>2018</v>
      </c>
      <c r="H7">
        <v>2018</v>
      </c>
      <c r="I7">
        <v>2018</v>
      </c>
      <c r="J7">
        <v>2018</v>
      </c>
      <c r="K7">
        <v>2018</v>
      </c>
      <c r="L7">
        <v>2018</v>
      </c>
      <c r="M7">
        <v>2018</v>
      </c>
      <c r="N7">
        <v>2018</v>
      </c>
      <c r="O7">
        <v>2018</v>
      </c>
      <c r="P7">
        <v>2018</v>
      </c>
      <c r="Q7">
        <v>2018</v>
      </c>
      <c r="R7">
        <v>2018</v>
      </c>
      <c r="S7">
        <v>2018</v>
      </c>
      <c r="T7">
        <v>2018</v>
      </c>
      <c r="U7">
        <v>2018</v>
      </c>
      <c r="V7">
        <v>2018</v>
      </c>
    </row>
    <row r="8" spans="1:23" ht="57.6" x14ac:dyDescent="0.3">
      <c r="B8" s="4" t="s">
        <v>237</v>
      </c>
      <c r="C8" s="4" t="s">
        <v>236</v>
      </c>
      <c r="D8" s="4" t="s">
        <v>235</v>
      </c>
      <c r="E8" s="4" t="s">
        <v>234</v>
      </c>
      <c r="F8" s="4" t="s">
        <v>233</v>
      </c>
      <c r="G8" s="4" t="s">
        <v>232</v>
      </c>
      <c r="H8" s="4" t="s">
        <v>231</v>
      </c>
      <c r="I8" s="4" t="s">
        <v>230</v>
      </c>
      <c r="J8" s="4" t="s">
        <v>229</v>
      </c>
      <c r="K8" s="4" t="s">
        <v>228</v>
      </c>
      <c r="L8" s="4" t="s">
        <v>227</v>
      </c>
      <c r="M8" s="4" t="s">
        <v>226</v>
      </c>
      <c r="N8" s="4" t="s">
        <v>225</v>
      </c>
      <c r="O8" s="4" t="s">
        <v>224</v>
      </c>
      <c r="P8" s="4" t="s">
        <v>223</v>
      </c>
      <c r="Q8" s="4" t="s">
        <v>222</v>
      </c>
      <c r="R8" s="4" t="s">
        <v>221</v>
      </c>
      <c r="S8" s="4" t="s">
        <v>220</v>
      </c>
      <c r="T8" s="4" t="s">
        <v>219</v>
      </c>
      <c r="U8" s="4" t="s">
        <v>218</v>
      </c>
      <c r="V8" s="10" t="s">
        <v>217</v>
      </c>
      <c r="W8" s="4"/>
    </row>
    <row r="9" spans="1:23" x14ac:dyDescent="0.3">
      <c r="A9" t="s">
        <v>26</v>
      </c>
      <c r="B9" s="9">
        <f>[1]from_Qlik!C2/1000</f>
        <v>20058.884999999998</v>
      </c>
      <c r="C9" s="9">
        <f>[1]from_Qlik!D2/1000</f>
        <v>16047.108</v>
      </c>
      <c r="D9" s="9">
        <f>[1]from_Qlik!E2/1000</f>
        <v>61463.4</v>
      </c>
      <c r="E9" s="9">
        <f>[1]from_Qlik!F2/1000</f>
        <v>12292.68</v>
      </c>
      <c r="F9" s="9">
        <f>[1]from_Qlik!G2/1000</f>
        <v>2114</v>
      </c>
      <c r="G9" s="9">
        <f>[1]from_Qlik!H2/1000</f>
        <v>4016.6</v>
      </c>
      <c r="H9" s="9">
        <f>[1]from_Qlik!I2/1000</f>
        <v>18.850000000000001</v>
      </c>
      <c r="I9" s="9">
        <f>[1]from_Qlik!J2/1000</f>
        <v>1847.3</v>
      </c>
      <c r="J9" s="9">
        <f>[1]from_Qlik!K2/1000</f>
        <v>682.17600000000004</v>
      </c>
      <c r="K9" s="9">
        <f>[1]from_Qlik!L2/1000</f>
        <v>2953.8220799999999</v>
      </c>
      <c r="L9" s="9">
        <f>[1]from_Qlik!M2/1000</f>
        <v>12.8</v>
      </c>
      <c r="M9" s="9">
        <f>[1]from_Qlik!N2/1000</f>
        <v>52.48</v>
      </c>
      <c r="N9" s="9">
        <f>[1]from_Qlik!O2/1000</f>
        <v>86.805000000000007</v>
      </c>
      <c r="O9" s="9">
        <f>[1]from_Qlik!P2/1000</f>
        <v>835.93214999999998</v>
      </c>
      <c r="P9" s="9">
        <f>[1]from_Qlik!Q2/1000</f>
        <v>0</v>
      </c>
      <c r="Q9" s="9">
        <f>[1]from_Qlik!R2/1000</f>
        <v>0</v>
      </c>
      <c r="R9" s="9">
        <f>[1]from_Qlik!S2/1000</f>
        <v>1.3260000000000001</v>
      </c>
      <c r="S9" s="9">
        <f>[1]from_Qlik!T2/1000</f>
        <v>6.7625999999999999</v>
      </c>
      <c r="T9" s="9">
        <f>[1]from_Qlik!U2/1000</f>
        <v>7.5</v>
      </c>
      <c r="U9" s="9">
        <f>[1]from_Qlik!V2/1000</f>
        <v>22.5</v>
      </c>
      <c r="V9" s="9">
        <f>[1]from_Qlik!W2</f>
        <v>39193677.119999997</v>
      </c>
    </row>
    <row r="10" spans="1:23" x14ac:dyDescent="0.3">
      <c r="A10" t="s">
        <v>27</v>
      </c>
      <c r="B10" s="9">
        <f>[1]from_Qlik!C3/1000</f>
        <v>16026.348</v>
      </c>
      <c r="C10" s="9">
        <f>[1]from_Qlik!D3/1000</f>
        <v>12821.0784</v>
      </c>
      <c r="D10" s="9">
        <f>[1]from_Qlik!E3/1000</f>
        <v>36249.612000000001</v>
      </c>
      <c r="E10" s="9">
        <f>[1]from_Qlik!F3/1000</f>
        <v>7249.9224000000004</v>
      </c>
      <c r="F10" s="9">
        <f>[1]from_Qlik!G3/1000</f>
        <v>1216.5999999999999</v>
      </c>
      <c r="G10" s="9">
        <f>[1]from_Qlik!H3/1000</f>
        <v>2311.54</v>
      </c>
      <c r="H10" s="9">
        <f>[1]from_Qlik!I3/1000</f>
        <v>17.034599999999998</v>
      </c>
      <c r="I10" s="9">
        <f>[1]from_Qlik!J3/1000</f>
        <v>1669.3908000000001</v>
      </c>
      <c r="J10" s="9">
        <f>[1]from_Qlik!K3/1000</f>
        <v>181.83</v>
      </c>
      <c r="K10" s="9">
        <f>[1]from_Qlik!L3/1000</f>
        <v>787.32389999999998</v>
      </c>
      <c r="L10" s="9">
        <f>[1]from_Qlik!M3/1000</f>
        <v>16.739999999999998</v>
      </c>
      <c r="M10" s="9">
        <f>[1]from_Qlik!N3/1000</f>
        <v>68.634</v>
      </c>
      <c r="N10" s="9">
        <f>[1]from_Qlik!O3/1000</f>
        <v>6.24</v>
      </c>
      <c r="O10" s="9">
        <f>[1]from_Qlik!P3/1000</f>
        <v>60.028800000000004</v>
      </c>
      <c r="P10" s="9">
        <f>[1]from_Qlik!Q3/1000</f>
        <v>0</v>
      </c>
      <c r="Q10" s="9">
        <f>[1]from_Qlik!R3/1000</f>
        <v>0</v>
      </c>
      <c r="R10" s="9">
        <f>[1]from_Qlik!S3/1000</f>
        <v>12.766</v>
      </c>
      <c r="S10" s="9">
        <f>[1]from_Qlik!T3/1000</f>
        <v>65.1066</v>
      </c>
      <c r="T10" s="9">
        <f>[1]from_Qlik!U3/1000</f>
        <v>0</v>
      </c>
      <c r="U10" s="9">
        <f>[1]from_Qlik!V3/1000</f>
        <v>0</v>
      </c>
      <c r="V10" s="9">
        <f>[1]from_Qlik!W3</f>
        <v>25113407.550000001</v>
      </c>
    </row>
    <row r="11" spans="1:23" x14ac:dyDescent="0.3">
      <c r="A11" t="s">
        <v>28</v>
      </c>
      <c r="B11" s="9">
        <f>[1]from_Qlik!C4/1000</f>
        <v>10982.3</v>
      </c>
      <c r="C11" s="9">
        <f>[1]from_Qlik!D4/1000</f>
        <v>8785.84</v>
      </c>
      <c r="D11" s="9">
        <f>[1]from_Qlik!E4/1000</f>
        <v>25473.200000000001</v>
      </c>
      <c r="E11" s="9">
        <f>[1]from_Qlik!F4/1000</f>
        <v>5094.6400000000003</v>
      </c>
      <c r="F11" s="9">
        <f>[1]from_Qlik!G4/1000</f>
        <v>66.599999999999994</v>
      </c>
      <c r="G11" s="9">
        <f>[1]from_Qlik!H4/1000</f>
        <v>126.54</v>
      </c>
      <c r="H11" s="9">
        <f>[1]from_Qlik!I4/1000</f>
        <v>17.046200000000002</v>
      </c>
      <c r="I11" s="9">
        <f>[1]from_Qlik!J4/1000</f>
        <v>1670.388342</v>
      </c>
      <c r="J11" s="9">
        <f>[1]from_Qlik!K4/1000</f>
        <v>599.49900000000002</v>
      </c>
      <c r="K11" s="9">
        <f>[1]from_Qlik!L4/1000</f>
        <v>2595.8306699999998</v>
      </c>
      <c r="L11" s="9">
        <f>[1]from_Qlik!M4/1000</f>
        <v>70.2</v>
      </c>
      <c r="M11" s="9">
        <f>[1]from_Qlik!N4/1000</f>
        <v>280.8</v>
      </c>
      <c r="N11" s="9">
        <f>[1]from_Qlik!O4/1000</f>
        <v>28.5</v>
      </c>
      <c r="O11" s="9">
        <f>[1]from_Qlik!P4/1000</f>
        <v>274.17</v>
      </c>
      <c r="P11" s="9">
        <f>[1]from_Qlik!Q4/1000</f>
        <v>6</v>
      </c>
      <c r="Q11" s="9">
        <f>[1]from_Qlik!R4/1000</f>
        <v>330</v>
      </c>
      <c r="R11" s="9">
        <f>[1]from_Qlik!S4/1000</f>
        <v>2.08</v>
      </c>
      <c r="S11" s="9">
        <f>[1]from_Qlik!T4/1000</f>
        <v>10.608000000000001</v>
      </c>
      <c r="T11" s="9">
        <f>[1]from_Qlik!U4/1000</f>
        <v>0</v>
      </c>
      <c r="U11" s="9">
        <f>[1]from_Qlik!V4/1000</f>
        <v>0</v>
      </c>
      <c r="V11" s="9">
        <f>[1]from_Qlik!W4</f>
        <v>19238361.511999998</v>
      </c>
    </row>
    <row r="12" spans="1:23" x14ac:dyDescent="0.3">
      <c r="A12" t="s">
        <v>29</v>
      </c>
      <c r="B12" s="9">
        <f>[1]from_Qlik!C5/1000</f>
        <v>3900</v>
      </c>
      <c r="C12" s="9">
        <f>[1]from_Qlik!D5/1000</f>
        <v>3120</v>
      </c>
      <c r="D12" s="9">
        <f>[1]from_Qlik!E5/1000</f>
        <v>99000</v>
      </c>
      <c r="E12" s="9">
        <f>[1]from_Qlik!F5/1000</f>
        <v>19800</v>
      </c>
      <c r="F12" s="9">
        <f>[1]from_Qlik!G5/1000</f>
        <v>0</v>
      </c>
      <c r="G12" s="9">
        <f>[1]from_Qlik!H5/1000</f>
        <v>0</v>
      </c>
      <c r="H12" s="9">
        <f>[1]from_Qlik!I5/1000</f>
        <v>27</v>
      </c>
      <c r="I12" s="9">
        <f>[1]from_Qlik!J5/1000</f>
        <v>2970</v>
      </c>
      <c r="J12" s="9">
        <f>[1]from_Qlik!K5/1000</f>
        <v>3145</v>
      </c>
      <c r="K12" s="9">
        <f>[1]from_Qlik!L5/1000</f>
        <v>14938.75</v>
      </c>
      <c r="L12" s="9">
        <f>[1]from_Qlik!M5/1000</f>
        <v>192.5</v>
      </c>
      <c r="M12" s="9">
        <f>[1]from_Qlik!N5/1000</f>
        <v>827.75</v>
      </c>
      <c r="N12" s="9">
        <f>[1]from_Qlik!O5/1000</f>
        <v>416</v>
      </c>
      <c r="O12" s="9">
        <f>[1]from_Qlik!P5/1000</f>
        <v>4014.4</v>
      </c>
      <c r="P12" s="9">
        <f>[1]from_Qlik!Q5/1000</f>
        <v>3.75</v>
      </c>
      <c r="Q12" s="9">
        <f>[1]from_Qlik!R5/1000</f>
        <v>93.75</v>
      </c>
      <c r="R12" s="9">
        <f>[1]from_Qlik!S5/1000</f>
        <v>2.5</v>
      </c>
      <c r="S12" s="9">
        <f>[1]from_Qlik!T5/1000</f>
        <v>17.5</v>
      </c>
      <c r="T12" s="9">
        <f>[1]from_Qlik!U5/1000</f>
        <v>40</v>
      </c>
      <c r="U12" s="9">
        <f>[1]from_Qlik!V5/1000</f>
        <v>120</v>
      </c>
      <c r="V12" s="9">
        <f>[1]from_Qlik!W5</f>
        <v>55580200</v>
      </c>
    </row>
    <row r="13" spans="1:23" x14ac:dyDescent="0.3">
      <c r="A13" t="s">
        <v>30</v>
      </c>
      <c r="B13" s="9">
        <f>[1]from_Qlik!C6/1000</f>
        <v>0</v>
      </c>
      <c r="C13" s="9">
        <f>[1]from_Qlik!D6/1000</f>
        <v>0</v>
      </c>
      <c r="D13" s="9">
        <f>[1]from_Qlik!E6/1000</f>
        <v>0</v>
      </c>
      <c r="E13" s="9">
        <f>[1]from_Qlik!F6/1000</f>
        <v>0</v>
      </c>
      <c r="F13" s="9">
        <f>[1]from_Qlik!G6/1000</f>
        <v>0</v>
      </c>
      <c r="G13" s="9">
        <f>[1]from_Qlik!H6/1000</f>
        <v>0</v>
      </c>
      <c r="H13" s="9">
        <f>[1]from_Qlik!I6/1000</f>
        <v>14.5</v>
      </c>
      <c r="I13" s="9">
        <f>[1]from_Qlik!J6/1000</f>
        <v>1421</v>
      </c>
      <c r="J13" s="9">
        <f>[1]from_Qlik!K6/1000</f>
        <v>0</v>
      </c>
      <c r="K13" s="9">
        <f>[1]from_Qlik!L6/1000</f>
        <v>0</v>
      </c>
      <c r="L13" s="9">
        <f>[1]from_Qlik!M6/1000</f>
        <v>0</v>
      </c>
      <c r="M13" s="9">
        <f>[1]from_Qlik!N6/1000</f>
        <v>0</v>
      </c>
      <c r="N13" s="9">
        <f>[1]from_Qlik!O6/1000</f>
        <v>0</v>
      </c>
      <c r="O13" s="9">
        <f>[1]from_Qlik!P6/1000</f>
        <v>0</v>
      </c>
      <c r="P13" s="9">
        <f>[1]from_Qlik!Q6/1000</f>
        <v>2.2000000000000002</v>
      </c>
      <c r="Q13" s="9">
        <f>[1]from_Qlik!R6/1000</f>
        <v>143</v>
      </c>
      <c r="R13" s="9">
        <f>[1]from_Qlik!S6/1000</f>
        <v>0</v>
      </c>
      <c r="S13" s="9">
        <f>[1]from_Qlik!T6/1000</f>
        <v>0</v>
      </c>
      <c r="T13" s="9">
        <f>[1]from_Qlik!U6/1000</f>
        <v>0</v>
      </c>
      <c r="U13" s="9">
        <f>[1]from_Qlik!V6/1000</f>
        <v>0</v>
      </c>
      <c r="V13" s="9">
        <f>[1]from_Qlik!W6</f>
        <v>1564000</v>
      </c>
    </row>
    <row r="14" spans="1:23" x14ac:dyDescent="0.3">
      <c r="A14" t="s">
        <v>31</v>
      </c>
      <c r="B14" s="9">
        <f>[1]from_Qlik!C7/1000</f>
        <v>0</v>
      </c>
      <c r="C14" s="9">
        <f>[1]from_Qlik!D7/1000</f>
        <v>0</v>
      </c>
      <c r="D14" s="9">
        <f>[1]from_Qlik!E7/1000</f>
        <v>0</v>
      </c>
      <c r="E14" s="9">
        <f>[1]from_Qlik!F7/1000</f>
        <v>0</v>
      </c>
      <c r="F14" s="9">
        <f>[1]from_Qlik!G7/1000</f>
        <v>0</v>
      </c>
      <c r="G14" s="9">
        <f>[1]from_Qlik!H7/1000</f>
        <v>0</v>
      </c>
      <c r="H14" s="9">
        <f>[1]from_Qlik!I7/1000</f>
        <v>24.94</v>
      </c>
      <c r="I14" s="9">
        <f>[1]from_Qlik!J7/1000</f>
        <v>2444.12</v>
      </c>
      <c r="J14" s="9">
        <f>[1]from_Qlik!K7/1000</f>
        <v>26.047999999999998</v>
      </c>
      <c r="K14" s="9">
        <f>[1]from_Qlik!L7/1000</f>
        <v>112.78784</v>
      </c>
      <c r="L14" s="9">
        <f>[1]from_Qlik!M7/1000</f>
        <v>4.05</v>
      </c>
      <c r="M14" s="9">
        <f>[1]from_Qlik!N7/1000</f>
        <v>16.605</v>
      </c>
      <c r="N14" s="9">
        <f>[1]from_Qlik!O7/1000</f>
        <v>13.72</v>
      </c>
      <c r="O14" s="9">
        <f>[1]from_Qlik!P7/1000</f>
        <v>131.9864</v>
      </c>
      <c r="P14" s="9">
        <f>[1]from_Qlik!Q7/1000</f>
        <v>0.72499999999999998</v>
      </c>
      <c r="Q14" s="9">
        <f>[1]from_Qlik!R7/1000</f>
        <v>71.05</v>
      </c>
      <c r="R14" s="9">
        <f>[1]from_Qlik!S7/1000</f>
        <v>0</v>
      </c>
      <c r="S14" s="9">
        <f>[1]from_Qlik!T7/1000</f>
        <v>0</v>
      </c>
      <c r="T14" s="9">
        <f>[1]from_Qlik!U7/1000</f>
        <v>0</v>
      </c>
      <c r="U14" s="9">
        <f>[1]from_Qlik!V7/1000</f>
        <v>0</v>
      </c>
      <c r="V14" s="9">
        <f>[1]from_Qlik!W7</f>
        <v>2809446.06</v>
      </c>
    </row>
    <row r="15" spans="1:23" x14ac:dyDescent="0.3">
      <c r="A15" t="s">
        <v>32</v>
      </c>
      <c r="B15" s="9">
        <f>[1]from_Qlik!C8/1000</f>
        <v>0</v>
      </c>
      <c r="C15" s="9">
        <f>[1]from_Qlik!D8/1000</f>
        <v>0</v>
      </c>
      <c r="D15" s="9">
        <f>[1]from_Qlik!E8/1000</f>
        <v>0</v>
      </c>
      <c r="E15" s="9">
        <f>[1]from_Qlik!F8/1000</f>
        <v>0</v>
      </c>
      <c r="F15" s="9">
        <f>[1]from_Qlik!G8/1000</f>
        <v>0</v>
      </c>
      <c r="G15" s="9">
        <f>[1]from_Qlik!H8/1000</f>
        <v>0</v>
      </c>
      <c r="H15" s="9">
        <f>[1]from_Qlik!I8/1000</f>
        <v>0.50749999999999995</v>
      </c>
      <c r="I15" s="9">
        <f>[1]from_Qlik!J8/1000</f>
        <v>49.734999999999999</v>
      </c>
      <c r="J15" s="9">
        <f>[1]from_Qlik!K8/1000</f>
        <v>0</v>
      </c>
      <c r="K15" s="9">
        <f>[1]from_Qlik!L8/1000</f>
        <v>0</v>
      </c>
      <c r="L15" s="9">
        <f>[1]from_Qlik!M8/1000</f>
        <v>0</v>
      </c>
      <c r="M15" s="9">
        <f>[1]from_Qlik!N8/1000</f>
        <v>0</v>
      </c>
      <c r="N15" s="9">
        <f>[1]from_Qlik!O8/1000</f>
        <v>0</v>
      </c>
      <c r="O15" s="9">
        <f>[1]from_Qlik!P8/1000</f>
        <v>0</v>
      </c>
      <c r="P15" s="9">
        <f>[1]from_Qlik!Q8/1000</f>
        <v>0</v>
      </c>
      <c r="Q15" s="9">
        <f>[1]from_Qlik!R8/1000</f>
        <v>0</v>
      </c>
      <c r="R15" s="9">
        <f>[1]from_Qlik!S8/1000</f>
        <v>0</v>
      </c>
      <c r="S15" s="9">
        <f>[1]from_Qlik!T8/1000</f>
        <v>0</v>
      </c>
      <c r="T15" s="9">
        <f>[1]from_Qlik!U8/1000</f>
        <v>0</v>
      </c>
      <c r="U15" s="9">
        <f>[1]from_Qlik!V8/1000</f>
        <v>0</v>
      </c>
      <c r="V15" s="9">
        <f>[1]from_Qlik!W8</f>
        <v>49735</v>
      </c>
    </row>
    <row r="16" spans="1:23" x14ac:dyDescent="0.3">
      <c r="A16" t="s">
        <v>33</v>
      </c>
      <c r="B16" s="9">
        <f>[1]from_Qlik!C9/1000</f>
        <v>2629.6439999999998</v>
      </c>
      <c r="C16" s="9">
        <f>[1]from_Qlik!D9/1000</f>
        <v>2103.7152000000001</v>
      </c>
      <c r="D16" s="9">
        <f>[1]from_Qlik!E9/1000</f>
        <v>0</v>
      </c>
      <c r="E16" s="9">
        <f>[1]from_Qlik!F9/1000</f>
        <v>0</v>
      </c>
      <c r="F16" s="9">
        <f>[1]from_Qlik!G9/1000</f>
        <v>0</v>
      </c>
      <c r="G16" s="9">
        <f>[1]from_Qlik!H9/1000</f>
        <v>0</v>
      </c>
      <c r="H16" s="9">
        <f>[1]from_Qlik!I9/1000</f>
        <v>46.2898</v>
      </c>
      <c r="I16" s="9">
        <f>[1]from_Qlik!J9/1000</f>
        <v>4536.4004000000004</v>
      </c>
      <c r="J16" s="9">
        <f>[1]from_Qlik!K9/1000</f>
        <v>332.87549999999999</v>
      </c>
      <c r="K16" s="9">
        <f>[1]from_Qlik!L9/1000</f>
        <v>1441.350915</v>
      </c>
      <c r="L16" s="9">
        <f>[1]from_Qlik!M9/1000</f>
        <v>35.316000000000003</v>
      </c>
      <c r="M16" s="9">
        <f>[1]from_Qlik!N9/1000</f>
        <v>144.79560000000001</v>
      </c>
      <c r="N16" s="9">
        <f>[1]from_Qlik!O9/1000</f>
        <v>131.1</v>
      </c>
      <c r="O16" s="9">
        <f>[1]from_Qlik!P9/1000</f>
        <v>1261.182</v>
      </c>
      <c r="P16" s="9">
        <f>[1]from_Qlik!Q9/1000</f>
        <v>0</v>
      </c>
      <c r="Q16" s="9">
        <f>[1]from_Qlik!R9/1000</f>
        <v>0</v>
      </c>
      <c r="R16" s="9">
        <f>[1]from_Qlik!S9/1000</f>
        <v>0</v>
      </c>
      <c r="S16" s="9">
        <f>[1]from_Qlik!T9/1000</f>
        <v>0</v>
      </c>
      <c r="T16" s="9">
        <f>[1]from_Qlik!U9/1000</f>
        <v>0</v>
      </c>
      <c r="U16" s="9">
        <f>[1]from_Qlik!V9/1000</f>
        <v>0</v>
      </c>
      <c r="V16" s="9">
        <f>[1]from_Qlik!W9</f>
        <v>9524069.5449999999</v>
      </c>
    </row>
    <row r="17" spans="1:22" x14ac:dyDescent="0.3">
      <c r="A17" t="s">
        <v>34</v>
      </c>
      <c r="B17" s="9">
        <f>[1]from_Qlik!C10/1000</f>
        <v>10828.1</v>
      </c>
      <c r="C17" s="9">
        <f>[1]from_Qlik!D10/1000</f>
        <v>8662.48</v>
      </c>
      <c r="D17" s="9">
        <f>[1]from_Qlik!E10/1000</f>
        <v>31684</v>
      </c>
      <c r="E17" s="9">
        <f>[1]from_Qlik!F10/1000</f>
        <v>6336.8</v>
      </c>
      <c r="F17" s="9">
        <f>[1]from_Qlik!G10/1000</f>
        <v>317.226</v>
      </c>
      <c r="G17" s="9">
        <f>[1]from_Qlik!H10/1000</f>
        <v>602.72940000000006</v>
      </c>
      <c r="H17" s="9">
        <f>[1]from_Qlik!I10/1000</f>
        <v>13.157299999999999</v>
      </c>
      <c r="I17" s="9">
        <f>[1]from_Qlik!J10/1000</f>
        <v>1289.4153999999999</v>
      </c>
      <c r="J17" s="9">
        <f>[1]from_Qlik!K10/1000</f>
        <v>264</v>
      </c>
      <c r="K17" s="9">
        <f>[1]from_Qlik!L10/1000</f>
        <v>1135.2</v>
      </c>
      <c r="L17" s="9">
        <f>[1]from_Qlik!M10/1000</f>
        <v>15.12</v>
      </c>
      <c r="M17" s="9">
        <f>[1]from_Qlik!N10/1000</f>
        <v>61.991999999999997</v>
      </c>
      <c r="N17" s="9">
        <f>[1]from_Qlik!O10/1000</f>
        <v>2.6</v>
      </c>
      <c r="O17" s="9">
        <f>[1]from_Qlik!P10/1000</f>
        <v>25.35</v>
      </c>
      <c r="P17" s="9">
        <f>[1]from_Qlik!Q10/1000</f>
        <v>0</v>
      </c>
      <c r="Q17" s="9">
        <f>[1]from_Qlik!R10/1000</f>
        <v>0</v>
      </c>
      <c r="R17" s="9">
        <f>[1]from_Qlik!S10/1000</f>
        <v>2.6</v>
      </c>
      <c r="S17" s="9">
        <f>[1]from_Qlik!T10/1000</f>
        <v>13.26</v>
      </c>
      <c r="T17" s="9">
        <f>[1]from_Qlik!U10/1000</f>
        <v>0</v>
      </c>
      <c r="U17" s="9">
        <f>[1]from_Qlik!V10/1000</f>
        <v>0</v>
      </c>
      <c r="V17" s="9">
        <f>[1]from_Qlik!W10</f>
        <v>18220769.300000001</v>
      </c>
    </row>
    <row r="18" spans="1:22" x14ac:dyDescent="0.3">
      <c r="A18" t="s">
        <v>35</v>
      </c>
      <c r="B18" s="9">
        <f>[1]from_Qlik!C11/1000</f>
        <v>20389.446</v>
      </c>
      <c r="C18" s="9">
        <f>[1]from_Qlik!D11/1000</f>
        <v>16311.36276</v>
      </c>
      <c r="D18" s="9">
        <f>[1]from_Qlik!E11/1000</f>
        <v>87224.45</v>
      </c>
      <c r="E18" s="9">
        <f>[1]from_Qlik!F11/1000</f>
        <v>17445.014600000002</v>
      </c>
      <c r="F18" s="9">
        <f>[1]from_Qlik!G11/1000</f>
        <v>0</v>
      </c>
      <c r="G18" s="9">
        <f>[1]from_Qlik!H11/1000</f>
        <v>0</v>
      </c>
      <c r="H18" s="9">
        <f>[1]from_Qlik!I11/1000</f>
        <v>24.354200000000002</v>
      </c>
      <c r="I18" s="9">
        <f>[1]from_Qlik!J11/1000</f>
        <v>2386.7798080000002</v>
      </c>
      <c r="J18" s="9">
        <f>[1]from_Qlik!K11/1000</f>
        <v>926.46400000000006</v>
      </c>
      <c r="K18" s="9">
        <f>[1]from_Qlik!L11/1000</f>
        <v>4011.6500864</v>
      </c>
      <c r="L18" s="9">
        <f>[1]from_Qlik!M11/1000</f>
        <v>44.387999999999998</v>
      </c>
      <c r="M18" s="9">
        <f>[1]from_Qlik!N11/1000</f>
        <v>181.99079999999998</v>
      </c>
      <c r="N18" s="9">
        <f>[1]from_Qlik!O11/1000</f>
        <v>58.4</v>
      </c>
      <c r="O18" s="9">
        <f>[1]from_Qlik!P11/1000</f>
        <v>561.86187199999995</v>
      </c>
      <c r="P18" s="9">
        <f>[1]from_Qlik!Q11/1000</f>
        <v>14.872</v>
      </c>
      <c r="Q18" s="9">
        <f>[1]from_Qlik!R11/1000</f>
        <v>966.68</v>
      </c>
      <c r="R18" s="9">
        <f>[1]from_Qlik!S11/1000</f>
        <v>3.25</v>
      </c>
      <c r="S18" s="9">
        <f>[1]from_Qlik!T11/1000</f>
        <v>16.574999999999999</v>
      </c>
      <c r="T18" s="9">
        <f>[1]from_Qlik!U11/1000</f>
        <v>0</v>
      </c>
      <c r="U18" s="9">
        <f>[1]from_Qlik!V11/1000</f>
        <v>0</v>
      </c>
      <c r="V18" s="9">
        <f>[1]from_Qlik!W11</f>
        <v>41962374.0079</v>
      </c>
    </row>
    <row r="19" spans="1:22" x14ac:dyDescent="0.3">
      <c r="A19" t="s">
        <v>36</v>
      </c>
      <c r="B19" s="9">
        <f>[1]from_Qlik!C12/1000</f>
        <v>0</v>
      </c>
      <c r="C19" s="9">
        <f>[1]from_Qlik!D12/1000</f>
        <v>0</v>
      </c>
      <c r="D19" s="9">
        <f>[1]from_Qlik!E12/1000</f>
        <v>124.6</v>
      </c>
      <c r="E19" s="9">
        <f>[1]from_Qlik!F12/1000</f>
        <v>24.92</v>
      </c>
      <c r="F19" s="9">
        <f>[1]from_Qlik!G12/1000</f>
        <v>0</v>
      </c>
      <c r="G19" s="9">
        <f>[1]from_Qlik!H12/1000</f>
        <v>0</v>
      </c>
      <c r="H19" s="9">
        <f>[1]from_Qlik!I12/1000</f>
        <v>7.3650000000000002</v>
      </c>
      <c r="I19" s="9">
        <f>[1]from_Qlik!J12/1000</f>
        <v>721.77</v>
      </c>
      <c r="J19" s="9">
        <f>[1]from_Qlik!K12/1000</f>
        <v>29.04</v>
      </c>
      <c r="K19" s="9">
        <f>[1]from_Qlik!L12/1000</f>
        <v>125.7432</v>
      </c>
      <c r="L19" s="9">
        <f>[1]from_Qlik!M12/1000</f>
        <v>19.872</v>
      </c>
      <c r="M19" s="9">
        <f>[1]from_Qlik!N12/1000</f>
        <v>81.475200000000001</v>
      </c>
      <c r="N19" s="9">
        <f>[1]from_Qlik!O12/1000</f>
        <v>27.8</v>
      </c>
      <c r="O19" s="9">
        <f>[1]from_Qlik!P12/1000</f>
        <v>267.43599999999998</v>
      </c>
      <c r="P19" s="9">
        <f>[1]from_Qlik!Q12/1000</f>
        <v>0</v>
      </c>
      <c r="Q19" s="9">
        <f>[1]from_Qlik!R12/1000</f>
        <v>0</v>
      </c>
      <c r="R19" s="9">
        <f>[1]from_Qlik!S12/1000</f>
        <v>0.46800000000000003</v>
      </c>
      <c r="S19" s="9">
        <f>[1]from_Qlik!T12/1000</f>
        <v>2.3868</v>
      </c>
      <c r="T19" s="9">
        <f>[1]from_Qlik!U12/1000</f>
        <v>0</v>
      </c>
      <c r="U19" s="9">
        <f>[1]from_Qlik!V12/1000</f>
        <v>0</v>
      </c>
      <c r="V19" s="9">
        <f>[1]from_Qlik!W12</f>
        <v>1248799.17</v>
      </c>
    </row>
    <row r="20" spans="1:22" x14ac:dyDescent="0.3">
      <c r="A20" t="s">
        <v>37</v>
      </c>
      <c r="B20" s="9">
        <f>[1]from_Qlik!C13/1000</f>
        <v>9309.0689999999995</v>
      </c>
      <c r="C20" s="9">
        <f>[1]from_Qlik!D13/1000</f>
        <v>7447.2552000000005</v>
      </c>
      <c r="D20" s="9">
        <f>[1]from_Qlik!E13/1000</f>
        <v>24216.9</v>
      </c>
      <c r="E20" s="9">
        <f>[1]from_Qlik!F13/1000</f>
        <v>4843.38</v>
      </c>
      <c r="F20" s="9">
        <f>[1]from_Qlik!G13/1000</f>
        <v>0</v>
      </c>
      <c r="G20" s="9">
        <f>[1]from_Qlik!H13/1000</f>
        <v>0</v>
      </c>
      <c r="H20" s="9">
        <f>[1]from_Qlik!I13/1000</f>
        <v>31.5259</v>
      </c>
      <c r="I20" s="9">
        <f>[1]from_Qlik!J13/1000</f>
        <v>3089.5382</v>
      </c>
      <c r="J20" s="9">
        <f>[1]from_Qlik!K13/1000</f>
        <v>591.53599999999994</v>
      </c>
      <c r="K20" s="9">
        <f>[1]from_Qlik!L13/1000</f>
        <v>2561.35088</v>
      </c>
      <c r="L20" s="9">
        <f>[1]from_Qlik!M13/1000</f>
        <v>43.686</v>
      </c>
      <c r="M20" s="9">
        <f>[1]from_Qlik!N13/1000</f>
        <v>179.11260000000001</v>
      </c>
      <c r="N20" s="9">
        <f>[1]from_Qlik!O13/1000</f>
        <v>173.36</v>
      </c>
      <c r="O20" s="9">
        <f>[1]from_Qlik!P13/1000</f>
        <v>1667.7231999999999</v>
      </c>
      <c r="P20" s="9">
        <f>[1]from_Qlik!Q13/1000</f>
        <v>0</v>
      </c>
      <c r="Q20" s="9">
        <f>[1]from_Qlik!R13/1000</f>
        <v>0</v>
      </c>
      <c r="R20" s="9">
        <f>[1]from_Qlik!S13/1000</f>
        <v>26.832000000000001</v>
      </c>
      <c r="S20" s="9">
        <f>[1]from_Qlik!T13/1000</f>
        <v>136.84320000000002</v>
      </c>
      <c r="T20" s="9">
        <f>[1]from_Qlik!U13/1000</f>
        <v>2</v>
      </c>
      <c r="U20" s="9">
        <f>[1]from_Qlik!V13/1000</f>
        <v>60</v>
      </c>
      <c r="V20" s="9">
        <f>[1]from_Qlik!W13</f>
        <v>20006577.120000001</v>
      </c>
    </row>
    <row r="21" spans="1:22" x14ac:dyDescent="0.3">
      <c r="A21" t="s">
        <v>38</v>
      </c>
      <c r="B21" s="9">
        <f>[1]from_Qlik!C14/1000</f>
        <v>530.4</v>
      </c>
      <c r="C21" s="9">
        <f>[1]from_Qlik!D14/1000</f>
        <v>424.32</v>
      </c>
      <c r="D21" s="9">
        <f>[1]from_Qlik!E14/1000</f>
        <v>3452</v>
      </c>
      <c r="E21" s="9">
        <f>[1]from_Qlik!F14/1000</f>
        <v>690.4</v>
      </c>
      <c r="F21" s="9">
        <f>[1]from_Qlik!G14/1000</f>
        <v>0</v>
      </c>
      <c r="G21" s="9">
        <f>[1]from_Qlik!H14/1000</f>
        <v>0</v>
      </c>
      <c r="H21" s="9">
        <f>[1]from_Qlik!I14/1000</f>
        <v>2</v>
      </c>
      <c r="I21" s="9">
        <f>[1]from_Qlik!J14/1000</f>
        <v>200</v>
      </c>
      <c r="J21" s="9">
        <f>[1]from_Qlik!K14/1000</f>
        <v>30.5</v>
      </c>
      <c r="K21" s="9">
        <f>[1]from_Qlik!L14/1000</f>
        <v>132.065</v>
      </c>
      <c r="L21" s="9">
        <f>[1]from_Qlik!M14/1000</f>
        <v>0</v>
      </c>
      <c r="M21" s="9">
        <f>[1]from_Qlik!N14/1000</f>
        <v>0</v>
      </c>
      <c r="N21" s="9">
        <f>[1]from_Qlik!O14/1000</f>
        <v>2</v>
      </c>
      <c r="O21" s="9">
        <f>[1]from_Qlik!P14/1000</f>
        <v>19.239999999999998</v>
      </c>
      <c r="P21" s="9">
        <f>[1]from_Qlik!Q14/1000</f>
        <v>0</v>
      </c>
      <c r="Q21" s="9">
        <f>[1]from_Qlik!R14/1000</f>
        <v>0</v>
      </c>
      <c r="R21" s="9">
        <f>[1]from_Qlik!S14/1000</f>
        <v>0</v>
      </c>
      <c r="S21" s="9">
        <f>[1]from_Qlik!T14/1000</f>
        <v>0</v>
      </c>
      <c r="T21" s="9">
        <f>[1]from_Qlik!U14/1000</f>
        <v>0</v>
      </c>
      <c r="U21" s="9">
        <f>[1]from_Qlik!V14/1000</f>
        <v>0</v>
      </c>
      <c r="V21" s="9">
        <f>[1]from_Qlik!W14</f>
        <v>1466025</v>
      </c>
    </row>
    <row r="22" spans="1:22" x14ac:dyDescent="0.3">
      <c r="A22" t="s">
        <v>39</v>
      </c>
      <c r="B22" s="9">
        <f>[1]from_Qlik!C15/1000</f>
        <v>33006.896999999997</v>
      </c>
      <c r="C22" s="9">
        <f>[1]from_Qlik!D15/1000</f>
        <v>26405.517600000003</v>
      </c>
      <c r="D22" s="9">
        <f>[1]from_Qlik!E15/1000</f>
        <v>64662.95</v>
      </c>
      <c r="E22" s="9">
        <f>[1]from_Qlik!F15/1000</f>
        <v>12932.59</v>
      </c>
      <c r="F22" s="9">
        <f>[1]from_Qlik!G15/1000</f>
        <v>858.03899999999999</v>
      </c>
      <c r="G22" s="9">
        <f>[1]from_Qlik!H15/1000</f>
        <v>1630.2741000000001</v>
      </c>
      <c r="H22" s="9">
        <f>[1]from_Qlik!I15/1000</f>
        <v>5.6550000000000002</v>
      </c>
      <c r="I22" s="9">
        <f>[1]from_Qlik!J15/1000</f>
        <v>554.19000000000005</v>
      </c>
      <c r="J22" s="9">
        <f>[1]from_Qlik!K15/1000</f>
        <v>310.99200000000002</v>
      </c>
      <c r="K22" s="9">
        <f>[1]from_Qlik!L15/1000</f>
        <v>1346.59536</v>
      </c>
      <c r="L22" s="9">
        <f>[1]from_Qlik!M15/1000</f>
        <v>243</v>
      </c>
      <c r="M22" s="9">
        <f>[1]from_Qlik!N15/1000</f>
        <v>996.3</v>
      </c>
      <c r="N22" s="9">
        <f>[1]from_Qlik!O15/1000</f>
        <v>222.28</v>
      </c>
      <c r="O22" s="9">
        <f>[1]from_Qlik!P15/1000</f>
        <v>2138.4990639999996</v>
      </c>
      <c r="P22" s="9">
        <f>[1]from_Qlik!Q15/1000</f>
        <v>118.8</v>
      </c>
      <c r="Q22" s="9">
        <f>[1]from_Qlik!R15/1000</f>
        <v>7722</v>
      </c>
      <c r="R22" s="9">
        <f>[1]from_Qlik!S15/1000</f>
        <v>35.542000000000002</v>
      </c>
      <c r="S22" s="9">
        <f>[1]from_Qlik!T15/1000</f>
        <v>181.26420000000002</v>
      </c>
      <c r="T22" s="9">
        <f>[1]from_Qlik!U15/1000</f>
        <v>315</v>
      </c>
      <c r="U22" s="9">
        <f>[1]from_Qlik!V15/1000</f>
        <v>945</v>
      </c>
      <c r="V22" s="9">
        <f>[1]from_Qlik!W15</f>
        <v>55480960.064000003</v>
      </c>
    </row>
    <row r="23" spans="1:22" x14ac:dyDescent="0.3">
      <c r="A23" t="s">
        <v>40</v>
      </c>
      <c r="B23" s="9">
        <f>[1]from_Qlik!C16/1000</f>
        <v>1665</v>
      </c>
      <c r="C23" s="9">
        <f>[1]from_Qlik!D16/1000</f>
        <v>1348.65</v>
      </c>
      <c r="D23" s="9">
        <f>[1]from_Qlik!E16/1000</f>
        <v>2450</v>
      </c>
      <c r="E23" s="9">
        <f>[1]from_Qlik!F16/1000</f>
        <v>539</v>
      </c>
      <c r="F23" s="9">
        <f>[1]from_Qlik!G16/1000</f>
        <v>0</v>
      </c>
      <c r="G23" s="9">
        <f>[1]from_Qlik!H16/1000</f>
        <v>0</v>
      </c>
      <c r="H23" s="9">
        <f>[1]from_Qlik!I16/1000</f>
        <v>1.75</v>
      </c>
      <c r="I23" s="9">
        <f>[1]from_Qlik!J16/1000</f>
        <v>175</v>
      </c>
      <c r="J23" s="9">
        <f>[1]from_Qlik!K16/1000</f>
        <v>24.1</v>
      </c>
      <c r="K23" s="9">
        <f>[1]from_Qlik!L16/1000</f>
        <v>100.015</v>
      </c>
      <c r="L23" s="9">
        <f>[1]from_Qlik!M16/1000</f>
        <v>0</v>
      </c>
      <c r="M23" s="9">
        <f>[1]from_Qlik!N16/1000</f>
        <v>0</v>
      </c>
      <c r="N23" s="9">
        <f>[1]from_Qlik!O16/1000</f>
        <v>0</v>
      </c>
      <c r="O23" s="9">
        <f>[1]from_Qlik!P16/1000</f>
        <v>0</v>
      </c>
      <c r="P23" s="9">
        <f>[1]from_Qlik!Q16/1000</f>
        <v>0</v>
      </c>
      <c r="Q23" s="9">
        <f>[1]from_Qlik!R16/1000</f>
        <v>0</v>
      </c>
      <c r="R23" s="9">
        <f>[1]from_Qlik!S16/1000</f>
        <v>0</v>
      </c>
      <c r="S23" s="9">
        <f>[1]from_Qlik!T16/1000</f>
        <v>0</v>
      </c>
      <c r="T23" s="9">
        <f>[1]from_Qlik!U16/1000</f>
        <v>0</v>
      </c>
      <c r="U23" s="9">
        <f>[1]from_Qlik!V16/1000</f>
        <v>0</v>
      </c>
      <c r="V23" s="9">
        <f>[1]from_Qlik!W16</f>
        <v>2182665</v>
      </c>
    </row>
    <row r="24" spans="1:22" x14ac:dyDescent="0.3">
      <c r="A24" t="s">
        <v>41</v>
      </c>
      <c r="B24" s="9">
        <f>[1]from_Qlik!C17/1000</f>
        <v>35090.055</v>
      </c>
      <c r="C24" s="9">
        <f>[1]from_Qlik!D17/1000</f>
        <v>28072.044000000002</v>
      </c>
      <c r="D24" s="9">
        <f>[1]from_Qlik!E17/1000</f>
        <v>92390.9</v>
      </c>
      <c r="E24" s="9">
        <f>[1]from_Qlik!F17/1000</f>
        <v>18478.18</v>
      </c>
      <c r="F24" s="9">
        <f>[1]from_Qlik!G17/1000</f>
        <v>0</v>
      </c>
      <c r="G24" s="9">
        <f>[1]from_Qlik!H17/1000</f>
        <v>0</v>
      </c>
      <c r="H24" s="9">
        <f>[1]from_Qlik!I17/1000</f>
        <v>11.6</v>
      </c>
      <c r="I24" s="9">
        <f>[1]from_Qlik!J17/1000</f>
        <v>1136.8</v>
      </c>
      <c r="J24" s="9">
        <f>[1]from_Qlik!K17/1000</f>
        <v>647.32799999999997</v>
      </c>
      <c r="K24" s="9">
        <f>[1]from_Qlik!L17/1000</f>
        <v>2802.9302400000001</v>
      </c>
      <c r="L24" s="9">
        <f>[1]from_Qlik!M17/1000</f>
        <v>2.2679999999999998</v>
      </c>
      <c r="M24" s="9">
        <f>[1]from_Qlik!N17/1000</f>
        <v>9.2988</v>
      </c>
      <c r="N24" s="9">
        <f>[1]from_Qlik!O17/1000</f>
        <v>130.36000000000001</v>
      </c>
      <c r="O24" s="9">
        <f>[1]from_Qlik!P17/1000</f>
        <v>1254.0632000000001</v>
      </c>
      <c r="P24" s="9">
        <f>[1]from_Qlik!Q17/1000</f>
        <v>0</v>
      </c>
      <c r="Q24" s="9">
        <f>[1]from_Qlik!R17/1000</f>
        <v>0</v>
      </c>
      <c r="R24" s="9">
        <f>[1]from_Qlik!S17/1000</f>
        <v>40.222000000000001</v>
      </c>
      <c r="S24" s="9">
        <f>[1]from_Qlik!T17/1000</f>
        <v>205.13220000000001</v>
      </c>
      <c r="T24" s="9">
        <f>[1]from_Qlik!U17/1000</f>
        <v>45</v>
      </c>
      <c r="U24" s="9">
        <f>[1]from_Qlik!V17/1000</f>
        <v>135</v>
      </c>
      <c r="V24" s="9">
        <f>[1]from_Qlik!W17</f>
        <v>53189630.990000002</v>
      </c>
    </row>
    <row r="25" spans="1:22" x14ac:dyDescent="0.3">
      <c r="A25" t="s">
        <v>42</v>
      </c>
      <c r="B25" s="9">
        <f>[1]from_Qlik!C18/1000</f>
        <v>24856.524000000001</v>
      </c>
      <c r="C25" s="9">
        <f>[1]from_Qlik!D18/1000</f>
        <v>19885.2192</v>
      </c>
      <c r="D25" s="9">
        <f>[1]from_Qlik!E18/1000</f>
        <v>71495</v>
      </c>
      <c r="E25" s="9">
        <f>[1]from_Qlik!F18/1000</f>
        <v>14299</v>
      </c>
      <c r="F25" s="9">
        <f>[1]from_Qlik!G18/1000</f>
        <v>0</v>
      </c>
      <c r="G25" s="9">
        <f>[1]from_Qlik!H18/1000</f>
        <v>0</v>
      </c>
      <c r="H25" s="9">
        <f>[1]from_Qlik!I18/1000</f>
        <v>44.625</v>
      </c>
      <c r="I25" s="9">
        <f>[1]from_Qlik!J18/1000</f>
        <v>4462.5</v>
      </c>
      <c r="J25" s="9">
        <f>[1]from_Qlik!K18/1000</f>
        <v>2384.5</v>
      </c>
      <c r="K25" s="9">
        <f>[1]from_Qlik!L18/1000</f>
        <v>10324.885</v>
      </c>
      <c r="L25" s="9">
        <f>[1]from_Qlik!M18/1000</f>
        <v>120</v>
      </c>
      <c r="M25" s="9">
        <f>[1]from_Qlik!N18/1000</f>
        <v>492</v>
      </c>
      <c r="N25" s="9">
        <f>[1]from_Qlik!O18/1000</f>
        <v>150</v>
      </c>
      <c r="O25" s="9">
        <f>[1]from_Qlik!P18/1000</f>
        <v>1443</v>
      </c>
      <c r="P25" s="9">
        <f>[1]from_Qlik!Q18/1000</f>
        <v>155</v>
      </c>
      <c r="Q25" s="9">
        <f>[1]from_Qlik!R18/1000</f>
        <v>8525</v>
      </c>
      <c r="R25" s="9">
        <f>[1]from_Qlik!S18/1000</f>
        <v>84.5</v>
      </c>
      <c r="S25" s="9">
        <f>[1]from_Qlik!T18/1000</f>
        <v>430.95</v>
      </c>
      <c r="T25" s="9">
        <f>[1]from_Qlik!U18/1000</f>
        <v>0.67500000000000004</v>
      </c>
      <c r="U25" s="9">
        <f>[1]from_Qlik!V18/1000</f>
        <v>16.875</v>
      </c>
      <c r="V25" s="9">
        <f>[1]from_Qlik!W18</f>
        <v>60509850.219999999</v>
      </c>
    </row>
    <row r="26" spans="1:22" x14ac:dyDescent="0.3">
      <c r="A26" t="s">
        <v>43</v>
      </c>
      <c r="B26" s="9">
        <f>[1]from_Qlik!C19/1000</f>
        <v>0</v>
      </c>
      <c r="C26" s="9">
        <f>[1]from_Qlik!D19/1000</f>
        <v>0</v>
      </c>
      <c r="D26" s="9">
        <f>[1]from_Qlik!E19/1000</f>
        <v>0</v>
      </c>
      <c r="E26" s="9">
        <f>[1]from_Qlik!F19/1000</f>
        <v>0</v>
      </c>
      <c r="F26" s="9">
        <f>[1]from_Qlik!G19/1000</f>
        <v>0</v>
      </c>
      <c r="G26" s="9">
        <f>[1]from_Qlik!H19/1000</f>
        <v>0</v>
      </c>
      <c r="H26" s="9">
        <f>[1]from_Qlik!I19/1000</f>
        <v>1.0149999999999999</v>
      </c>
      <c r="I26" s="9">
        <f>[1]from_Qlik!J19/1000</f>
        <v>99.47</v>
      </c>
      <c r="J26" s="9">
        <f>[1]from_Qlik!K19/1000</f>
        <v>8.8000000000000007</v>
      </c>
      <c r="K26" s="9">
        <f>[1]from_Qlik!L19/1000</f>
        <v>38.103999999999999</v>
      </c>
      <c r="L26" s="9">
        <f>[1]from_Qlik!M19/1000</f>
        <v>11.124000000000001</v>
      </c>
      <c r="M26" s="9">
        <f>[1]from_Qlik!N19/1000</f>
        <v>45.608400000000003</v>
      </c>
      <c r="N26" s="9">
        <f>[1]from_Qlik!O19/1000</f>
        <v>14</v>
      </c>
      <c r="O26" s="9">
        <f>[1]from_Qlik!P19/1000</f>
        <v>134.68</v>
      </c>
      <c r="P26" s="9">
        <f>[1]from_Qlik!Q19/1000</f>
        <v>0.75</v>
      </c>
      <c r="Q26" s="9">
        <f>[1]from_Qlik!R19/1000</f>
        <v>26.25</v>
      </c>
      <c r="R26" s="9">
        <f>[1]from_Qlik!S19/1000</f>
        <v>0.65</v>
      </c>
      <c r="S26" s="9">
        <f>[1]from_Qlik!T19/1000</f>
        <v>3.3149999999999999</v>
      </c>
      <c r="T26" s="9">
        <f>[1]from_Qlik!U19/1000</f>
        <v>49</v>
      </c>
      <c r="U26" s="9">
        <f>[1]from_Qlik!V19/1000</f>
        <v>245</v>
      </c>
      <c r="V26" s="9">
        <f>[1]from_Qlik!W19</f>
        <v>609382.19999999995</v>
      </c>
    </row>
    <row r="27" spans="1:22" x14ac:dyDescent="0.3">
      <c r="A27" t="s">
        <v>44</v>
      </c>
      <c r="B27" s="9">
        <f>[1]from_Qlik!C20/1000</f>
        <v>15743.7</v>
      </c>
      <c r="C27" s="9">
        <f>[1]from_Qlik!D20/1000</f>
        <v>12594.96</v>
      </c>
      <c r="D27" s="9">
        <f>[1]from_Qlik!E20/1000</f>
        <v>79231.5</v>
      </c>
      <c r="E27" s="9">
        <f>[1]from_Qlik!F20/1000</f>
        <v>15846.3</v>
      </c>
      <c r="F27" s="9">
        <f>[1]from_Qlik!G20/1000</f>
        <v>0</v>
      </c>
      <c r="G27" s="9">
        <f>[1]from_Qlik!H20/1000</f>
        <v>0</v>
      </c>
      <c r="H27" s="9">
        <f>[1]from_Qlik!I20/1000</f>
        <v>15</v>
      </c>
      <c r="I27" s="9">
        <f>[1]from_Qlik!J20/1000</f>
        <v>1560</v>
      </c>
      <c r="J27" s="9">
        <f>[1]from_Qlik!K20/1000</f>
        <v>2347.84</v>
      </c>
      <c r="K27" s="9">
        <f>[1]from_Qlik!L20/1000</f>
        <v>11739.2</v>
      </c>
      <c r="L27" s="9">
        <f>[1]from_Qlik!M20/1000</f>
        <v>64.025000000000006</v>
      </c>
      <c r="M27" s="9">
        <f>[1]from_Qlik!N20/1000</f>
        <v>262.5025</v>
      </c>
      <c r="N27" s="9">
        <f>[1]from_Qlik!O20/1000</f>
        <v>25.875</v>
      </c>
      <c r="O27" s="9">
        <f>[1]from_Qlik!P20/1000</f>
        <v>252.28125</v>
      </c>
      <c r="P27" s="9">
        <f>[1]from_Qlik!Q20/1000</f>
        <v>0</v>
      </c>
      <c r="Q27" s="9">
        <f>[1]from_Qlik!R20/1000</f>
        <v>0</v>
      </c>
      <c r="R27" s="9">
        <f>[1]from_Qlik!S20/1000</f>
        <v>3</v>
      </c>
      <c r="S27" s="9">
        <f>[1]from_Qlik!T20/1000</f>
        <v>18</v>
      </c>
      <c r="T27" s="9">
        <f>[1]from_Qlik!U20/1000</f>
        <v>0</v>
      </c>
      <c r="U27" s="9">
        <f>[1]from_Qlik!V20/1000</f>
        <v>0</v>
      </c>
      <c r="V27" s="9">
        <f>[1]from_Qlik!W20</f>
        <v>43125790.600000001</v>
      </c>
    </row>
    <row r="28" spans="1:22" x14ac:dyDescent="0.3">
      <c r="A28" t="s">
        <v>45</v>
      </c>
      <c r="B28" s="9">
        <f>[1]from_Qlik!C21/1000</f>
        <v>0</v>
      </c>
      <c r="C28" s="9">
        <f>[1]from_Qlik!D21/1000</f>
        <v>0</v>
      </c>
      <c r="D28" s="9">
        <f>[1]from_Qlik!E21/1000</f>
        <v>0</v>
      </c>
      <c r="E28" s="9">
        <f>[1]from_Qlik!F21/1000</f>
        <v>0</v>
      </c>
      <c r="F28" s="9">
        <f>[1]from_Qlik!G21/1000</f>
        <v>0</v>
      </c>
      <c r="G28" s="9">
        <f>[1]from_Qlik!H21/1000</f>
        <v>0</v>
      </c>
      <c r="H28" s="9">
        <f>[1]from_Qlik!I21/1000</f>
        <v>0.15369999999999998</v>
      </c>
      <c r="I28" s="9">
        <f>[1]from_Qlik!J21/1000</f>
        <v>15.17628</v>
      </c>
      <c r="J28" s="9">
        <f>[1]from_Qlik!K21/1000</f>
        <v>0</v>
      </c>
      <c r="K28" s="9">
        <f>[1]from_Qlik!L21/1000</f>
        <v>0</v>
      </c>
      <c r="L28" s="9">
        <f>[1]from_Qlik!M21/1000</f>
        <v>0</v>
      </c>
      <c r="M28" s="9">
        <f>[1]from_Qlik!N21/1000</f>
        <v>0</v>
      </c>
      <c r="N28" s="9">
        <f>[1]from_Qlik!O21/1000</f>
        <v>0</v>
      </c>
      <c r="O28" s="9">
        <f>[1]from_Qlik!P21/1000</f>
        <v>0</v>
      </c>
      <c r="P28" s="9">
        <f>[1]from_Qlik!Q21/1000</f>
        <v>0</v>
      </c>
      <c r="Q28" s="9">
        <f>[1]from_Qlik!R21/1000</f>
        <v>0</v>
      </c>
      <c r="R28" s="9">
        <f>[1]from_Qlik!S21/1000</f>
        <v>0</v>
      </c>
      <c r="S28" s="9">
        <f>[1]from_Qlik!T21/1000</f>
        <v>0</v>
      </c>
      <c r="T28" s="9">
        <f>[1]from_Qlik!U21/1000</f>
        <v>0</v>
      </c>
      <c r="U28" s="9">
        <f>[1]from_Qlik!V21/1000</f>
        <v>0</v>
      </c>
      <c r="V28" s="9">
        <f>[1]from_Qlik!W21</f>
        <v>15176.28</v>
      </c>
    </row>
    <row r="29" spans="1:22" x14ac:dyDescent="0.3">
      <c r="A29" t="s">
        <v>46</v>
      </c>
      <c r="B29" s="9">
        <f>[1]from_Qlik!C22/1000</f>
        <v>8948.0159999999996</v>
      </c>
      <c r="C29" s="9">
        <f>[1]from_Qlik!D22/1000</f>
        <v>7158.4128000000001</v>
      </c>
      <c r="D29" s="9">
        <f>[1]from_Qlik!E22/1000</f>
        <v>19851.45</v>
      </c>
      <c r="E29" s="9">
        <f>[1]from_Qlik!F22/1000</f>
        <v>3970.29</v>
      </c>
      <c r="F29" s="9">
        <f>[1]from_Qlik!G22/1000</f>
        <v>1089.27</v>
      </c>
      <c r="G29" s="9">
        <f>[1]from_Qlik!H22/1000</f>
        <v>2069.6129999999998</v>
      </c>
      <c r="H29" s="9">
        <f>[1]from_Qlik!I22/1000</f>
        <v>9.3727999999999998</v>
      </c>
      <c r="I29" s="9">
        <f>[1]from_Qlik!J22/1000</f>
        <v>918.53440000000001</v>
      </c>
      <c r="J29" s="9">
        <f>[1]from_Qlik!K22/1000</f>
        <v>76.384</v>
      </c>
      <c r="K29" s="9">
        <f>[1]from_Qlik!L22/1000</f>
        <v>330.74271999999996</v>
      </c>
      <c r="L29" s="9">
        <f>[1]from_Qlik!M22/1000</f>
        <v>32.4</v>
      </c>
      <c r="M29" s="9">
        <f>[1]from_Qlik!N22/1000</f>
        <v>132.84</v>
      </c>
      <c r="N29" s="9">
        <f>[1]from_Qlik!O22/1000</f>
        <v>20.16</v>
      </c>
      <c r="O29" s="9">
        <f>[1]from_Qlik!P22/1000</f>
        <v>193.9392</v>
      </c>
      <c r="P29" s="9">
        <f>[1]from_Qlik!Q22/1000</f>
        <v>1.1599999999999999</v>
      </c>
      <c r="Q29" s="9">
        <f>[1]from_Qlik!R22/1000</f>
        <v>113.68</v>
      </c>
      <c r="R29" s="9">
        <f>[1]from_Qlik!S22/1000</f>
        <v>7.774</v>
      </c>
      <c r="S29" s="9">
        <f>[1]from_Qlik!T22/1000</f>
        <v>39.647400000000005</v>
      </c>
      <c r="T29" s="9">
        <f>[1]from_Qlik!U22/1000</f>
        <v>9.75</v>
      </c>
      <c r="U29" s="9">
        <f>[1]from_Qlik!V22/1000</f>
        <v>29.25</v>
      </c>
      <c r="V29" s="9">
        <f>[1]from_Qlik!W22</f>
        <v>15349874.32</v>
      </c>
    </row>
    <row r="30" spans="1:22" x14ac:dyDescent="0.3">
      <c r="A30" t="s">
        <v>47</v>
      </c>
      <c r="B30" s="9">
        <f>[1]from_Qlik!C23/1000</f>
        <v>0</v>
      </c>
      <c r="C30" s="9">
        <f>[1]from_Qlik!D23/1000</f>
        <v>0</v>
      </c>
      <c r="D30" s="9">
        <f>[1]from_Qlik!E23/1000</f>
        <v>0</v>
      </c>
      <c r="E30" s="9">
        <f>[1]from_Qlik!F23/1000</f>
        <v>0</v>
      </c>
      <c r="F30" s="9">
        <f>[1]from_Qlik!G23/1000</f>
        <v>0</v>
      </c>
      <c r="G30" s="9">
        <f>[1]from_Qlik!H23/1000</f>
        <v>0</v>
      </c>
      <c r="H30" s="9">
        <f>[1]from_Qlik!I23/1000</f>
        <v>30.023070000000001</v>
      </c>
      <c r="I30" s="9">
        <f>[1]from_Qlik!J23/1000</f>
        <v>2702.0762999999997</v>
      </c>
      <c r="J30" s="9">
        <f>[1]from_Qlik!K23/1000</f>
        <v>15.8706</v>
      </c>
      <c r="K30" s="9">
        <f>[1]from_Qlik!L23/1000</f>
        <v>72.21123</v>
      </c>
      <c r="L30" s="9">
        <f>[1]from_Qlik!M23/1000</f>
        <v>0</v>
      </c>
      <c r="M30" s="9">
        <f>[1]from_Qlik!N23/1000</f>
        <v>0</v>
      </c>
      <c r="N30" s="9">
        <f>[1]from_Qlik!O23/1000</f>
        <v>4.2</v>
      </c>
      <c r="O30" s="9">
        <f>[1]from_Qlik!P23/1000</f>
        <v>40.42324</v>
      </c>
      <c r="P30" s="9">
        <f>[1]from_Qlik!Q23/1000</f>
        <v>3.1535100000000003</v>
      </c>
      <c r="Q30" s="9">
        <f>[1]from_Qlik!R23/1000</f>
        <v>409.9563</v>
      </c>
      <c r="R30" s="9">
        <f>[1]from_Qlik!S23/1000</f>
        <v>0</v>
      </c>
      <c r="S30" s="9">
        <f>[1]from_Qlik!T23/1000</f>
        <v>0</v>
      </c>
      <c r="T30" s="9">
        <f>[1]from_Qlik!U23/1000</f>
        <v>0</v>
      </c>
      <c r="U30" s="9">
        <f>[1]from_Qlik!V23/1000</f>
        <v>0</v>
      </c>
      <c r="V30" s="9">
        <f>[1]from_Qlik!W23</f>
        <v>3312021.07</v>
      </c>
    </row>
    <row r="31" spans="1:22" x14ac:dyDescent="0.3">
      <c r="A31" t="s">
        <v>49</v>
      </c>
      <c r="B31" s="9">
        <f>[1]from_Qlik!C24/1000</f>
        <v>0</v>
      </c>
      <c r="C31" s="9">
        <f>[1]from_Qlik!D24/1000</f>
        <v>0</v>
      </c>
      <c r="D31" s="9">
        <f>[1]from_Qlik!E24/1000</f>
        <v>0</v>
      </c>
      <c r="E31" s="9">
        <f>[1]from_Qlik!F24/1000</f>
        <v>0</v>
      </c>
      <c r="F31" s="9">
        <f>[1]from_Qlik!G24/1000</f>
        <v>0</v>
      </c>
      <c r="G31" s="9">
        <f>[1]from_Qlik!H24/1000</f>
        <v>0</v>
      </c>
      <c r="H31" s="9">
        <f>[1]from_Qlik!I24/1000</f>
        <v>9.5555000000000003</v>
      </c>
      <c r="I31" s="9">
        <f>[1]from_Qlik!J24/1000</f>
        <v>945.99450000000002</v>
      </c>
      <c r="J31" s="9">
        <f>[1]from_Qlik!K24/1000</f>
        <v>23.231999999999999</v>
      </c>
      <c r="K31" s="9">
        <f>[1]from_Qlik!L24/1000</f>
        <v>96.412800000000004</v>
      </c>
      <c r="L31" s="9">
        <f>[1]from_Qlik!M24/1000</f>
        <v>10.25</v>
      </c>
      <c r="M31" s="9">
        <f>[1]from_Qlik!N24/1000</f>
        <v>42.024999999999999</v>
      </c>
      <c r="N31" s="9">
        <f>[1]from_Qlik!O24/1000</f>
        <v>0</v>
      </c>
      <c r="O31" s="9">
        <f>[1]from_Qlik!P24/1000</f>
        <v>0</v>
      </c>
      <c r="P31" s="9">
        <f>[1]from_Qlik!Q24/1000</f>
        <v>0</v>
      </c>
      <c r="Q31" s="9">
        <f>[1]from_Qlik!R24/1000</f>
        <v>0</v>
      </c>
      <c r="R31" s="9">
        <f>[1]from_Qlik!S24/1000</f>
        <v>0</v>
      </c>
      <c r="S31" s="9">
        <f>[1]from_Qlik!T24/1000</f>
        <v>0</v>
      </c>
      <c r="T31" s="9">
        <f>[1]from_Qlik!U24/1000</f>
        <v>15</v>
      </c>
      <c r="U31" s="9">
        <f>[1]from_Qlik!V24/1000</f>
        <v>45</v>
      </c>
      <c r="V31" s="9">
        <f>[1]from_Qlik!W24</f>
        <v>1129615.8</v>
      </c>
    </row>
    <row r="32" spans="1:22" x14ac:dyDescent="0.3">
      <c r="A32" t="s">
        <v>50</v>
      </c>
      <c r="B32" s="9">
        <f>[1]from_Qlik!C25/1000</f>
        <v>0</v>
      </c>
      <c r="C32" s="9">
        <f>[1]from_Qlik!D25/1000</f>
        <v>0</v>
      </c>
      <c r="D32" s="9">
        <f>[1]from_Qlik!E25/1000</f>
        <v>0</v>
      </c>
      <c r="E32" s="9">
        <f>[1]from_Qlik!F25/1000</f>
        <v>0</v>
      </c>
      <c r="F32" s="9">
        <f>[1]from_Qlik!G25/1000</f>
        <v>0</v>
      </c>
      <c r="G32" s="9">
        <f>[1]from_Qlik!H25/1000</f>
        <v>0</v>
      </c>
      <c r="H32" s="9">
        <f>[1]from_Qlik!I25/1000</f>
        <v>5.22</v>
      </c>
      <c r="I32" s="9">
        <f>[1]from_Qlik!J25/1000</f>
        <v>511.56</v>
      </c>
      <c r="J32" s="9">
        <f>[1]from_Qlik!K25/1000</f>
        <v>0</v>
      </c>
      <c r="K32" s="9">
        <f>[1]from_Qlik!L25/1000</f>
        <v>0</v>
      </c>
      <c r="L32" s="9">
        <f>[1]from_Qlik!M25/1000</f>
        <v>0</v>
      </c>
      <c r="M32" s="9">
        <f>[1]from_Qlik!N25/1000</f>
        <v>0</v>
      </c>
      <c r="N32" s="9">
        <f>[1]from_Qlik!O25/1000</f>
        <v>0</v>
      </c>
      <c r="O32" s="9">
        <f>[1]from_Qlik!P25/1000</f>
        <v>0</v>
      </c>
      <c r="P32" s="9">
        <f>[1]from_Qlik!Q25/1000</f>
        <v>0</v>
      </c>
      <c r="Q32" s="9">
        <f>[1]from_Qlik!R25/1000</f>
        <v>0</v>
      </c>
      <c r="R32" s="9">
        <f>[1]from_Qlik!S25/1000</f>
        <v>0</v>
      </c>
      <c r="S32" s="9">
        <f>[1]from_Qlik!T25/1000</f>
        <v>0</v>
      </c>
      <c r="T32" s="9">
        <f>[1]from_Qlik!U25/1000</f>
        <v>0</v>
      </c>
      <c r="U32" s="9">
        <f>[1]from_Qlik!V25/1000</f>
        <v>0</v>
      </c>
      <c r="V32" s="9">
        <f>[1]from_Qlik!W25</f>
        <v>511560</v>
      </c>
    </row>
    <row r="33" spans="1:22" x14ac:dyDescent="0.3">
      <c r="A33" t="s">
        <v>51</v>
      </c>
      <c r="B33" s="9">
        <f>[1]from_Qlik!C26/1000</f>
        <v>97.02</v>
      </c>
      <c r="C33" s="9">
        <f>[1]from_Qlik!D26/1000</f>
        <v>77.616</v>
      </c>
      <c r="D33" s="9">
        <f>[1]from_Qlik!E26/1000</f>
        <v>0</v>
      </c>
      <c r="E33" s="9">
        <f>[1]from_Qlik!F26/1000</f>
        <v>0</v>
      </c>
      <c r="F33" s="9">
        <f>[1]from_Qlik!G26/1000</f>
        <v>0</v>
      </c>
      <c r="G33" s="9">
        <f>[1]from_Qlik!H26/1000</f>
        <v>0</v>
      </c>
      <c r="H33" s="9">
        <f>[1]from_Qlik!I26/1000</f>
        <v>0.57999999999999996</v>
      </c>
      <c r="I33" s="9">
        <f>[1]from_Qlik!J26/1000</f>
        <v>56.84</v>
      </c>
      <c r="J33" s="9">
        <f>[1]from_Qlik!K26/1000</f>
        <v>0</v>
      </c>
      <c r="K33" s="9">
        <f>[1]from_Qlik!L26/1000</f>
        <v>0</v>
      </c>
      <c r="L33" s="9">
        <f>[1]from_Qlik!M26/1000</f>
        <v>0</v>
      </c>
      <c r="M33" s="9">
        <f>[1]from_Qlik!N26/1000</f>
        <v>0</v>
      </c>
      <c r="N33" s="9">
        <f>[1]from_Qlik!O26/1000</f>
        <v>3</v>
      </c>
      <c r="O33" s="9">
        <f>[1]from_Qlik!P26/1000</f>
        <v>28.86</v>
      </c>
      <c r="P33" s="9">
        <f>[1]from_Qlik!Q26/1000</f>
        <v>0</v>
      </c>
      <c r="Q33" s="9">
        <f>[1]from_Qlik!R26/1000</f>
        <v>0</v>
      </c>
      <c r="R33" s="9">
        <f>[1]from_Qlik!S26/1000</f>
        <v>0</v>
      </c>
      <c r="S33" s="9">
        <f>[1]from_Qlik!T26/1000</f>
        <v>0</v>
      </c>
      <c r="T33" s="9">
        <f>[1]from_Qlik!U26/1000</f>
        <v>0</v>
      </c>
      <c r="U33" s="9">
        <f>[1]from_Qlik!V26/1000</f>
        <v>0</v>
      </c>
      <c r="V33" s="9">
        <f>[1]from_Qlik!W26</f>
        <v>163316</v>
      </c>
    </row>
    <row r="34" spans="1:22" x14ac:dyDescent="0.3">
      <c r="A34" t="s">
        <v>52</v>
      </c>
      <c r="B34" s="9">
        <f>[1]from_Qlik!C27/1000</f>
        <v>0</v>
      </c>
      <c r="C34" s="9">
        <f>[1]from_Qlik!D27/1000</f>
        <v>0</v>
      </c>
      <c r="D34" s="9">
        <f>[1]from_Qlik!E27/1000</f>
        <v>0</v>
      </c>
      <c r="E34" s="9">
        <f>[1]from_Qlik!F27/1000</f>
        <v>0</v>
      </c>
      <c r="F34" s="9">
        <f>[1]from_Qlik!G27/1000</f>
        <v>0</v>
      </c>
      <c r="G34" s="9">
        <f>[1]from_Qlik!H27/1000</f>
        <v>0</v>
      </c>
      <c r="H34" s="9">
        <f>[1]from_Qlik!I27/1000</f>
        <v>0</v>
      </c>
      <c r="I34" s="9">
        <f>[1]from_Qlik!J27/1000</f>
        <v>0</v>
      </c>
      <c r="J34" s="9">
        <f>[1]from_Qlik!K27/1000</f>
        <v>0</v>
      </c>
      <c r="K34" s="9">
        <f>[1]from_Qlik!L27/1000</f>
        <v>0</v>
      </c>
      <c r="L34" s="9">
        <f>[1]from_Qlik!M27/1000</f>
        <v>0</v>
      </c>
      <c r="M34" s="9">
        <f>[1]from_Qlik!N27/1000</f>
        <v>0</v>
      </c>
      <c r="N34" s="9">
        <f>[1]from_Qlik!O27/1000</f>
        <v>0</v>
      </c>
      <c r="O34" s="9">
        <f>[1]from_Qlik!P27/1000</f>
        <v>0</v>
      </c>
      <c r="P34" s="9">
        <f>[1]from_Qlik!Q27/1000</f>
        <v>0</v>
      </c>
      <c r="Q34" s="9">
        <f>[1]from_Qlik!R27/1000</f>
        <v>0</v>
      </c>
      <c r="R34" s="9">
        <f>[1]from_Qlik!S27/1000</f>
        <v>0</v>
      </c>
      <c r="S34" s="9">
        <f>[1]from_Qlik!T27/1000</f>
        <v>0</v>
      </c>
      <c r="T34" s="9">
        <f>[1]from_Qlik!U27/1000</f>
        <v>0</v>
      </c>
      <c r="U34" s="9">
        <f>[1]from_Qlik!V27/1000</f>
        <v>0</v>
      </c>
      <c r="V34" s="9">
        <f>[1]from_Qlik!W27</f>
        <v>0</v>
      </c>
    </row>
    <row r="35" spans="1:22" x14ac:dyDescent="0.3">
      <c r="A35" t="s">
        <v>53</v>
      </c>
      <c r="B35" s="9">
        <f>[1]from_Qlik!C28/1000</f>
        <v>211.36500000000001</v>
      </c>
      <c r="C35" s="9">
        <f>[1]from_Qlik!D28/1000</f>
        <v>169.09200000000001</v>
      </c>
      <c r="D35" s="9">
        <f>[1]from_Qlik!E28/1000</f>
        <v>0</v>
      </c>
      <c r="E35" s="9">
        <f>[1]from_Qlik!F28/1000</f>
        <v>0</v>
      </c>
      <c r="F35" s="9">
        <f>[1]from_Qlik!G28/1000</f>
        <v>0</v>
      </c>
      <c r="G35" s="9">
        <f>[1]from_Qlik!H28/1000</f>
        <v>0</v>
      </c>
      <c r="H35" s="9">
        <f>[1]from_Qlik!I28/1000</f>
        <v>9.6018999999999988</v>
      </c>
      <c r="I35" s="9">
        <f>[1]from_Qlik!J28/1000</f>
        <v>940.98619999999994</v>
      </c>
      <c r="J35" s="9">
        <f>[1]from_Qlik!K28/1000</f>
        <v>334.4</v>
      </c>
      <c r="K35" s="9">
        <f>[1]from_Qlik!L28/1000</f>
        <v>1447.952</v>
      </c>
      <c r="L35" s="9">
        <f>[1]from_Qlik!M28/1000</f>
        <v>18.414000000000001</v>
      </c>
      <c r="M35" s="9">
        <f>[1]from_Qlik!N28/1000</f>
        <v>75.497399999999999</v>
      </c>
      <c r="N35" s="9">
        <f>[1]from_Qlik!O28/1000</f>
        <v>43.554000000000002</v>
      </c>
      <c r="O35" s="9">
        <f>[1]from_Qlik!P28/1000</f>
        <v>418.98947999999996</v>
      </c>
      <c r="P35" s="9">
        <f>[1]from_Qlik!Q28/1000</f>
        <v>0</v>
      </c>
      <c r="Q35" s="9">
        <f>[1]from_Qlik!R28/1000</f>
        <v>0</v>
      </c>
      <c r="R35" s="9">
        <f>[1]from_Qlik!S28/1000</f>
        <v>0</v>
      </c>
      <c r="S35" s="9">
        <f>[1]from_Qlik!T28/1000</f>
        <v>0</v>
      </c>
      <c r="T35" s="9">
        <f>[1]from_Qlik!U28/1000</f>
        <v>0</v>
      </c>
      <c r="U35" s="9">
        <f>[1]from_Qlik!V28/1000</f>
        <v>0</v>
      </c>
      <c r="V35" s="9">
        <f>[1]from_Qlik!W28</f>
        <v>3092328.28</v>
      </c>
    </row>
    <row r="36" spans="1:22" x14ac:dyDescent="0.3">
      <c r="A36" t="s">
        <v>54</v>
      </c>
      <c r="B36" s="9">
        <f>[1]from_Qlik!C29/1000</f>
        <v>0</v>
      </c>
      <c r="C36" s="9">
        <f>[1]from_Qlik!D29/1000</f>
        <v>0</v>
      </c>
      <c r="D36" s="9">
        <f>[1]from_Qlik!E29/1000</f>
        <v>0</v>
      </c>
      <c r="E36" s="9">
        <f>[1]from_Qlik!F29/1000</f>
        <v>0</v>
      </c>
      <c r="F36" s="9">
        <f>[1]from_Qlik!G29/1000</f>
        <v>0</v>
      </c>
      <c r="G36" s="9">
        <f>[1]from_Qlik!H29/1000</f>
        <v>0</v>
      </c>
      <c r="H36" s="9">
        <f>[1]from_Qlik!I29/1000</f>
        <v>12.458399999999999</v>
      </c>
      <c r="I36" s="9">
        <f>[1]from_Qlik!J29/1000</f>
        <v>1370.424</v>
      </c>
      <c r="J36" s="9">
        <f>[1]from_Qlik!K29/1000</f>
        <v>27.808</v>
      </c>
      <c r="K36" s="9">
        <f>[1]from_Qlik!L29/1000</f>
        <v>120.40864000000001</v>
      </c>
      <c r="L36" s="9">
        <f>[1]from_Qlik!M29/1000</f>
        <v>0</v>
      </c>
      <c r="M36" s="9">
        <f>[1]from_Qlik!N29/1000</f>
        <v>0</v>
      </c>
      <c r="N36" s="9">
        <f>[1]from_Qlik!O29/1000</f>
        <v>0</v>
      </c>
      <c r="O36" s="9">
        <f>[1]from_Qlik!P29/1000</f>
        <v>0</v>
      </c>
      <c r="P36" s="9">
        <f>[1]from_Qlik!Q29/1000</f>
        <v>0</v>
      </c>
      <c r="Q36" s="9">
        <f>[1]from_Qlik!R29/1000</f>
        <v>0</v>
      </c>
      <c r="R36" s="9">
        <f>[1]from_Qlik!S29/1000</f>
        <v>0</v>
      </c>
      <c r="S36" s="9">
        <f>[1]from_Qlik!T29/1000</f>
        <v>0</v>
      </c>
      <c r="T36" s="9">
        <f>[1]from_Qlik!U29/1000</f>
        <v>0</v>
      </c>
      <c r="U36" s="9">
        <f>[1]from_Qlik!V29/1000</f>
        <v>0</v>
      </c>
      <c r="V36" s="9">
        <f>[1]from_Qlik!W29</f>
        <v>1490832.64</v>
      </c>
    </row>
    <row r="37" spans="1:22" x14ac:dyDescent="0.3">
      <c r="A37" t="s">
        <v>55</v>
      </c>
      <c r="B37" s="9">
        <f>[1]from_Qlik!C30/1000</f>
        <v>0</v>
      </c>
      <c r="C37" s="9">
        <f>[1]from_Qlik!D30/1000</f>
        <v>0.11087999999999999</v>
      </c>
      <c r="D37" s="9">
        <f>[1]from_Qlik!E30/1000</f>
        <v>0</v>
      </c>
      <c r="E37" s="9">
        <f>[1]from_Qlik!F30/1000</f>
        <v>0.17799999999999999</v>
      </c>
      <c r="F37" s="9">
        <f>[1]from_Qlik!G30/1000</f>
        <v>0</v>
      </c>
      <c r="G37" s="9">
        <f>[1]from_Qlik!H30/1000</f>
        <v>0.54463499999999998</v>
      </c>
      <c r="H37" s="9">
        <f>[1]from_Qlik!I30/1000</f>
        <v>3.5756999999999999</v>
      </c>
      <c r="I37" s="9">
        <f>[1]from_Qlik!J30/1000</f>
        <v>350.41859999999997</v>
      </c>
      <c r="J37" s="9">
        <f>[1]from_Qlik!K30/1000</f>
        <v>0</v>
      </c>
      <c r="K37" s="9">
        <f>[1]from_Qlik!L30/1000</f>
        <v>0</v>
      </c>
      <c r="L37" s="9">
        <f>[1]from_Qlik!M30/1000</f>
        <v>7.6680000000000001</v>
      </c>
      <c r="M37" s="9">
        <f>[1]from_Qlik!N30/1000</f>
        <v>31.438800000000001</v>
      </c>
      <c r="N37" s="9">
        <f>[1]from_Qlik!O30/1000</f>
        <v>21.32</v>
      </c>
      <c r="O37" s="9">
        <f>[1]from_Qlik!P30/1000</f>
        <v>205.0984</v>
      </c>
      <c r="P37" s="9">
        <f>[1]from_Qlik!Q30/1000</f>
        <v>0</v>
      </c>
      <c r="Q37" s="9">
        <f>[1]from_Qlik!R30/1000</f>
        <v>0</v>
      </c>
      <c r="R37" s="9">
        <f>[1]from_Qlik!S30/1000</f>
        <v>0</v>
      </c>
      <c r="S37" s="9">
        <f>[1]from_Qlik!T30/1000</f>
        <v>0</v>
      </c>
      <c r="T37" s="9">
        <f>[1]from_Qlik!U30/1000</f>
        <v>0</v>
      </c>
      <c r="U37" s="9">
        <f>[1]from_Qlik!V30/1000</f>
        <v>0</v>
      </c>
      <c r="V37" s="9">
        <f>[1]from_Qlik!W30</f>
        <v>695222.255</v>
      </c>
    </row>
    <row r="38" spans="1:22" x14ac:dyDescent="0.3">
      <c r="A38" t="s">
        <v>56</v>
      </c>
      <c r="B38" s="9">
        <f>[1]from_Qlik!C31/1000</f>
        <v>6273</v>
      </c>
      <c r="C38" s="9">
        <f>[1]from_Qlik!D31/1000</f>
        <v>5018.3999999999996</v>
      </c>
      <c r="D38" s="9">
        <f>[1]from_Qlik!E31/1000</f>
        <v>28498.799999999999</v>
      </c>
      <c r="E38" s="9">
        <f>[1]from_Qlik!F31/1000</f>
        <v>5984.7479999999996</v>
      </c>
      <c r="F38" s="9">
        <f>[1]from_Qlik!G31/1000</f>
        <v>0</v>
      </c>
      <c r="G38" s="9">
        <f>[1]from_Qlik!H31/1000</f>
        <v>0</v>
      </c>
      <c r="H38" s="9">
        <f>[1]from_Qlik!I31/1000</f>
        <v>0.2465</v>
      </c>
      <c r="I38" s="9">
        <f>[1]from_Qlik!J31/1000</f>
        <v>24.157</v>
      </c>
      <c r="J38" s="9">
        <f>[1]from_Qlik!K31/1000</f>
        <v>0</v>
      </c>
      <c r="K38" s="9">
        <f>[1]from_Qlik!L31/1000</f>
        <v>0</v>
      </c>
      <c r="L38" s="9">
        <f>[1]from_Qlik!M31/1000</f>
        <v>2.95</v>
      </c>
      <c r="M38" s="9">
        <f>[1]from_Qlik!N31/1000</f>
        <v>12.095000000000001</v>
      </c>
      <c r="N38" s="9">
        <f>[1]from_Qlik!O31/1000</f>
        <v>5.85</v>
      </c>
      <c r="O38" s="9">
        <f>[1]from_Qlik!P31/1000</f>
        <v>56.277000000000001</v>
      </c>
      <c r="P38" s="9">
        <f>[1]from_Qlik!Q31/1000</f>
        <v>0</v>
      </c>
      <c r="Q38" s="9">
        <f>[1]from_Qlik!R31/1000</f>
        <v>0</v>
      </c>
      <c r="R38" s="9">
        <f>[1]from_Qlik!S31/1000</f>
        <v>13.225</v>
      </c>
      <c r="S38" s="9">
        <f>[1]from_Qlik!T31/1000</f>
        <v>67.447500000000005</v>
      </c>
      <c r="T38" s="9">
        <f>[1]from_Qlik!U31/1000</f>
        <v>0</v>
      </c>
      <c r="U38" s="9">
        <f>[1]from_Qlik!V31/1000</f>
        <v>0</v>
      </c>
      <c r="V38" s="9">
        <f>[1]from_Qlik!W31</f>
        <v>11297462.34</v>
      </c>
    </row>
    <row r="39" spans="1:22" x14ac:dyDescent="0.3">
      <c r="A39" t="s">
        <v>57</v>
      </c>
      <c r="B39" s="9">
        <f>[1]from_Qlik!C32/1000</f>
        <v>0</v>
      </c>
      <c r="C39" s="9">
        <f>[1]from_Qlik!D32/1000</f>
        <v>0</v>
      </c>
      <c r="D39" s="9">
        <f>[1]from_Qlik!E32/1000</f>
        <v>0</v>
      </c>
      <c r="E39" s="9">
        <f>[1]from_Qlik!F32/1000</f>
        <v>0</v>
      </c>
      <c r="F39" s="9">
        <f>[1]from_Qlik!G32/1000</f>
        <v>0</v>
      </c>
      <c r="G39" s="9">
        <f>[1]from_Qlik!H32/1000</f>
        <v>0</v>
      </c>
      <c r="H39" s="9">
        <f>[1]from_Qlik!I32/1000</f>
        <v>0</v>
      </c>
      <c r="I39" s="9">
        <f>[1]from_Qlik!J32/1000</f>
        <v>0</v>
      </c>
      <c r="J39" s="9">
        <f>[1]from_Qlik!K32/1000</f>
        <v>0</v>
      </c>
      <c r="K39" s="9">
        <f>[1]from_Qlik!L32/1000</f>
        <v>0</v>
      </c>
      <c r="L39" s="9">
        <f>[1]from_Qlik!M32/1000</f>
        <v>0</v>
      </c>
      <c r="M39" s="9">
        <f>[1]from_Qlik!N32/1000</f>
        <v>0</v>
      </c>
      <c r="N39" s="9">
        <f>[1]from_Qlik!O32/1000</f>
        <v>0</v>
      </c>
      <c r="O39" s="9">
        <f>[1]from_Qlik!P32/1000</f>
        <v>0</v>
      </c>
      <c r="P39" s="9">
        <f>[1]from_Qlik!Q32/1000</f>
        <v>0</v>
      </c>
      <c r="Q39" s="9">
        <f>[1]from_Qlik!R32/1000</f>
        <v>0</v>
      </c>
      <c r="R39" s="9">
        <f>[1]from_Qlik!S32/1000</f>
        <v>0</v>
      </c>
      <c r="S39" s="9">
        <f>[1]from_Qlik!T32/1000</f>
        <v>0</v>
      </c>
      <c r="T39" s="9">
        <f>[1]from_Qlik!U32/1000</f>
        <v>0</v>
      </c>
      <c r="U39" s="9">
        <f>[1]from_Qlik!V32/1000</f>
        <v>0</v>
      </c>
      <c r="V39" s="9">
        <f>[1]from_Qlik!W32</f>
        <v>0</v>
      </c>
    </row>
    <row r="40" spans="1:22" x14ac:dyDescent="0.3">
      <c r="A40" t="s">
        <v>58</v>
      </c>
      <c r="B40" s="9">
        <f>[1]from_Qlik!C33/1000</f>
        <v>833.67899999999997</v>
      </c>
      <c r="C40" s="9">
        <f>[1]from_Qlik!D33/1000</f>
        <v>666.94319999999993</v>
      </c>
      <c r="D40" s="9">
        <f>[1]from_Qlik!E33/1000</f>
        <v>1686.55</v>
      </c>
      <c r="E40" s="9">
        <f>[1]from_Qlik!F33/1000</f>
        <v>337.31</v>
      </c>
      <c r="F40" s="9">
        <f>[1]from_Qlik!G33/1000</f>
        <v>80.262</v>
      </c>
      <c r="G40" s="9">
        <f>[1]from_Qlik!H33/1000</f>
        <v>152.49779999999998</v>
      </c>
      <c r="H40" s="9">
        <f>[1]from_Qlik!I33/1000</f>
        <v>0</v>
      </c>
      <c r="I40" s="9">
        <f>[1]from_Qlik!J33/1000</f>
        <v>0</v>
      </c>
      <c r="J40" s="9">
        <f>[1]from_Qlik!K33/1000</f>
        <v>48.223999999999997</v>
      </c>
      <c r="K40" s="9">
        <f>[1]from_Qlik!L33/1000</f>
        <v>208.80992000000001</v>
      </c>
      <c r="L40" s="9">
        <f>[1]from_Qlik!M33/1000</f>
        <v>0</v>
      </c>
      <c r="M40" s="9">
        <f>[1]from_Qlik!N33/1000</f>
        <v>0</v>
      </c>
      <c r="N40" s="9">
        <f>[1]from_Qlik!O33/1000</f>
        <v>0</v>
      </c>
      <c r="O40" s="9">
        <f>[1]from_Qlik!P33/1000</f>
        <v>0</v>
      </c>
      <c r="P40" s="9">
        <f>[1]from_Qlik!Q33/1000</f>
        <v>0</v>
      </c>
      <c r="Q40" s="9">
        <f>[1]from_Qlik!R33/1000</f>
        <v>0</v>
      </c>
      <c r="R40" s="9">
        <f>[1]from_Qlik!S33/1000</f>
        <v>0</v>
      </c>
      <c r="S40" s="9">
        <f>[1]from_Qlik!T33/1000</f>
        <v>0</v>
      </c>
      <c r="T40" s="9">
        <f>[1]from_Qlik!U33/1000</f>
        <v>0</v>
      </c>
      <c r="U40" s="9">
        <f>[1]from_Qlik!V33/1000</f>
        <v>0</v>
      </c>
      <c r="V40" s="9">
        <f>[1]from_Qlik!W33</f>
        <v>1365560.92</v>
      </c>
    </row>
    <row r="41" spans="1:22" x14ac:dyDescent="0.3">
      <c r="A41" t="s">
        <v>59</v>
      </c>
      <c r="B41" s="9">
        <f>[1]from_Qlik!C34/1000</f>
        <v>0</v>
      </c>
      <c r="C41" s="9">
        <f>[1]from_Qlik!D34/1000</f>
        <v>0</v>
      </c>
      <c r="D41" s="9">
        <f>[1]from_Qlik!E34/1000</f>
        <v>0</v>
      </c>
      <c r="E41" s="9">
        <f>[1]from_Qlik!F34/1000</f>
        <v>0</v>
      </c>
      <c r="F41" s="9">
        <f>[1]from_Qlik!G34/1000</f>
        <v>0</v>
      </c>
      <c r="G41" s="9">
        <f>[1]from_Qlik!H34/1000</f>
        <v>0</v>
      </c>
      <c r="H41" s="9">
        <f>[1]from_Qlik!I34/1000</f>
        <v>0.754</v>
      </c>
      <c r="I41" s="9">
        <f>[1]from_Qlik!J34/1000</f>
        <v>73.891999999999996</v>
      </c>
      <c r="J41" s="9">
        <f>[1]from_Qlik!K34/1000</f>
        <v>10.56</v>
      </c>
      <c r="K41" s="9">
        <f>[1]from_Qlik!L34/1000</f>
        <v>45.724800000000002</v>
      </c>
      <c r="L41" s="9">
        <f>[1]from_Qlik!M34/1000</f>
        <v>2.4300000000000002</v>
      </c>
      <c r="M41" s="9">
        <f>[1]from_Qlik!N34/1000</f>
        <v>9.9629999999999992</v>
      </c>
      <c r="N41" s="9">
        <f>[1]from_Qlik!O34/1000</f>
        <v>0.8</v>
      </c>
      <c r="O41" s="9">
        <f>[1]from_Qlik!P34/1000</f>
        <v>7.6959999999999997</v>
      </c>
      <c r="P41" s="9">
        <f>[1]from_Qlik!Q34/1000</f>
        <v>0</v>
      </c>
      <c r="Q41" s="9">
        <f>[1]from_Qlik!R34/1000</f>
        <v>0</v>
      </c>
      <c r="R41" s="9">
        <f>[1]from_Qlik!S34/1000</f>
        <v>0.182</v>
      </c>
      <c r="S41" s="9">
        <f>[1]from_Qlik!T34/1000</f>
        <v>0.92820000000000003</v>
      </c>
      <c r="T41" s="9">
        <f>[1]from_Qlik!U34/1000</f>
        <v>0</v>
      </c>
      <c r="U41" s="9">
        <f>[1]from_Qlik!V34/1000</f>
        <v>0</v>
      </c>
      <c r="V41" s="9">
        <f>[1]from_Qlik!W34</f>
        <v>147390.23000000001</v>
      </c>
    </row>
    <row r="42" spans="1:22" x14ac:dyDescent="0.3">
      <c r="A42" t="s">
        <v>60</v>
      </c>
      <c r="B42" s="9">
        <f>[1]from_Qlik!C35/1000</f>
        <v>67440.75</v>
      </c>
      <c r="C42" s="9">
        <f>[1]from_Qlik!D35/1000</f>
        <v>57324.637499999997</v>
      </c>
      <c r="D42" s="9">
        <f>[1]from_Qlik!E35/1000</f>
        <v>131784</v>
      </c>
      <c r="E42" s="9">
        <f>[1]from_Qlik!F35/1000</f>
        <v>26356.799999999999</v>
      </c>
      <c r="F42" s="9">
        <f>[1]from_Qlik!G35/1000</f>
        <v>3193.2809999999999</v>
      </c>
      <c r="G42" s="9">
        <f>[1]from_Qlik!H35/1000</f>
        <v>6067.2339000000002</v>
      </c>
      <c r="H42" s="9">
        <f>[1]from_Qlik!I35/1000</f>
        <v>4.3499999999999996</v>
      </c>
      <c r="I42" s="9">
        <f>[1]from_Qlik!J35/1000</f>
        <v>426.3</v>
      </c>
      <c r="J42" s="9">
        <f>[1]from_Qlik!K35/1000</f>
        <v>672.25</v>
      </c>
      <c r="K42" s="9">
        <f>[1]from_Qlik!L35/1000</f>
        <v>2910.8425000000002</v>
      </c>
      <c r="L42" s="9">
        <f>[1]from_Qlik!M35/1000</f>
        <v>7.65</v>
      </c>
      <c r="M42" s="9">
        <f>[1]from_Qlik!N35/1000</f>
        <v>31.364999999999998</v>
      </c>
      <c r="N42" s="9">
        <f>[1]from_Qlik!O35/1000</f>
        <v>60.668999999999997</v>
      </c>
      <c r="O42" s="9">
        <f>[1]from_Qlik!P35/1000</f>
        <v>583.63578000000007</v>
      </c>
      <c r="P42" s="9">
        <f>[1]from_Qlik!Q35/1000</f>
        <v>0</v>
      </c>
      <c r="Q42" s="9">
        <f>[1]from_Qlik!R35/1000</f>
        <v>0</v>
      </c>
      <c r="R42" s="9">
        <f>[1]from_Qlik!S35/1000</f>
        <v>59.82</v>
      </c>
      <c r="S42" s="9">
        <f>[1]from_Qlik!T35/1000</f>
        <v>305.08199999999999</v>
      </c>
      <c r="T42" s="9">
        <f>[1]from_Qlik!U35/1000</f>
        <v>0</v>
      </c>
      <c r="U42" s="9">
        <f>[1]from_Qlik!V35/1000</f>
        <v>0</v>
      </c>
      <c r="V42" s="9">
        <f>[1]from_Qlik!W35</f>
        <v>94541848.420000002</v>
      </c>
    </row>
    <row r="43" spans="1:22" x14ac:dyDescent="0.3">
      <c r="A43" t="s">
        <v>61</v>
      </c>
      <c r="B43" s="9">
        <f>[1]from_Qlik!C36/1000</f>
        <v>37634.057999999997</v>
      </c>
      <c r="C43" s="9">
        <f>[1]from_Qlik!D36/1000</f>
        <v>30107.2464</v>
      </c>
      <c r="D43" s="9">
        <f>[1]from_Qlik!E36/1000</f>
        <v>94753.85</v>
      </c>
      <c r="E43" s="9">
        <f>[1]from_Qlik!F36/1000</f>
        <v>18950.77</v>
      </c>
      <c r="F43" s="9">
        <f>[1]from_Qlik!G36/1000</f>
        <v>1236.4169999999999</v>
      </c>
      <c r="G43" s="9">
        <f>[1]from_Qlik!H36/1000</f>
        <v>2349.1922999999997</v>
      </c>
      <c r="H43" s="9">
        <f>[1]from_Qlik!I36/1000</f>
        <v>14.8712</v>
      </c>
      <c r="I43" s="9">
        <f>[1]from_Qlik!J36/1000</f>
        <v>1457.3776</v>
      </c>
      <c r="J43" s="9">
        <f>[1]from_Qlik!K36/1000</f>
        <v>868.73599999999999</v>
      </c>
      <c r="K43" s="9">
        <f>[1]from_Qlik!L36/1000</f>
        <v>3761.6268799999998</v>
      </c>
      <c r="L43" s="9">
        <f>[1]from_Qlik!M36/1000</f>
        <v>13.608000000000001</v>
      </c>
      <c r="M43" s="9">
        <f>[1]from_Qlik!N36/1000</f>
        <v>55.7928</v>
      </c>
      <c r="N43" s="9">
        <f>[1]from_Qlik!O36/1000</f>
        <v>44.04</v>
      </c>
      <c r="O43" s="9">
        <f>[1]from_Qlik!P36/1000</f>
        <v>423.74176</v>
      </c>
      <c r="P43" s="9">
        <f>[1]from_Qlik!Q36/1000</f>
        <v>4.4000000000000004</v>
      </c>
      <c r="Q43" s="9">
        <f>[1]from_Qlik!R36/1000</f>
        <v>176</v>
      </c>
      <c r="R43" s="9">
        <f>[1]from_Qlik!S36/1000</f>
        <v>72.981999999999999</v>
      </c>
      <c r="S43" s="9">
        <f>[1]from_Qlik!T36/1000</f>
        <v>372.20820000000003</v>
      </c>
      <c r="T43" s="9">
        <f>[1]from_Qlik!U36/1000</f>
        <v>18.899999999999999</v>
      </c>
      <c r="U43" s="9">
        <f>[1]from_Qlik!V36/1000</f>
        <v>47.25</v>
      </c>
      <c r="V43" s="9">
        <f>[1]from_Qlik!W36</f>
        <v>57735876.461199999</v>
      </c>
    </row>
    <row r="44" spans="1:22" x14ac:dyDescent="0.3">
      <c r="A44" t="s">
        <v>62</v>
      </c>
      <c r="B44" s="9">
        <f>[1]from_Qlik!C37/1000</f>
        <v>0</v>
      </c>
      <c r="C44" s="9">
        <f>[1]from_Qlik!D37/1000</f>
        <v>0</v>
      </c>
      <c r="D44" s="9">
        <f>[1]from_Qlik!E37/1000</f>
        <v>0</v>
      </c>
      <c r="E44" s="9">
        <f>[1]from_Qlik!F37/1000</f>
        <v>0</v>
      </c>
      <c r="F44" s="9">
        <f>[1]from_Qlik!G37/1000</f>
        <v>0</v>
      </c>
      <c r="G44" s="9">
        <f>[1]from_Qlik!H37/1000</f>
        <v>0</v>
      </c>
      <c r="H44" s="9">
        <f>[1]from_Qlik!I37/1000</f>
        <v>2.4649999999999999</v>
      </c>
      <c r="I44" s="9">
        <f>[1]from_Qlik!J37/1000</f>
        <v>219.38499999999999</v>
      </c>
      <c r="J44" s="9">
        <f>[1]from_Qlik!K37/1000</f>
        <v>5</v>
      </c>
      <c r="K44" s="9">
        <f>[1]from_Qlik!L37/1000</f>
        <v>20.75</v>
      </c>
      <c r="L44" s="9">
        <f>[1]from_Qlik!M37/1000</f>
        <v>0</v>
      </c>
      <c r="M44" s="9">
        <f>[1]from_Qlik!N37/1000</f>
        <v>0</v>
      </c>
      <c r="N44" s="9">
        <f>[1]from_Qlik!O37/1000</f>
        <v>0</v>
      </c>
      <c r="O44" s="9">
        <f>[1]from_Qlik!P37/1000</f>
        <v>0</v>
      </c>
      <c r="P44" s="9">
        <f>[1]from_Qlik!Q37/1000</f>
        <v>0</v>
      </c>
      <c r="Q44" s="9">
        <f>[1]from_Qlik!R37/1000</f>
        <v>0</v>
      </c>
      <c r="R44" s="9">
        <f>[1]from_Qlik!S37/1000</f>
        <v>0</v>
      </c>
      <c r="S44" s="9">
        <f>[1]from_Qlik!T37/1000</f>
        <v>0</v>
      </c>
      <c r="T44" s="9">
        <f>[1]from_Qlik!U37/1000</f>
        <v>0</v>
      </c>
      <c r="U44" s="9">
        <f>[1]from_Qlik!V37/1000</f>
        <v>0</v>
      </c>
      <c r="V44" s="9">
        <f>[1]from_Qlik!W37</f>
        <v>240135</v>
      </c>
    </row>
    <row r="45" spans="1:22" x14ac:dyDescent="0.3">
      <c r="A45" t="s">
        <v>63</v>
      </c>
      <c r="B45" s="9">
        <f>[1]from_Qlik!C38/1000</f>
        <v>14498.946</v>
      </c>
      <c r="C45" s="9">
        <f>[1]from_Qlik!D38/1000</f>
        <v>11599.04592</v>
      </c>
      <c r="D45" s="9">
        <f>[1]from_Qlik!E38/1000</f>
        <v>40259.15</v>
      </c>
      <c r="E45" s="9">
        <f>[1]from_Qlik!F38/1000</f>
        <v>8051.83</v>
      </c>
      <c r="F45" s="9">
        <f>[1]from_Qlik!G38/1000</f>
        <v>708.98099999999999</v>
      </c>
      <c r="G45" s="9">
        <f>[1]from_Qlik!H38/1000</f>
        <v>1347.0638999999999</v>
      </c>
      <c r="H45" s="9">
        <f>[1]from_Qlik!I38/1000</f>
        <v>15.578799999999999</v>
      </c>
      <c r="I45" s="9">
        <f>[1]from_Qlik!J38/1000</f>
        <v>1526.7792400000001</v>
      </c>
      <c r="J45" s="9">
        <f>[1]from_Qlik!K38/1000</f>
        <v>325.60000000000002</v>
      </c>
      <c r="K45" s="9">
        <f>[1]from_Qlik!L38/1000</f>
        <v>1409.848</v>
      </c>
      <c r="L45" s="9">
        <f>[1]from_Qlik!M38/1000</f>
        <v>0</v>
      </c>
      <c r="M45" s="9">
        <f>[1]from_Qlik!N38/1000</f>
        <v>0</v>
      </c>
      <c r="N45" s="9">
        <f>[1]from_Qlik!O38/1000</f>
        <v>31.96</v>
      </c>
      <c r="O45" s="9">
        <f>[1]from_Qlik!P38/1000</f>
        <v>307.34745600000002</v>
      </c>
      <c r="P45" s="9">
        <f>[1]from_Qlik!Q38/1000</f>
        <v>1.1000000000000001</v>
      </c>
      <c r="Q45" s="9">
        <f>[1]from_Qlik!R38/1000</f>
        <v>71.5</v>
      </c>
      <c r="R45" s="9">
        <f>[1]from_Qlik!S38/1000</f>
        <v>4.524</v>
      </c>
      <c r="S45" s="9">
        <f>[1]from_Qlik!T38/1000</f>
        <v>23.072400000000002</v>
      </c>
      <c r="T45" s="9">
        <f>[1]from_Qlik!U38/1000</f>
        <v>0</v>
      </c>
      <c r="U45" s="9">
        <f>[1]from_Qlik!V38/1000</f>
        <v>0</v>
      </c>
      <c r="V45" s="9">
        <f>[1]from_Qlik!W38</f>
        <v>24402651.416000001</v>
      </c>
    </row>
    <row r="46" spans="1:22" x14ac:dyDescent="0.3">
      <c r="A46" t="s">
        <v>64</v>
      </c>
      <c r="B46" s="9">
        <f>[1]from_Qlik!C39/1000</f>
        <v>0</v>
      </c>
      <c r="C46" s="9">
        <f>[1]from_Qlik!D39/1000</f>
        <v>0</v>
      </c>
      <c r="D46" s="9">
        <f>[1]from_Qlik!E39/1000</f>
        <v>0</v>
      </c>
      <c r="E46" s="9">
        <f>[1]from_Qlik!F39/1000</f>
        <v>0</v>
      </c>
      <c r="F46" s="9">
        <f>[1]from_Qlik!G39/1000</f>
        <v>0</v>
      </c>
      <c r="G46" s="9">
        <f>[1]from_Qlik!H39/1000</f>
        <v>0</v>
      </c>
      <c r="H46" s="9">
        <f>[1]from_Qlik!I39/1000</f>
        <v>10.0427</v>
      </c>
      <c r="I46" s="9">
        <f>[1]from_Qlik!J39/1000</f>
        <v>984.18459999999993</v>
      </c>
      <c r="J46" s="9">
        <f>[1]from_Qlik!K39/1000</f>
        <v>0</v>
      </c>
      <c r="K46" s="9">
        <f>[1]from_Qlik!L39/1000</f>
        <v>0</v>
      </c>
      <c r="L46" s="9">
        <f>[1]from_Qlik!M39/1000</f>
        <v>4.1580000000000004</v>
      </c>
      <c r="M46" s="9">
        <f>[1]from_Qlik!N39/1000</f>
        <v>17.047799999999999</v>
      </c>
      <c r="N46" s="9">
        <f>[1]from_Qlik!O39/1000</f>
        <v>15.56</v>
      </c>
      <c r="O46" s="9">
        <f>[1]from_Qlik!P39/1000</f>
        <v>149.68720000000002</v>
      </c>
      <c r="P46" s="9">
        <f>[1]from_Qlik!Q39/1000</f>
        <v>0</v>
      </c>
      <c r="Q46" s="9">
        <f>[1]from_Qlik!R39/1000</f>
        <v>0</v>
      </c>
      <c r="R46" s="9">
        <f>[1]from_Qlik!S39/1000</f>
        <v>0</v>
      </c>
      <c r="S46" s="9">
        <f>[1]from_Qlik!T39/1000</f>
        <v>0</v>
      </c>
      <c r="T46" s="9">
        <f>[1]from_Qlik!U39/1000</f>
        <v>0</v>
      </c>
      <c r="U46" s="9">
        <f>[1]from_Qlik!V39/1000</f>
        <v>0</v>
      </c>
      <c r="V46" s="9">
        <f>[1]from_Qlik!W39</f>
        <v>1150919.6000000001</v>
      </c>
    </row>
    <row r="47" spans="1:22" x14ac:dyDescent="0.3">
      <c r="A47" t="s">
        <v>65</v>
      </c>
      <c r="B47" s="9">
        <f>[1]from_Qlik!C40/1000</f>
        <v>666.66600000000005</v>
      </c>
      <c r="C47" s="9">
        <f>[1]from_Qlik!D40/1000</f>
        <v>533.35497600000008</v>
      </c>
      <c r="D47" s="9">
        <f>[1]from_Qlik!E40/1000</f>
        <v>614.1</v>
      </c>
      <c r="E47" s="9">
        <f>[1]from_Qlik!F40/1000</f>
        <v>122.7043</v>
      </c>
      <c r="F47" s="9">
        <f>[1]from_Qlik!G40/1000</f>
        <v>0</v>
      </c>
      <c r="G47" s="9">
        <f>[1]from_Qlik!H40/1000</f>
        <v>0</v>
      </c>
      <c r="H47" s="9">
        <f>[1]from_Qlik!I40/1000</f>
        <v>14.682700000000001</v>
      </c>
      <c r="I47" s="9">
        <f>[1]from_Qlik!J40/1000</f>
        <v>1438.9557560000001</v>
      </c>
      <c r="J47" s="9">
        <f>[1]from_Qlik!K40/1000</f>
        <v>90.992000000000004</v>
      </c>
      <c r="K47" s="9">
        <f>[1]from_Qlik!L40/1000</f>
        <v>394.05632640000005</v>
      </c>
      <c r="L47" s="9">
        <f>[1]from_Qlik!M40/1000</f>
        <v>36.936</v>
      </c>
      <c r="M47" s="9">
        <f>[1]from_Qlik!N40/1000</f>
        <v>151.42874399999999</v>
      </c>
      <c r="N47" s="9">
        <f>[1]from_Qlik!O40/1000</f>
        <v>24.52</v>
      </c>
      <c r="O47" s="9">
        <f>[1]from_Qlik!P40/1000</f>
        <v>235.88239999999999</v>
      </c>
      <c r="P47" s="9">
        <f>[1]from_Qlik!Q40/1000</f>
        <v>0</v>
      </c>
      <c r="Q47" s="9">
        <f>[1]from_Qlik!R40/1000</f>
        <v>0</v>
      </c>
      <c r="R47" s="9">
        <f>[1]from_Qlik!S40/1000</f>
        <v>4.4459999999999997</v>
      </c>
      <c r="S47" s="9">
        <f>[1]from_Qlik!T40/1000</f>
        <v>22.652058</v>
      </c>
      <c r="T47" s="9">
        <f>[1]from_Qlik!U40/1000</f>
        <v>0</v>
      </c>
      <c r="U47" s="9">
        <f>[1]from_Qlik!V40/1000</f>
        <v>0</v>
      </c>
      <c r="V47" s="9">
        <f>[1]from_Qlik!W40</f>
        <v>2901900.8303999999</v>
      </c>
    </row>
    <row r="48" spans="1:22" x14ac:dyDescent="0.3">
      <c r="A48" t="s">
        <v>66</v>
      </c>
      <c r="B48" s="9">
        <f>[1]from_Qlik!C41/1000</f>
        <v>25362.414000000001</v>
      </c>
      <c r="C48" s="9">
        <f>[1]from_Qlik!D41/1000</f>
        <v>20289.814775999999</v>
      </c>
      <c r="D48" s="9">
        <f>[1]from_Qlik!E41/1000</f>
        <v>45029.55</v>
      </c>
      <c r="E48" s="9">
        <f>[1]from_Qlik!F41/1000</f>
        <v>9006.2659999999996</v>
      </c>
      <c r="F48" s="9">
        <f>[1]from_Qlik!G41/1000</f>
        <v>0</v>
      </c>
      <c r="G48" s="9">
        <f>[1]from_Qlik!H41/1000</f>
        <v>0</v>
      </c>
      <c r="H48" s="9">
        <f>[1]from_Qlik!I41/1000</f>
        <v>18.8065</v>
      </c>
      <c r="I48" s="9">
        <f>[1]from_Qlik!J41/1000</f>
        <v>1843.1222600000001</v>
      </c>
      <c r="J48" s="9">
        <f>[1]from_Qlik!K41/1000</f>
        <v>488.22399999999999</v>
      </c>
      <c r="K48" s="9">
        <f>[1]from_Qlik!L41/1000</f>
        <v>2113.7203295999998</v>
      </c>
      <c r="L48" s="9">
        <f>[1]from_Qlik!M41/1000</f>
        <v>61.073999999999998</v>
      </c>
      <c r="M48" s="9">
        <f>[1]from_Qlik!N41/1000</f>
        <v>250.35911999999999</v>
      </c>
      <c r="N48" s="9">
        <f>[1]from_Qlik!O41/1000</f>
        <v>13.32</v>
      </c>
      <c r="O48" s="9">
        <f>[1]from_Qlik!P41/1000</f>
        <v>128.19996799999998</v>
      </c>
      <c r="P48" s="9">
        <f>[1]from_Qlik!Q41/1000</f>
        <v>4.4000000000000004</v>
      </c>
      <c r="Q48" s="9">
        <f>[1]from_Qlik!R41/1000</f>
        <v>281.60000000000002</v>
      </c>
      <c r="R48" s="9">
        <f>[1]from_Qlik!S41/1000</f>
        <v>41.417999999999999</v>
      </c>
      <c r="S48" s="9">
        <f>[1]from_Qlik!T41/1000</f>
        <v>211.28484</v>
      </c>
      <c r="T48" s="9">
        <f>[1]from_Qlik!U41/1000</f>
        <v>93.75</v>
      </c>
      <c r="U48" s="9">
        <f>[1]from_Qlik!V41/1000</f>
        <v>281.25</v>
      </c>
      <c r="V48" s="9">
        <f>[1]from_Qlik!W41</f>
        <v>35772278.868900001</v>
      </c>
    </row>
    <row r="49" spans="1:22" x14ac:dyDescent="0.3">
      <c r="A49" t="s">
        <v>67</v>
      </c>
      <c r="B49" s="9">
        <f>[1]from_Qlik!C42/1000</f>
        <v>0</v>
      </c>
      <c r="C49" s="9">
        <f>[1]from_Qlik!D42/1000</f>
        <v>0</v>
      </c>
      <c r="D49" s="9">
        <f>[1]from_Qlik!E42/1000</f>
        <v>0</v>
      </c>
      <c r="E49" s="9">
        <f>[1]from_Qlik!F42/1000</f>
        <v>0</v>
      </c>
      <c r="F49" s="9">
        <f>[1]from_Qlik!G42/1000</f>
        <v>0</v>
      </c>
      <c r="G49" s="9">
        <f>[1]from_Qlik!H42/1000</f>
        <v>0</v>
      </c>
      <c r="H49" s="9">
        <f>[1]from_Qlik!I42/1000</f>
        <v>9.2799999999999994</v>
      </c>
      <c r="I49" s="9">
        <f>[1]from_Qlik!J42/1000</f>
        <v>909.44</v>
      </c>
      <c r="J49" s="9">
        <f>[1]from_Qlik!K42/1000</f>
        <v>88</v>
      </c>
      <c r="K49" s="9">
        <f>[1]from_Qlik!L42/1000</f>
        <v>381.04</v>
      </c>
      <c r="L49" s="9">
        <f>[1]from_Qlik!M42/1000</f>
        <v>10.8</v>
      </c>
      <c r="M49" s="9">
        <f>[1]from_Qlik!N42/1000</f>
        <v>44.28</v>
      </c>
      <c r="N49" s="9">
        <f>[1]from_Qlik!O42/1000</f>
        <v>16</v>
      </c>
      <c r="O49" s="9">
        <f>[1]from_Qlik!P42/1000</f>
        <v>153.91999999999999</v>
      </c>
      <c r="P49" s="9">
        <f>[1]from_Qlik!Q42/1000</f>
        <v>0</v>
      </c>
      <c r="Q49" s="9">
        <f>[1]from_Qlik!R42/1000</f>
        <v>0</v>
      </c>
      <c r="R49" s="9">
        <f>[1]from_Qlik!S42/1000</f>
        <v>0</v>
      </c>
      <c r="S49" s="9">
        <f>[1]from_Qlik!T42/1000</f>
        <v>0</v>
      </c>
      <c r="T49" s="9">
        <f>[1]from_Qlik!U42/1000</f>
        <v>0</v>
      </c>
      <c r="U49" s="9">
        <f>[1]from_Qlik!V42/1000</f>
        <v>0</v>
      </c>
      <c r="V49" s="9">
        <f>[1]from_Qlik!W42</f>
        <v>1488680</v>
      </c>
    </row>
    <row r="50" spans="1:22" x14ac:dyDescent="0.3">
      <c r="A50" t="s">
        <v>68</v>
      </c>
      <c r="B50" s="9">
        <f>[1]from_Qlik!C43/1000</f>
        <v>0</v>
      </c>
      <c r="C50" s="9">
        <f>[1]from_Qlik!D43/1000</f>
        <v>0</v>
      </c>
      <c r="D50" s="9">
        <f>[1]from_Qlik!E43/1000</f>
        <v>0</v>
      </c>
      <c r="E50" s="9">
        <f>[1]from_Qlik!F43/1000</f>
        <v>0</v>
      </c>
      <c r="F50" s="9">
        <f>[1]from_Qlik!G43/1000</f>
        <v>0</v>
      </c>
      <c r="G50" s="9">
        <f>[1]from_Qlik!H43/1000</f>
        <v>0</v>
      </c>
      <c r="H50" s="9">
        <f>[1]from_Qlik!I43/1000</f>
        <v>6.2523999999999997</v>
      </c>
      <c r="I50" s="9">
        <f>[1]from_Qlik!J43/1000</f>
        <v>612.73519999999996</v>
      </c>
      <c r="J50" s="9">
        <f>[1]from_Qlik!K43/1000</f>
        <v>80</v>
      </c>
      <c r="K50" s="9">
        <f>[1]from_Qlik!L43/1000</f>
        <v>346.4</v>
      </c>
      <c r="L50" s="9">
        <f>[1]from_Qlik!M43/1000</f>
        <v>0</v>
      </c>
      <c r="M50" s="9">
        <f>[1]from_Qlik!N43/1000</f>
        <v>0</v>
      </c>
      <c r="N50" s="9">
        <f>[1]from_Qlik!O43/1000</f>
        <v>2</v>
      </c>
      <c r="O50" s="9">
        <f>[1]from_Qlik!P43/1000</f>
        <v>19.239999999999998</v>
      </c>
      <c r="P50" s="9">
        <f>[1]from_Qlik!Q43/1000</f>
        <v>5.8000000000000003E-2</v>
      </c>
      <c r="Q50" s="9">
        <f>[1]from_Qlik!R43/1000</f>
        <v>5.6840000000000002</v>
      </c>
      <c r="R50" s="9">
        <f>[1]from_Qlik!S43/1000</f>
        <v>0</v>
      </c>
      <c r="S50" s="9">
        <f>[1]from_Qlik!T43/1000</f>
        <v>0</v>
      </c>
      <c r="T50" s="9">
        <f>[1]from_Qlik!U43/1000</f>
        <v>0</v>
      </c>
      <c r="U50" s="9">
        <f>[1]from_Qlik!V43/1000</f>
        <v>0</v>
      </c>
      <c r="V50" s="9">
        <f>[1]from_Qlik!W43</f>
        <v>1009059.2</v>
      </c>
    </row>
    <row r="51" spans="1:22" x14ac:dyDescent="0.3">
      <c r="A51" t="s">
        <v>69</v>
      </c>
      <c r="B51" s="9">
        <f>[1]from_Qlik!C44/1000</f>
        <v>640</v>
      </c>
      <c r="C51" s="9">
        <f>[1]from_Qlik!D44/1000</f>
        <v>512</v>
      </c>
      <c r="D51" s="9">
        <f>[1]from_Qlik!E44/1000</f>
        <v>109500</v>
      </c>
      <c r="E51" s="9">
        <f>[1]from_Qlik!F44/1000</f>
        <v>21900</v>
      </c>
      <c r="F51" s="9">
        <f>[1]from_Qlik!G44/1000</f>
        <v>0</v>
      </c>
      <c r="G51" s="9">
        <f>[1]from_Qlik!H44/1000</f>
        <v>0</v>
      </c>
      <c r="H51" s="9">
        <f>[1]from_Qlik!I44/1000</f>
        <v>0</v>
      </c>
      <c r="I51" s="9">
        <f>[1]from_Qlik!J44/1000</f>
        <v>0</v>
      </c>
      <c r="J51" s="9">
        <f>[1]from_Qlik!K44/1000</f>
        <v>3907.0239999999999</v>
      </c>
      <c r="K51" s="9">
        <f>[1]from_Qlik!L44/1000</f>
        <v>16917.413920000003</v>
      </c>
      <c r="L51" s="9">
        <f>[1]from_Qlik!M44/1000</f>
        <v>7.02</v>
      </c>
      <c r="M51" s="9">
        <f>[1]from_Qlik!N44/1000</f>
        <v>28.782</v>
      </c>
      <c r="N51" s="9">
        <f>[1]from_Qlik!O44/1000</f>
        <v>85.64</v>
      </c>
      <c r="O51" s="9">
        <f>[1]from_Qlik!P44/1000</f>
        <v>823.85680000000002</v>
      </c>
      <c r="P51" s="9">
        <f>[1]from_Qlik!Q44/1000</f>
        <v>0</v>
      </c>
      <c r="Q51" s="9">
        <f>[1]from_Qlik!R44/1000</f>
        <v>0</v>
      </c>
      <c r="R51" s="9">
        <f>[1]from_Qlik!S44/1000</f>
        <v>13.598000000000001</v>
      </c>
      <c r="S51" s="9">
        <f>[1]from_Qlik!T44/1000</f>
        <v>69.349800000000002</v>
      </c>
      <c r="T51" s="9">
        <f>[1]from_Qlik!U44/1000</f>
        <v>0</v>
      </c>
      <c r="U51" s="9">
        <f>[1]from_Qlik!V44/1000</f>
        <v>0</v>
      </c>
      <c r="V51" s="9">
        <f>[1]from_Qlik!W44</f>
        <v>40903075.310000002</v>
      </c>
    </row>
    <row r="52" spans="1:22" x14ac:dyDescent="0.3">
      <c r="A52" t="s">
        <v>70</v>
      </c>
      <c r="B52" s="9">
        <f>[1]from_Qlik!C45/1000</f>
        <v>0</v>
      </c>
      <c r="C52" s="9">
        <f>[1]from_Qlik!D45/1000</f>
        <v>0</v>
      </c>
      <c r="D52" s="9">
        <f>[1]from_Qlik!E45/1000</f>
        <v>0</v>
      </c>
      <c r="E52" s="9">
        <f>[1]from_Qlik!F45/1000</f>
        <v>0</v>
      </c>
      <c r="F52" s="9">
        <f>[1]from_Qlik!G45/1000</f>
        <v>0</v>
      </c>
      <c r="G52" s="9">
        <f>[1]from_Qlik!H45/1000</f>
        <v>0</v>
      </c>
      <c r="H52" s="9">
        <f>[1]from_Qlik!I45/1000</f>
        <v>0</v>
      </c>
      <c r="I52" s="9">
        <f>[1]from_Qlik!J45/1000</f>
        <v>0</v>
      </c>
      <c r="J52" s="9">
        <f>[1]from_Qlik!K45/1000</f>
        <v>0</v>
      </c>
      <c r="K52" s="9">
        <f>[1]from_Qlik!L45/1000</f>
        <v>0</v>
      </c>
      <c r="L52" s="9">
        <f>[1]from_Qlik!M45/1000</f>
        <v>0</v>
      </c>
      <c r="M52" s="9">
        <f>[1]from_Qlik!N45/1000</f>
        <v>0</v>
      </c>
      <c r="N52" s="9">
        <f>[1]from_Qlik!O45/1000</f>
        <v>0</v>
      </c>
      <c r="O52" s="9">
        <f>[1]from_Qlik!P45/1000</f>
        <v>0</v>
      </c>
      <c r="P52" s="9">
        <f>[1]from_Qlik!Q45/1000</f>
        <v>0</v>
      </c>
      <c r="Q52" s="9">
        <f>[1]from_Qlik!R45/1000</f>
        <v>0</v>
      </c>
      <c r="R52" s="9">
        <f>[1]from_Qlik!S45/1000</f>
        <v>0</v>
      </c>
      <c r="S52" s="9">
        <f>[1]from_Qlik!T45/1000</f>
        <v>0</v>
      </c>
      <c r="T52" s="9">
        <f>[1]from_Qlik!U45/1000</f>
        <v>0</v>
      </c>
      <c r="U52" s="9">
        <f>[1]from_Qlik!V45/1000</f>
        <v>0</v>
      </c>
      <c r="V52" s="9">
        <f>[1]from_Qlik!W45</f>
        <v>0</v>
      </c>
    </row>
    <row r="53" spans="1:22" x14ac:dyDescent="0.3">
      <c r="A53" t="s">
        <v>71</v>
      </c>
      <c r="B53" s="9">
        <f>[1]from_Qlik!C46/1000</f>
        <v>13179.6</v>
      </c>
      <c r="C53" s="9">
        <f>[1]from_Qlik!D46/1000</f>
        <v>10543.68</v>
      </c>
      <c r="D53" s="9">
        <f>[1]from_Qlik!E46/1000</f>
        <v>19062.400000000001</v>
      </c>
      <c r="E53" s="9">
        <f>[1]from_Qlik!F46/1000</f>
        <v>3812.48</v>
      </c>
      <c r="F53" s="9">
        <f>[1]from_Qlik!G46/1000</f>
        <v>0</v>
      </c>
      <c r="G53" s="9">
        <f>[1]from_Qlik!H46/1000</f>
        <v>0</v>
      </c>
      <c r="H53" s="9">
        <f>[1]from_Qlik!I46/1000</f>
        <v>27.693000000000001</v>
      </c>
      <c r="I53" s="9">
        <f>[1]from_Qlik!J46/1000</f>
        <v>2713.9140000000002</v>
      </c>
      <c r="J53" s="9">
        <f>[1]from_Qlik!K46/1000</f>
        <v>381.65499999999997</v>
      </c>
      <c r="K53" s="9">
        <f>[1]from_Qlik!L46/1000</f>
        <v>1652.5661499999999</v>
      </c>
      <c r="L53" s="9">
        <f>[1]from_Qlik!M46/1000</f>
        <v>194.97499999999999</v>
      </c>
      <c r="M53" s="9">
        <f>[1]from_Qlik!N46/1000</f>
        <v>799.39750000000004</v>
      </c>
      <c r="N53" s="9">
        <f>[1]from_Qlik!O46/1000</f>
        <v>13.05</v>
      </c>
      <c r="O53" s="9">
        <f>[1]from_Qlik!P46/1000</f>
        <v>125.541</v>
      </c>
      <c r="P53" s="9">
        <f>[1]from_Qlik!Q46/1000</f>
        <v>0</v>
      </c>
      <c r="Q53" s="9">
        <f>[1]from_Qlik!R46/1000</f>
        <v>0</v>
      </c>
      <c r="R53" s="9">
        <f>[1]from_Qlik!S46/1000</f>
        <v>31.29</v>
      </c>
      <c r="S53" s="9">
        <f>[1]from_Qlik!T46/1000</f>
        <v>172.095</v>
      </c>
      <c r="T53" s="9">
        <f>[1]from_Qlik!U46/1000</f>
        <v>75</v>
      </c>
      <c r="U53" s="9">
        <f>[1]from_Qlik!V46/1000</f>
        <v>225</v>
      </c>
      <c r="V53" s="9">
        <f>[1]from_Qlik!W46</f>
        <v>20817852.649999999</v>
      </c>
    </row>
    <row r="54" spans="1:22" x14ac:dyDescent="0.3">
      <c r="A54" t="s">
        <v>72</v>
      </c>
      <c r="B54" s="9">
        <f>[1]from_Qlik!C47/1000</f>
        <v>50914.5</v>
      </c>
      <c r="C54" s="9">
        <f>[1]from_Qlik!D47/1000</f>
        <v>40731.624000000003</v>
      </c>
      <c r="D54" s="9">
        <f>[1]from_Qlik!E47/1000</f>
        <v>70901.850000000006</v>
      </c>
      <c r="E54" s="9">
        <f>[1]from_Qlik!F47/1000</f>
        <v>16307.497144999999</v>
      </c>
      <c r="F54" s="9">
        <f>[1]from_Qlik!G47/1000</f>
        <v>0</v>
      </c>
      <c r="G54" s="9">
        <f>[1]from_Qlik!H47/1000</f>
        <v>0</v>
      </c>
      <c r="H54" s="9">
        <f>[1]from_Qlik!I47/1000</f>
        <v>0</v>
      </c>
      <c r="I54" s="9">
        <f>[1]from_Qlik!J47/1000</f>
        <v>0</v>
      </c>
      <c r="J54" s="9">
        <f>[1]from_Qlik!K47/1000</f>
        <v>706.61</v>
      </c>
      <c r="K54" s="9">
        <f>[1]from_Qlik!L47/1000</f>
        <v>3059.7035699999997</v>
      </c>
      <c r="L54" s="9">
        <f>[1]from_Qlik!M47/1000</f>
        <v>235.87200000000001</v>
      </c>
      <c r="M54" s="9">
        <f>[1]from_Qlik!N47/1000</f>
        <v>967.0464179999999</v>
      </c>
      <c r="N54" s="9">
        <f>[1]from_Qlik!O47/1000</f>
        <v>177.24</v>
      </c>
      <c r="O54" s="9">
        <f>[1]from_Qlik!P47/1000</f>
        <v>1705.1526960000001</v>
      </c>
      <c r="P54" s="9">
        <f>[1]from_Qlik!Q47/1000</f>
        <v>0</v>
      </c>
      <c r="Q54" s="9">
        <f>[1]from_Qlik!R47/1000</f>
        <v>0</v>
      </c>
      <c r="R54" s="9">
        <f>[1]from_Qlik!S47/1000</f>
        <v>0.46800000000000003</v>
      </c>
      <c r="S54" s="9">
        <f>[1]from_Qlik!T47/1000</f>
        <v>2.4358620000000002</v>
      </c>
      <c r="T54" s="9">
        <f>[1]from_Qlik!U47/1000</f>
        <v>0</v>
      </c>
      <c r="U54" s="9">
        <f>[1]from_Qlik!V47/1000</f>
        <v>0</v>
      </c>
      <c r="V54" s="9">
        <f>[1]from_Qlik!W47</f>
        <v>63287240.164699987</v>
      </c>
    </row>
    <row r="55" spans="1:22" x14ac:dyDescent="0.3">
      <c r="A55" t="s">
        <v>73</v>
      </c>
      <c r="B55" s="9">
        <f>[1]from_Qlik!C48/1000</f>
        <v>5087.3130000000001</v>
      </c>
      <c r="C55" s="9">
        <f>[1]from_Qlik!D48/1000</f>
        <v>4069.6674479999997</v>
      </c>
      <c r="D55" s="9">
        <f>[1]from_Qlik!E48/1000</f>
        <v>16255.85</v>
      </c>
      <c r="E55" s="9">
        <f>[1]from_Qlik!F48/1000</f>
        <v>3251.5437999999999</v>
      </c>
      <c r="F55" s="9">
        <f>[1]from_Qlik!G48/1000</f>
        <v>0</v>
      </c>
      <c r="G55" s="9">
        <f>[1]from_Qlik!H48/1000</f>
        <v>0</v>
      </c>
      <c r="H55" s="9">
        <f>[1]from_Qlik!I48/1000</f>
        <v>5.4577999999999998</v>
      </c>
      <c r="I55" s="9">
        <f>[1]from_Qlik!J48/1000</f>
        <v>534.93260799999996</v>
      </c>
      <c r="J55" s="9">
        <f>[1]from_Qlik!K48/1000</f>
        <v>374.52800000000002</v>
      </c>
      <c r="K55" s="9">
        <f>[1]from_Qlik!L48/1000</f>
        <v>1621.70624</v>
      </c>
      <c r="L55" s="9">
        <f>[1]from_Qlik!M48/1000</f>
        <v>14.688000000000001</v>
      </c>
      <c r="M55" s="9">
        <f>[1]from_Qlik!N48/1000</f>
        <v>60.220800000000004</v>
      </c>
      <c r="N55" s="9">
        <f>[1]from_Qlik!O48/1000</f>
        <v>4.4400000000000004</v>
      </c>
      <c r="O55" s="9">
        <f>[1]from_Qlik!P48/1000</f>
        <v>42.712800000000001</v>
      </c>
      <c r="P55" s="9">
        <f>[1]from_Qlik!Q48/1000</f>
        <v>0</v>
      </c>
      <c r="Q55" s="9">
        <f>[1]from_Qlik!R48/1000</f>
        <v>0</v>
      </c>
      <c r="R55" s="9">
        <f>[1]from_Qlik!S48/1000</f>
        <v>0</v>
      </c>
      <c r="S55" s="9">
        <f>[1]from_Qlik!T48/1000</f>
        <v>0</v>
      </c>
      <c r="T55" s="9">
        <f>[1]from_Qlik!U48/1000</f>
        <v>0</v>
      </c>
      <c r="U55" s="9">
        <f>[1]from_Qlik!V48/1000</f>
        <v>0</v>
      </c>
      <c r="V55" s="9">
        <f>[1]from_Qlik!W48</f>
        <v>9929445.0960000008</v>
      </c>
    </row>
    <row r="56" spans="1:22" x14ac:dyDescent="0.3">
      <c r="A56" t="s">
        <v>74</v>
      </c>
      <c r="B56" s="9">
        <f>[1]from_Qlik!C49/1000</f>
        <v>0</v>
      </c>
      <c r="C56" s="9">
        <f>[1]from_Qlik!D49/1000</f>
        <v>0</v>
      </c>
      <c r="D56" s="9">
        <f>[1]from_Qlik!E49/1000</f>
        <v>0</v>
      </c>
      <c r="E56" s="9">
        <f>[1]from_Qlik!F49/1000</f>
        <v>0</v>
      </c>
      <c r="F56" s="9">
        <f>[1]from_Qlik!G49/1000</f>
        <v>0</v>
      </c>
      <c r="G56" s="9">
        <f>[1]from_Qlik!H49/1000</f>
        <v>0</v>
      </c>
      <c r="H56" s="9">
        <f>[1]from_Qlik!I49/1000</f>
        <v>0.18</v>
      </c>
      <c r="I56" s="9">
        <f>[1]from_Qlik!J49/1000</f>
        <v>17.64</v>
      </c>
      <c r="J56" s="9">
        <f>[1]from_Qlik!K49/1000</f>
        <v>0</v>
      </c>
      <c r="K56" s="9">
        <f>[1]from_Qlik!L49/1000</f>
        <v>0</v>
      </c>
      <c r="L56" s="9">
        <f>[1]from_Qlik!M49/1000</f>
        <v>0</v>
      </c>
      <c r="M56" s="9">
        <f>[1]from_Qlik!N49/1000</f>
        <v>0</v>
      </c>
      <c r="N56" s="9">
        <f>[1]from_Qlik!O49/1000</f>
        <v>0</v>
      </c>
      <c r="O56" s="9">
        <f>[1]from_Qlik!P49/1000</f>
        <v>0</v>
      </c>
      <c r="P56" s="9">
        <f>[1]from_Qlik!Q49/1000</f>
        <v>0</v>
      </c>
      <c r="Q56" s="9">
        <f>[1]from_Qlik!R49/1000</f>
        <v>0</v>
      </c>
      <c r="R56" s="9">
        <f>[1]from_Qlik!S49/1000</f>
        <v>0</v>
      </c>
      <c r="S56" s="9">
        <f>[1]from_Qlik!T49/1000</f>
        <v>0</v>
      </c>
      <c r="T56" s="9">
        <f>[1]from_Qlik!U49/1000</f>
        <v>0</v>
      </c>
      <c r="U56" s="9">
        <f>[1]from_Qlik!V49/1000</f>
        <v>0</v>
      </c>
      <c r="V56" s="9">
        <f>[1]from_Qlik!W49</f>
        <v>17640</v>
      </c>
    </row>
    <row r="57" spans="1:22" x14ac:dyDescent="0.3">
      <c r="A57" t="s">
        <v>75</v>
      </c>
      <c r="B57" s="9">
        <f>[1]from_Qlik!C50/1000</f>
        <v>19890.5</v>
      </c>
      <c r="C57" s="9">
        <f>[1]from_Qlik!D50/1000</f>
        <v>15912.4</v>
      </c>
      <c r="D57" s="9">
        <f>[1]from_Qlik!E50/1000</f>
        <v>127286.6</v>
      </c>
      <c r="E57" s="9">
        <f>[1]from_Qlik!F50/1000</f>
        <v>26730.186000000002</v>
      </c>
      <c r="F57" s="9">
        <f>[1]from_Qlik!G50/1000</f>
        <v>0</v>
      </c>
      <c r="G57" s="9">
        <f>[1]from_Qlik!H50/1000</f>
        <v>0</v>
      </c>
      <c r="H57" s="9">
        <f>[1]from_Qlik!I50/1000</f>
        <v>5.0256999999999996</v>
      </c>
      <c r="I57" s="9">
        <f>[1]from_Qlik!J50/1000</f>
        <v>492.51859999999999</v>
      </c>
      <c r="J57" s="9">
        <f>[1]from_Qlik!K50/1000</f>
        <v>1426.5</v>
      </c>
      <c r="K57" s="9">
        <f>[1]from_Qlik!L50/1000</f>
        <v>6176.7449999999999</v>
      </c>
      <c r="L57" s="9">
        <f>[1]from_Qlik!M50/1000</f>
        <v>64.02</v>
      </c>
      <c r="M57" s="9">
        <f>[1]from_Qlik!N50/1000</f>
        <v>262.48200000000003</v>
      </c>
      <c r="N57" s="9">
        <f>[1]from_Qlik!O50/1000</f>
        <v>29.54</v>
      </c>
      <c r="O57" s="9">
        <f>[1]from_Qlik!P50/1000</f>
        <v>284.1748</v>
      </c>
      <c r="P57" s="9">
        <f>[1]from_Qlik!Q50/1000</f>
        <v>0.72</v>
      </c>
      <c r="Q57" s="9">
        <f>[1]from_Qlik!R50/1000</f>
        <v>39.024000000000001</v>
      </c>
      <c r="R57" s="9">
        <f>[1]from_Qlik!S50/1000</f>
        <v>109.536</v>
      </c>
      <c r="S57" s="9">
        <f>[1]from_Qlik!T50/1000</f>
        <v>558.6336</v>
      </c>
      <c r="T57" s="9">
        <f>[1]from_Qlik!U50/1000</f>
        <v>135</v>
      </c>
      <c r="U57" s="9">
        <f>[1]from_Qlik!V50/1000</f>
        <v>405</v>
      </c>
      <c r="V57" s="9">
        <f>[1]from_Qlik!W50</f>
        <v>51380703.719999999</v>
      </c>
    </row>
    <row r="58" spans="1:22" x14ac:dyDescent="0.3">
      <c r="A58" t="s">
        <v>76</v>
      </c>
      <c r="B58" s="9">
        <f>[1]from_Qlik!C51/1000</f>
        <v>1170</v>
      </c>
      <c r="C58" s="9">
        <f>[1]from_Qlik!D51/1000</f>
        <v>994.5</v>
      </c>
      <c r="D58" s="9">
        <f>[1]from_Qlik!E51/1000</f>
        <v>12000</v>
      </c>
      <c r="E58" s="9">
        <f>[1]from_Qlik!F51/1000</f>
        <v>2400</v>
      </c>
      <c r="F58" s="9">
        <f>[1]from_Qlik!G51/1000</f>
        <v>945</v>
      </c>
      <c r="G58" s="9">
        <f>[1]from_Qlik!H51/1000</f>
        <v>1795.5</v>
      </c>
      <c r="H58" s="9">
        <f>[1]from_Qlik!I51/1000</f>
        <v>0</v>
      </c>
      <c r="I58" s="9">
        <f>[1]from_Qlik!J51/1000</f>
        <v>0</v>
      </c>
      <c r="J58" s="9">
        <f>[1]from_Qlik!K51/1000</f>
        <v>60</v>
      </c>
      <c r="K58" s="9">
        <f>[1]from_Qlik!L51/1000</f>
        <v>259.8</v>
      </c>
      <c r="L58" s="9">
        <f>[1]from_Qlik!M51/1000</f>
        <v>0</v>
      </c>
      <c r="M58" s="9">
        <f>[1]from_Qlik!N51/1000</f>
        <v>0</v>
      </c>
      <c r="N58" s="9">
        <f>[1]from_Qlik!O51/1000</f>
        <v>20</v>
      </c>
      <c r="O58" s="9">
        <f>[1]from_Qlik!P51/1000</f>
        <v>192.4</v>
      </c>
      <c r="P58" s="9">
        <f>[1]from_Qlik!Q51/1000</f>
        <v>0</v>
      </c>
      <c r="Q58" s="9">
        <f>[1]from_Qlik!R51/1000</f>
        <v>0</v>
      </c>
      <c r="R58" s="9">
        <f>[1]from_Qlik!S51/1000</f>
        <v>0</v>
      </c>
      <c r="S58" s="9">
        <f>[1]from_Qlik!T51/1000</f>
        <v>0</v>
      </c>
      <c r="T58" s="9">
        <f>[1]from_Qlik!U51/1000</f>
        <v>0</v>
      </c>
      <c r="U58" s="9">
        <f>[1]from_Qlik!V51/1000</f>
        <v>0</v>
      </c>
      <c r="V58" s="9">
        <f>[1]from_Qlik!W51</f>
        <v>5642200</v>
      </c>
    </row>
    <row r="59" spans="1:22" x14ac:dyDescent="0.3">
      <c r="A59" t="s">
        <v>77</v>
      </c>
      <c r="B59" s="9">
        <f>[1]from_Qlik!C52/1000</f>
        <v>5600</v>
      </c>
      <c r="C59" s="9">
        <f>[1]from_Qlik!D52/1000</f>
        <v>4480</v>
      </c>
      <c r="D59" s="9">
        <f>[1]from_Qlik!E52/1000</f>
        <v>13350</v>
      </c>
      <c r="E59" s="9">
        <f>[1]from_Qlik!F52/1000</f>
        <v>2937</v>
      </c>
      <c r="F59" s="9">
        <f>[1]from_Qlik!G52/1000</f>
        <v>57.33</v>
      </c>
      <c r="G59" s="9">
        <f>[1]from_Qlik!H52/1000</f>
        <v>108.92700000000001</v>
      </c>
      <c r="H59" s="9">
        <f>[1]from_Qlik!I52/1000</f>
        <v>21.08</v>
      </c>
      <c r="I59" s="9">
        <f>[1]from_Qlik!J52/1000</f>
        <v>2065.84</v>
      </c>
      <c r="J59" s="9">
        <f>[1]from_Qlik!K52/1000</f>
        <v>144</v>
      </c>
      <c r="K59" s="9">
        <f>[1]from_Qlik!L52/1000</f>
        <v>623.52</v>
      </c>
      <c r="L59" s="9">
        <f>[1]from_Qlik!M52/1000</f>
        <v>32.4</v>
      </c>
      <c r="M59" s="9">
        <f>[1]from_Qlik!N52/1000</f>
        <v>132.84</v>
      </c>
      <c r="N59" s="9">
        <f>[1]from_Qlik!O52/1000</f>
        <v>200</v>
      </c>
      <c r="O59" s="9">
        <f>[1]from_Qlik!P52/1000</f>
        <v>1924</v>
      </c>
      <c r="P59" s="9">
        <f>[1]from_Qlik!Q52/1000</f>
        <v>0</v>
      </c>
      <c r="Q59" s="9">
        <f>[1]from_Qlik!R52/1000</f>
        <v>0</v>
      </c>
      <c r="R59" s="9">
        <f>[1]from_Qlik!S52/1000</f>
        <v>26</v>
      </c>
      <c r="S59" s="9">
        <f>[1]from_Qlik!T52/1000</f>
        <v>132.6</v>
      </c>
      <c r="T59" s="9">
        <f>[1]from_Qlik!U52/1000</f>
        <v>0</v>
      </c>
      <c r="U59" s="9">
        <f>[1]from_Qlik!V52/1000</f>
        <v>0</v>
      </c>
      <c r="V59" s="9">
        <f>[1]from_Qlik!W52</f>
        <v>12869375.4</v>
      </c>
    </row>
    <row r="60" spans="1:22" x14ac:dyDescent="0.3">
      <c r="A60" t="s">
        <v>78</v>
      </c>
      <c r="B60" s="9">
        <f>[1]from_Qlik!C53/1000</f>
        <v>175.32900000000001</v>
      </c>
      <c r="C60" s="9">
        <f>[1]from_Qlik!D53/1000</f>
        <v>140.26320000000001</v>
      </c>
      <c r="D60" s="9">
        <f>[1]from_Qlik!E53/1000</f>
        <v>0</v>
      </c>
      <c r="E60" s="9">
        <f>[1]from_Qlik!F53/1000</f>
        <v>0</v>
      </c>
      <c r="F60" s="9">
        <f>[1]from_Qlik!G53/1000</f>
        <v>0</v>
      </c>
      <c r="G60" s="9">
        <f>[1]from_Qlik!H53/1000</f>
        <v>0</v>
      </c>
      <c r="H60" s="9">
        <f>[1]from_Qlik!I53/1000</f>
        <v>18.850000000000001</v>
      </c>
      <c r="I60" s="9">
        <f>[1]from_Qlik!J53/1000</f>
        <v>1847.3</v>
      </c>
      <c r="J60" s="9">
        <f>[1]from_Qlik!K53/1000</f>
        <v>57.2</v>
      </c>
      <c r="K60" s="9">
        <f>[1]from_Qlik!L53/1000</f>
        <v>247.67599999999999</v>
      </c>
      <c r="L60" s="9">
        <f>[1]from_Qlik!M53/1000</f>
        <v>64.8</v>
      </c>
      <c r="M60" s="9">
        <f>[1]from_Qlik!N53/1000</f>
        <v>265.68</v>
      </c>
      <c r="N60" s="9">
        <f>[1]from_Qlik!O53/1000</f>
        <v>120</v>
      </c>
      <c r="O60" s="9">
        <f>[1]from_Qlik!P53/1000</f>
        <v>1154.4000000000001</v>
      </c>
      <c r="P60" s="9">
        <f>[1]from_Qlik!Q53/1000</f>
        <v>0</v>
      </c>
      <c r="Q60" s="9">
        <f>[1]from_Qlik!R53/1000</f>
        <v>0</v>
      </c>
      <c r="R60" s="9">
        <f>[1]from_Qlik!S53/1000</f>
        <v>2.08</v>
      </c>
      <c r="S60" s="9">
        <f>[1]from_Qlik!T53/1000</f>
        <v>10.608000000000001</v>
      </c>
      <c r="T60" s="9">
        <f>[1]from_Qlik!U53/1000</f>
        <v>0</v>
      </c>
      <c r="U60" s="9">
        <f>[1]from_Qlik!V53/1000</f>
        <v>0</v>
      </c>
      <c r="V60" s="9">
        <f>[1]from_Qlik!W53</f>
        <v>3701562.1</v>
      </c>
    </row>
    <row r="61" spans="1:22" x14ac:dyDescent="0.3">
      <c r="A61" t="s">
        <v>79</v>
      </c>
      <c r="B61" s="9">
        <f>[1]from_Qlik!C54/1000</f>
        <v>13860</v>
      </c>
      <c r="C61" s="9">
        <f>[1]from_Qlik!D54/1000</f>
        <v>11088</v>
      </c>
      <c r="D61" s="9">
        <f>[1]from_Qlik!E54/1000</f>
        <v>29681.5</v>
      </c>
      <c r="E61" s="9">
        <f>[1]from_Qlik!F54/1000</f>
        <v>5936.3</v>
      </c>
      <c r="F61" s="9">
        <f>[1]from_Qlik!G54/1000</f>
        <v>164.346</v>
      </c>
      <c r="G61" s="9">
        <f>[1]from_Qlik!H54/1000</f>
        <v>312.25740000000002</v>
      </c>
      <c r="H61" s="9">
        <f>[1]from_Qlik!I54/1000</f>
        <v>13.34</v>
      </c>
      <c r="I61" s="9">
        <f>[1]from_Qlik!J54/1000</f>
        <v>1067.2</v>
      </c>
      <c r="J61" s="9">
        <f>[1]from_Qlik!K54/1000</f>
        <v>422.4</v>
      </c>
      <c r="K61" s="9">
        <f>[1]from_Qlik!L54/1000</f>
        <v>1828.992</v>
      </c>
      <c r="L61" s="9">
        <f>[1]from_Qlik!M54/1000</f>
        <v>33.75</v>
      </c>
      <c r="M61" s="9">
        <f>[1]from_Qlik!N54/1000</f>
        <v>138.375</v>
      </c>
      <c r="N61" s="9">
        <f>[1]from_Qlik!O54/1000</f>
        <v>96</v>
      </c>
      <c r="O61" s="9">
        <f>[1]from_Qlik!P54/1000</f>
        <v>923.52</v>
      </c>
      <c r="P61" s="9">
        <f>[1]from_Qlik!Q54/1000</f>
        <v>12.1</v>
      </c>
      <c r="Q61" s="9">
        <f>[1]from_Qlik!R54/1000</f>
        <v>786.5</v>
      </c>
      <c r="R61" s="9">
        <f>[1]from_Qlik!S54/1000</f>
        <v>10.01</v>
      </c>
      <c r="S61" s="9">
        <f>[1]from_Qlik!T54/1000</f>
        <v>51.051000000000002</v>
      </c>
      <c r="T61" s="9">
        <f>[1]from_Qlik!U54/1000</f>
        <v>5</v>
      </c>
      <c r="U61" s="9">
        <f>[1]from_Qlik!V54/1000</f>
        <v>90</v>
      </c>
      <c r="V61" s="9">
        <f>[1]from_Qlik!W54</f>
        <v>23602119.25</v>
      </c>
    </row>
    <row r="62" spans="1:22" x14ac:dyDescent="0.3">
      <c r="A62" t="s">
        <v>80</v>
      </c>
      <c r="B62" s="9">
        <f>[1]from_Qlik!C55/1000</f>
        <v>3957.03</v>
      </c>
      <c r="C62" s="9">
        <f>[1]from_Qlik!D55/1000</f>
        <v>3165.6239999999998</v>
      </c>
      <c r="D62" s="9">
        <f>[1]from_Qlik!E55/1000</f>
        <v>9011.25</v>
      </c>
      <c r="E62" s="9">
        <f>[1]from_Qlik!F55/1000</f>
        <v>1802.25</v>
      </c>
      <c r="F62" s="9">
        <f>[1]from_Qlik!G55/1000</f>
        <v>187.27799999999999</v>
      </c>
      <c r="G62" s="9">
        <f>[1]from_Qlik!H55/1000</f>
        <v>355.82820000000004</v>
      </c>
      <c r="H62" s="9">
        <f>[1]from_Qlik!I55/1000</f>
        <v>7.5640000000000001</v>
      </c>
      <c r="I62" s="9">
        <f>[1]from_Qlik!J55/1000</f>
        <v>741.27200000000005</v>
      </c>
      <c r="J62" s="9">
        <f>[1]from_Qlik!K55/1000</f>
        <v>181.63200000000001</v>
      </c>
      <c r="K62" s="9">
        <f>[1]from_Qlik!L55/1000</f>
        <v>786.46656000000007</v>
      </c>
      <c r="L62" s="9">
        <f>[1]from_Qlik!M55/1000</f>
        <v>0</v>
      </c>
      <c r="M62" s="9">
        <f>[1]from_Qlik!N55/1000</f>
        <v>0</v>
      </c>
      <c r="N62" s="9">
        <f>[1]from_Qlik!O55/1000</f>
        <v>6.64</v>
      </c>
      <c r="O62" s="9">
        <f>[1]from_Qlik!P55/1000</f>
        <v>63.876800000000003</v>
      </c>
      <c r="P62" s="9">
        <f>[1]from_Qlik!Q55/1000</f>
        <v>0</v>
      </c>
      <c r="Q62" s="9">
        <f>[1]from_Qlik!R55/1000</f>
        <v>0</v>
      </c>
      <c r="R62" s="9">
        <f>[1]from_Qlik!S55/1000</f>
        <v>31.2</v>
      </c>
      <c r="S62" s="9">
        <f>[1]from_Qlik!T55/1000</f>
        <v>159.12</v>
      </c>
      <c r="T62" s="9">
        <f>[1]from_Qlik!U55/1000</f>
        <v>0</v>
      </c>
      <c r="U62" s="9">
        <f>[1]from_Qlik!V55/1000</f>
        <v>0</v>
      </c>
      <c r="V62" s="9">
        <f>[1]from_Qlik!W55</f>
        <v>7107231.8099999996</v>
      </c>
    </row>
    <row r="63" spans="1:22" x14ac:dyDescent="0.3">
      <c r="A63" t="s">
        <v>81</v>
      </c>
      <c r="B63" s="9">
        <f>[1]from_Qlik!C56/1000</f>
        <v>0</v>
      </c>
      <c r="C63" s="9">
        <f>[1]from_Qlik!D56/1000</f>
        <v>0</v>
      </c>
      <c r="D63" s="9">
        <f>[1]from_Qlik!E56/1000</f>
        <v>0</v>
      </c>
      <c r="E63" s="9">
        <f>[1]from_Qlik!F56/1000</f>
        <v>0</v>
      </c>
      <c r="F63" s="9">
        <f>[1]from_Qlik!G56/1000</f>
        <v>0</v>
      </c>
      <c r="G63" s="9">
        <f>[1]from_Qlik!H56/1000</f>
        <v>0</v>
      </c>
      <c r="H63" s="9">
        <f>[1]from_Qlik!I56/1000</f>
        <v>0</v>
      </c>
      <c r="I63" s="9">
        <f>[1]from_Qlik!J56/1000</f>
        <v>0</v>
      </c>
      <c r="J63" s="9">
        <f>[1]from_Qlik!K56/1000</f>
        <v>28.687999999999999</v>
      </c>
      <c r="K63" s="9">
        <f>[1]from_Qlik!L56/1000</f>
        <v>124.21903999999999</v>
      </c>
      <c r="L63" s="9">
        <f>[1]from_Qlik!M56/1000</f>
        <v>0</v>
      </c>
      <c r="M63" s="9">
        <f>[1]from_Qlik!N56/1000</f>
        <v>0</v>
      </c>
      <c r="N63" s="9">
        <f>[1]from_Qlik!O56/1000</f>
        <v>0.8</v>
      </c>
      <c r="O63" s="9">
        <f>[1]from_Qlik!P56/1000</f>
        <v>7.6959999999999997</v>
      </c>
      <c r="P63" s="9">
        <f>[1]from_Qlik!Q56/1000</f>
        <v>0</v>
      </c>
      <c r="Q63" s="9">
        <f>[1]from_Qlik!R56/1000</f>
        <v>0</v>
      </c>
      <c r="R63" s="9">
        <f>[1]from_Qlik!S56/1000</f>
        <v>0</v>
      </c>
      <c r="S63" s="9">
        <f>[1]from_Qlik!T56/1000</f>
        <v>0</v>
      </c>
      <c r="T63" s="9">
        <f>[1]from_Qlik!U56/1000</f>
        <v>0</v>
      </c>
      <c r="U63" s="9">
        <f>[1]from_Qlik!V56/1000</f>
        <v>0</v>
      </c>
      <c r="V63" s="9">
        <f>[1]from_Qlik!W56</f>
        <v>131915.04</v>
      </c>
    </row>
    <row r="64" spans="1:22" x14ac:dyDescent="0.3">
      <c r="A64" t="s">
        <v>82</v>
      </c>
      <c r="B64" s="9">
        <f>[1]from_Qlik!C57/1000</f>
        <v>0</v>
      </c>
      <c r="C64" s="9">
        <f>[1]from_Qlik!D57/1000</f>
        <v>0</v>
      </c>
      <c r="D64" s="9">
        <f>[1]from_Qlik!E57/1000</f>
        <v>0</v>
      </c>
      <c r="E64" s="9">
        <f>[1]from_Qlik!F57/1000</f>
        <v>0</v>
      </c>
      <c r="F64" s="9">
        <f>[1]from_Qlik!G57/1000</f>
        <v>0</v>
      </c>
      <c r="G64" s="9">
        <f>[1]from_Qlik!H57/1000</f>
        <v>0</v>
      </c>
      <c r="H64" s="9">
        <f>[1]from_Qlik!I57/1000</f>
        <v>6.2611000000000008</v>
      </c>
      <c r="I64" s="9">
        <f>[1]from_Qlik!J57/1000</f>
        <v>613.58780000000002</v>
      </c>
      <c r="J64" s="9">
        <f>[1]from_Qlik!K57/1000</f>
        <v>21.295999999999999</v>
      </c>
      <c r="K64" s="9">
        <f>[1]from_Qlik!L57/1000</f>
        <v>92.211679999999987</v>
      </c>
      <c r="L64" s="9">
        <f>[1]from_Qlik!M57/1000</f>
        <v>0.54</v>
      </c>
      <c r="M64" s="9">
        <f>[1]from_Qlik!N57/1000</f>
        <v>2.2427820000000001</v>
      </c>
      <c r="N64" s="9">
        <f>[1]from_Qlik!O57/1000</f>
        <v>0</v>
      </c>
      <c r="O64" s="9">
        <f>[1]from_Qlik!P57/1000</f>
        <v>0</v>
      </c>
      <c r="P64" s="9">
        <f>[1]from_Qlik!Q57/1000</f>
        <v>0</v>
      </c>
      <c r="Q64" s="9">
        <f>[1]from_Qlik!R57/1000</f>
        <v>0</v>
      </c>
      <c r="R64" s="9">
        <f>[1]from_Qlik!S57/1000</f>
        <v>0</v>
      </c>
      <c r="S64" s="9">
        <f>[1]from_Qlik!T57/1000</f>
        <v>0</v>
      </c>
      <c r="T64" s="9">
        <f>[1]from_Qlik!U57/1000</f>
        <v>0</v>
      </c>
      <c r="U64" s="9">
        <f>[1]from_Qlik!V57/1000</f>
        <v>0</v>
      </c>
      <c r="V64" s="9">
        <f>[1]from_Qlik!W57</f>
        <v>708042.2620000001</v>
      </c>
    </row>
    <row r="65" spans="1:22" x14ac:dyDescent="0.3">
      <c r="A65" t="s">
        <v>83</v>
      </c>
      <c r="B65" s="9">
        <f>[1]from_Qlik!C58/1000</f>
        <v>2200.2750000000001</v>
      </c>
      <c r="C65" s="9">
        <f>[1]from_Qlik!D58/1000</f>
        <v>1760.22</v>
      </c>
      <c r="D65" s="9">
        <f>[1]from_Qlik!E58/1000</f>
        <v>1778.4</v>
      </c>
      <c r="E65" s="9">
        <f>[1]from_Qlik!F58/1000</f>
        <v>355.68</v>
      </c>
      <c r="F65" s="9">
        <f>[1]from_Qlik!G58/1000</f>
        <v>0</v>
      </c>
      <c r="G65" s="9">
        <f>[1]from_Qlik!H58/1000</f>
        <v>0</v>
      </c>
      <c r="H65" s="9">
        <f>[1]from_Qlik!I58/1000</f>
        <v>44.967400000000005</v>
      </c>
      <c r="I65" s="9">
        <f>[1]from_Qlik!J58/1000</f>
        <v>4406.8051999999998</v>
      </c>
      <c r="J65" s="9">
        <f>[1]from_Qlik!K58/1000</f>
        <v>431.72</v>
      </c>
      <c r="K65" s="9">
        <f>[1]from_Qlik!L58/1000</f>
        <v>1869.3476000000001</v>
      </c>
      <c r="L65" s="9">
        <f>[1]from_Qlik!M58/1000</f>
        <v>29.965</v>
      </c>
      <c r="M65" s="9">
        <f>[1]from_Qlik!N58/1000</f>
        <v>122.8565</v>
      </c>
      <c r="N65" s="9">
        <f>[1]from_Qlik!O58/1000</f>
        <v>97.902000000000001</v>
      </c>
      <c r="O65" s="9">
        <f>[1]from_Qlik!P58/1000</f>
        <v>941.81723999999997</v>
      </c>
      <c r="P65" s="9">
        <f>[1]from_Qlik!Q58/1000</f>
        <v>0</v>
      </c>
      <c r="Q65" s="9">
        <f>[1]from_Qlik!R58/1000</f>
        <v>0</v>
      </c>
      <c r="R65" s="9">
        <f>[1]from_Qlik!S58/1000</f>
        <v>0</v>
      </c>
      <c r="S65" s="9">
        <f>[1]from_Qlik!T58/1000</f>
        <v>0</v>
      </c>
      <c r="T65" s="9">
        <f>[1]from_Qlik!U58/1000</f>
        <v>0</v>
      </c>
      <c r="U65" s="9">
        <f>[1]from_Qlik!V58/1000</f>
        <v>0</v>
      </c>
      <c r="V65" s="9">
        <f>[1]from_Qlik!W58</f>
        <v>9475595.9100000001</v>
      </c>
    </row>
    <row r="66" spans="1:22" x14ac:dyDescent="0.3">
      <c r="A66" t="s">
        <v>84</v>
      </c>
      <c r="B66" s="9">
        <f>[1]from_Qlik!C59/1000</f>
        <v>0</v>
      </c>
      <c r="C66" s="9">
        <f>[1]from_Qlik!D59/1000</f>
        <v>0</v>
      </c>
      <c r="D66" s="9">
        <f>[1]from_Qlik!E59/1000</f>
        <v>0</v>
      </c>
      <c r="E66" s="9">
        <f>[1]from_Qlik!F59/1000</f>
        <v>0</v>
      </c>
      <c r="F66" s="9">
        <f>[1]from_Qlik!G59/1000</f>
        <v>0</v>
      </c>
      <c r="G66" s="9">
        <f>[1]from_Qlik!H59/1000</f>
        <v>0</v>
      </c>
      <c r="H66" s="9">
        <f>[1]from_Qlik!I59/1000</f>
        <v>0.6583</v>
      </c>
      <c r="I66" s="9">
        <f>[1]from_Qlik!J59/1000</f>
        <v>64.513400000000004</v>
      </c>
      <c r="J66" s="9">
        <f>[1]from_Qlik!K59/1000</f>
        <v>10.56</v>
      </c>
      <c r="K66" s="9">
        <f>[1]from_Qlik!L59/1000</f>
        <v>45.724800000000002</v>
      </c>
      <c r="L66" s="9">
        <f>[1]from_Qlik!M59/1000</f>
        <v>0</v>
      </c>
      <c r="M66" s="9">
        <f>[1]from_Qlik!N59/1000</f>
        <v>0</v>
      </c>
      <c r="N66" s="9">
        <f>[1]from_Qlik!O59/1000</f>
        <v>0</v>
      </c>
      <c r="O66" s="9">
        <f>[1]from_Qlik!P59/1000</f>
        <v>0</v>
      </c>
      <c r="P66" s="9">
        <f>[1]from_Qlik!Q59/1000</f>
        <v>2.3849999999999998</v>
      </c>
      <c r="Q66" s="9">
        <f>[1]from_Qlik!R59/1000</f>
        <v>195.57</v>
      </c>
      <c r="R66" s="9">
        <f>[1]from_Qlik!S59/1000</f>
        <v>0</v>
      </c>
      <c r="S66" s="9">
        <f>[1]from_Qlik!T59/1000</f>
        <v>0</v>
      </c>
      <c r="T66" s="9">
        <f>[1]from_Qlik!U59/1000</f>
        <v>0</v>
      </c>
      <c r="U66" s="9">
        <f>[1]from_Qlik!V59/1000</f>
        <v>0</v>
      </c>
      <c r="V66" s="9">
        <f>[1]from_Qlik!W59</f>
        <v>23364952.199999999</v>
      </c>
    </row>
    <row r="67" spans="1:22" x14ac:dyDescent="0.3">
      <c r="A67" t="s">
        <v>85</v>
      </c>
      <c r="B67" s="9">
        <f>[1]from_Qlik!C60/1000</f>
        <v>0</v>
      </c>
      <c r="C67" s="9">
        <f>[1]from_Qlik!D60/1000</f>
        <v>0</v>
      </c>
      <c r="D67" s="9">
        <f>[1]from_Qlik!E60/1000</f>
        <v>0</v>
      </c>
      <c r="E67" s="9">
        <f>[1]from_Qlik!F60/1000</f>
        <v>0</v>
      </c>
      <c r="F67" s="9">
        <f>[1]from_Qlik!G60/1000</f>
        <v>0</v>
      </c>
      <c r="G67" s="9">
        <f>[1]from_Qlik!H60/1000</f>
        <v>0</v>
      </c>
      <c r="H67" s="9">
        <f>[1]from_Qlik!I60/1000</f>
        <v>57.854999999999997</v>
      </c>
      <c r="I67" s="9">
        <f>[1]from_Qlik!J60/1000</f>
        <v>5669.79</v>
      </c>
      <c r="J67" s="9">
        <f>[1]from_Qlik!K60/1000</f>
        <v>316.8</v>
      </c>
      <c r="K67" s="9">
        <f>[1]from_Qlik!L60/1000</f>
        <v>1371.7439999999999</v>
      </c>
      <c r="L67" s="9">
        <f>[1]from_Qlik!M60/1000</f>
        <v>37.6</v>
      </c>
      <c r="M67" s="9">
        <f>[1]from_Qlik!N60/1000</f>
        <v>154.16</v>
      </c>
      <c r="N67" s="9">
        <f>[1]from_Qlik!O60/1000</f>
        <v>115</v>
      </c>
      <c r="O67" s="9">
        <f>[1]from_Qlik!P60/1000</f>
        <v>1106.3</v>
      </c>
      <c r="P67" s="9">
        <f>[1]from_Qlik!Q60/1000</f>
        <v>0</v>
      </c>
      <c r="Q67" s="9">
        <f>[1]from_Qlik!R60/1000</f>
        <v>0</v>
      </c>
      <c r="R67" s="9">
        <f>[1]from_Qlik!S60/1000</f>
        <v>2.6</v>
      </c>
      <c r="S67" s="9">
        <f>[1]from_Qlik!T60/1000</f>
        <v>13.26</v>
      </c>
      <c r="T67" s="9">
        <f>[1]from_Qlik!U60/1000</f>
        <v>0</v>
      </c>
      <c r="U67" s="9">
        <f>[1]from_Qlik!V60/1000</f>
        <v>0</v>
      </c>
      <c r="V67" s="9">
        <f>[1]from_Qlik!W60</f>
        <v>8430367.75</v>
      </c>
    </row>
    <row r="68" spans="1:22" x14ac:dyDescent="0.3">
      <c r="A68" t="s">
        <v>86</v>
      </c>
      <c r="B68" s="9">
        <f>[1]from_Qlik!C61/1000</f>
        <v>0</v>
      </c>
      <c r="C68" s="9">
        <f>[1]from_Qlik!D61/1000</f>
        <v>0</v>
      </c>
      <c r="D68" s="9">
        <f>[1]from_Qlik!E61/1000</f>
        <v>0</v>
      </c>
      <c r="E68" s="9">
        <f>[1]from_Qlik!F61/1000</f>
        <v>0</v>
      </c>
      <c r="F68" s="9">
        <f>[1]from_Qlik!G61/1000</f>
        <v>0</v>
      </c>
      <c r="G68" s="9">
        <f>[1]from_Qlik!H61/1000</f>
        <v>0</v>
      </c>
      <c r="H68" s="9">
        <f>[1]from_Qlik!I61/1000</f>
        <v>2.0299999999999998</v>
      </c>
      <c r="I68" s="9">
        <f>[1]from_Qlik!J61/1000</f>
        <v>198.94</v>
      </c>
      <c r="J68" s="9">
        <f>[1]from_Qlik!K61/1000</f>
        <v>26.85</v>
      </c>
      <c r="K68" s="9">
        <f>[1]from_Qlik!L61/1000</f>
        <v>115.455</v>
      </c>
      <c r="L68" s="9">
        <f>[1]from_Qlik!M61/1000</f>
        <v>0</v>
      </c>
      <c r="M68" s="9">
        <f>[1]from_Qlik!N61/1000</f>
        <v>0</v>
      </c>
      <c r="N68" s="9">
        <f>[1]from_Qlik!O61/1000</f>
        <v>3.61</v>
      </c>
      <c r="O68" s="9">
        <f>[1]from_Qlik!P61/1000</f>
        <v>34.655999999999999</v>
      </c>
      <c r="P68" s="9">
        <f>[1]from_Qlik!Q61/1000</f>
        <v>0</v>
      </c>
      <c r="Q68" s="9">
        <f>[1]from_Qlik!R61/1000</f>
        <v>0</v>
      </c>
      <c r="R68" s="9">
        <f>[1]from_Qlik!S61/1000</f>
        <v>0.04</v>
      </c>
      <c r="S68" s="9">
        <f>[1]from_Qlik!T61/1000</f>
        <v>0.2</v>
      </c>
      <c r="T68" s="9">
        <f>[1]from_Qlik!U61/1000</f>
        <v>0</v>
      </c>
      <c r="U68" s="9">
        <f>[1]from_Qlik!V61/1000</f>
        <v>0</v>
      </c>
      <c r="V68" s="9">
        <f>[1]from_Qlik!W61</f>
        <v>352394</v>
      </c>
    </row>
    <row r="69" spans="1:22" x14ac:dyDescent="0.3">
      <c r="A69" t="s">
        <v>87</v>
      </c>
      <c r="B69" s="9">
        <f>[1]from_Qlik!C62/1000</f>
        <v>0</v>
      </c>
      <c r="C69" s="9">
        <f>[1]from_Qlik!D62/1000</f>
        <v>0</v>
      </c>
      <c r="D69" s="9">
        <f>[1]from_Qlik!E62/1000</f>
        <v>0</v>
      </c>
      <c r="E69" s="9">
        <f>[1]from_Qlik!F62/1000</f>
        <v>0</v>
      </c>
      <c r="F69" s="9">
        <f>[1]from_Qlik!G62/1000</f>
        <v>0</v>
      </c>
      <c r="G69" s="9">
        <f>[1]from_Qlik!H62/1000</f>
        <v>0</v>
      </c>
      <c r="H69" s="9">
        <f>[1]from_Qlik!I62/1000</f>
        <v>26.1</v>
      </c>
      <c r="I69" s="9">
        <f>[1]from_Qlik!J62/1000</f>
        <v>2557.8000000000002</v>
      </c>
      <c r="J69" s="9">
        <f>[1]from_Qlik!K62/1000</f>
        <v>24.815999999999999</v>
      </c>
      <c r="K69" s="9">
        <f>[1]from_Qlik!L62/1000</f>
        <v>107.45327999999999</v>
      </c>
      <c r="L69" s="9">
        <f>[1]from_Qlik!M62/1000</f>
        <v>0</v>
      </c>
      <c r="M69" s="9">
        <f>[1]from_Qlik!N62/1000</f>
        <v>0</v>
      </c>
      <c r="N69" s="9">
        <f>[1]from_Qlik!O62/1000</f>
        <v>6.56</v>
      </c>
      <c r="O69" s="9">
        <f>[1]from_Qlik!P62/1000</f>
        <v>63.172800000000002</v>
      </c>
      <c r="P69" s="9">
        <f>[1]from_Qlik!Q62/1000</f>
        <v>0</v>
      </c>
      <c r="Q69" s="9">
        <f>[1]from_Qlik!R62/1000</f>
        <v>0</v>
      </c>
      <c r="R69" s="9">
        <f>[1]from_Qlik!S62/1000</f>
        <v>4.55</v>
      </c>
      <c r="S69" s="9">
        <f>[1]from_Qlik!T62/1000</f>
        <v>23.204999999999998</v>
      </c>
      <c r="T69" s="9">
        <f>[1]from_Qlik!U62/1000</f>
        <v>260</v>
      </c>
      <c r="U69" s="9">
        <f>[1]from_Qlik!V62/1000</f>
        <v>2600</v>
      </c>
      <c r="V69" s="9">
        <f>[1]from_Qlik!W62</f>
        <v>5355631.08</v>
      </c>
    </row>
    <row r="70" spans="1:22" x14ac:dyDescent="0.3">
      <c r="A70" t="s">
        <v>88</v>
      </c>
      <c r="B70" s="9">
        <f>[1]from_Qlik!C63/1000</f>
        <v>2400</v>
      </c>
      <c r="C70" s="9">
        <f>[1]from_Qlik!D63/1000</f>
        <v>1968</v>
      </c>
      <c r="D70" s="9">
        <f>[1]from_Qlik!E63/1000</f>
        <v>9890</v>
      </c>
      <c r="E70" s="9">
        <f>[1]from_Qlik!F63/1000</f>
        <v>1978</v>
      </c>
      <c r="F70" s="9">
        <f>[1]from_Qlik!G63/1000</f>
        <v>0</v>
      </c>
      <c r="G70" s="9">
        <f>[1]from_Qlik!H63/1000</f>
        <v>0</v>
      </c>
      <c r="H70" s="9">
        <f>[1]from_Qlik!I63/1000</f>
        <v>8.3699999999999992</v>
      </c>
      <c r="I70" s="9">
        <f>[1]from_Qlik!J63/1000</f>
        <v>795.15</v>
      </c>
      <c r="J70" s="9">
        <f>[1]from_Qlik!K63/1000</f>
        <v>198</v>
      </c>
      <c r="K70" s="9">
        <f>[1]from_Qlik!L63/1000</f>
        <v>851.4</v>
      </c>
      <c r="L70" s="9">
        <f>[1]from_Qlik!M63/1000</f>
        <v>55</v>
      </c>
      <c r="M70" s="9">
        <f>[1]from_Qlik!N63/1000</f>
        <v>220</v>
      </c>
      <c r="N70" s="9">
        <f>[1]from_Qlik!O63/1000</f>
        <v>50.4</v>
      </c>
      <c r="O70" s="9">
        <f>[1]from_Qlik!P63/1000</f>
        <v>483.84</v>
      </c>
      <c r="P70" s="9">
        <f>[1]from_Qlik!Q63/1000</f>
        <v>4.75</v>
      </c>
      <c r="Q70" s="9">
        <f>[1]from_Qlik!R63/1000</f>
        <v>285</v>
      </c>
      <c r="R70" s="9">
        <f>[1]from_Qlik!S63/1000</f>
        <v>11.76</v>
      </c>
      <c r="S70" s="9">
        <f>[1]from_Qlik!T63/1000</f>
        <v>58.8</v>
      </c>
      <c r="T70" s="9">
        <f>[1]from_Qlik!U63/1000</f>
        <v>87</v>
      </c>
      <c r="U70" s="9">
        <f>[1]from_Qlik!V63/1000</f>
        <v>217.5</v>
      </c>
      <c r="V70" s="9">
        <f>[1]from_Qlik!W63</f>
        <v>7825565</v>
      </c>
    </row>
    <row r="71" spans="1:22" x14ac:dyDescent="0.3">
      <c r="A71" t="s">
        <v>89</v>
      </c>
      <c r="B71" s="9">
        <f>[1]from_Qlik!C64/1000</f>
        <v>0</v>
      </c>
      <c r="C71" s="9">
        <f>[1]from_Qlik!D64/1000</f>
        <v>0</v>
      </c>
      <c r="D71" s="9">
        <f>[1]from_Qlik!E64/1000</f>
        <v>0</v>
      </c>
      <c r="E71" s="9">
        <f>[1]from_Qlik!F64/1000</f>
        <v>0</v>
      </c>
      <c r="F71" s="9">
        <f>[1]from_Qlik!G64/1000</f>
        <v>0</v>
      </c>
      <c r="G71" s="9">
        <f>[1]from_Qlik!H64/1000</f>
        <v>0</v>
      </c>
      <c r="H71" s="9">
        <f>[1]from_Qlik!I64/1000</f>
        <v>9.8599999999999993E-2</v>
      </c>
      <c r="I71" s="9">
        <f>[1]from_Qlik!J64/1000</f>
        <v>9.6627999999999989</v>
      </c>
      <c r="J71" s="9">
        <f>[1]from_Qlik!K64/1000</f>
        <v>0</v>
      </c>
      <c r="K71" s="9">
        <f>[1]from_Qlik!L64/1000</f>
        <v>0</v>
      </c>
      <c r="L71" s="9">
        <f>[1]from_Qlik!M64/1000</f>
        <v>0</v>
      </c>
      <c r="M71" s="9">
        <f>[1]from_Qlik!N64/1000</f>
        <v>0</v>
      </c>
      <c r="N71" s="9">
        <f>[1]from_Qlik!O64/1000</f>
        <v>0</v>
      </c>
      <c r="O71" s="9">
        <f>[1]from_Qlik!P64/1000</f>
        <v>0</v>
      </c>
      <c r="P71" s="9">
        <f>[1]from_Qlik!Q64/1000</f>
        <v>0</v>
      </c>
      <c r="Q71" s="9">
        <f>[1]from_Qlik!R64/1000</f>
        <v>0</v>
      </c>
      <c r="R71" s="9">
        <f>[1]from_Qlik!S64/1000</f>
        <v>0</v>
      </c>
      <c r="S71" s="9">
        <f>[1]from_Qlik!T64/1000</f>
        <v>0</v>
      </c>
      <c r="T71" s="9">
        <f>[1]from_Qlik!U64/1000</f>
        <v>0</v>
      </c>
      <c r="U71" s="9">
        <f>[1]from_Qlik!V64/1000</f>
        <v>0</v>
      </c>
      <c r="V71" s="9">
        <f>[1]from_Qlik!W64</f>
        <v>9662.7999999999993</v>
      </c>
    </row>
    <row r="72" spans="1:22" x14ac:dyDescent="0.3">
      <c r="A72" t="s">
        <v>90</v>
      </c>
      <c r="B72" s="9">
        <f>[1]from_Qlik!C65/1000</f>
        <v>607.06799999999998</v>
      </c>
      <c r="C72" s="9">
        <f>[1]from_Qlik!D65/1000</f>
        <v>485.65440000000001</v>
      </c>
      <c r="D72" s="9">
        <f>[1]from_Qlik!E65/1000</f>
        <v>0</v>
      </c>
      <c r="E72" s="9">
        <f>[1]from_Qlik!F65/1000</f>
        <v>0</v>
      </c>
      <c r="F72" s="9">
        <f>[1]from_Qlik!G65/1000</f>
        <v>0</v>
      </c>
      <c r="G72" s="9">
        <f>[1]from_Qlik!H65/1000</f>
        <v>0</v>
      </c>
      <c r="H72" s="9">
        <f>[1]from_Qlik!I65/1000</f>
        <v>63.7333</v>
      </c>
      <c r="I72" s="9">
        <f>[1]from_Qlik!J65/1000</f>
        <v>6245.9401339999995</v>
      </c>
      <c r="J72" s="9">
        <f>[1]from_Qlik!K65/1000</f>
        <v>456.54399999999998</v>
      </c>
      <c r="K72" s="9">
        <f>[1]from_Qlik!L65/1000</f>
        <v>1976.8355200000001</v>
      </c>
      <c r="L72" s="9">
        <f>[1]from_Qlik!M65/1000</f>
        <v>86.075999999999993</v>
      </c>
      <c r="M72" s="9">
        <f>[1]from_Qlik!N65/1000</f>
        <v>352.91159999999996</v>
      </c>
      <c r="N72" s="9">
        <f>[1]from_Qlik!O65/1000</f>
        <v>163.24</v>
      </c>
      <c r="O72" s="9">
        <f>[1]from_Qlik!P65/1000</f>
        <v>1570.3688</v>
      </c>
      <c r="P72" s="9">
        <f>[1]from_Qlik!Q65/1000</f>
        <v>0</v>
      </c>
      <c r="Q72" s="9">
        <f>[1]from_Qlik!R65/1000</f>
        <v>0</v>
      </c>
      <c r="R72" s="9">
        <f>[1]from_Qlik!S65/1000</f>
        <v>0</v>
      </c>
      <c r="S72" s="9">
        <f>[1]from_Qlik!T65/1000</f>
        <v>0</v>
      </c>
      <c r="T72" s="9">
        <f>[1]from_Qlik!U65/1000</f>
        <v>0</v>
      </c>
      <c r="U72" s="9">
        <f>[1]from_Qlik!V65/1000</f>
        <v>0</v>
      </c>
      <c r="V72" s="9">
        <f>[1]from_Qlik!W65</f>
        <v>11148628.543199999</v>
      </c>
    </row>
    <row r="73" spans="1:22" x14ac:dyDescent="0.3">
      <c r="A73" t="s">
        <v>91</v>
      </c>
      <c r="B73" s="9">
        <f>[1]from_Qlik!C66/1000</f>
        <v>19702.5</v>
      </c>
      <c r="C73" s="9">
        <f>[1]from_Qlik!D66/1000</f>
        <v>14776.875</v>
      </c>
      <c r="D73" s="9">
        <f>[1]from_Qlik!E66/1000</f>
        <v>47616.800000000003</v>
      </c>
      <c r="E73" s="9">
        <f>[1]from_Qlik!F66/1000</f>
        <v>9523.36</v>
      </c>
      <c r="F73" s="9">
        <f>[1]from_Qlik!G66/1000</f>
        <v>0</v>
      </c>
      <c r="G73" s="9">
        <f>[1]from_Qlik!H66/1000</f>
        <v>0</v>
      </c>
      <c r="H73" s="9">
        <f>[1]from_Qlik!I66/1000</f>
        <v>22.4</v>
      </c>
      <c r="I73" s="9">
        <f>[1]from_Qlik!J66/1000</f>
        <v>2016</v>
      </c>
      <c r="J73" s="9">
        <f>[1]from_Qlik!K66/1000</f>
        <v>1425.57</v>
      </c>
      <c r="K73" s="9">
        <f>[1]from_Qlik!L66/1000</f>
        <v>6172.7181</v>
      </c>
      <c r="L73" s="9">
        <f>[1]from_Qlik!M66/1000</f>
        <v>26.4</v>
      </c>
      <c r="M73" s="9">
        <f>[1]from_Qlik!N66/1000</f>
        <v>108.24</v>
      </c>
      <c r="N73" s="9">
        <f>[1]from_Qlik!O66/1000</f>
        <v>64.08</v>
      </c>
      <c r="O73" s="9">
        <f>[1]from_Qlik!P66/1000</f>
        <v>616.44960000000003</v>
      </c>
      <c r="P73" s="9">
        <f>[1]from_Qlik!Q66/1000</f>
        <v>90</v>
      </c>
      <c r="Q73" s="9">
        <f>[1]from_Qlik!R66/1000</f>
        <v>2880</v>
      </c>
      <c r="R73" s="9">
        <f>[1]from_Qlik!S66/1000</f>
        <v>1.4039999999999999</v>
      </c>
      <c r="S73" s="9">
        <f>[1]from_Qlik!T66/1000</f>
        <v>7.1603999999999992</v>
      </c>
      <c r="T73" s="9">
        <f>[1]from_Qlik!U66/1000</f>
        <v>0</v>
      </c>
      <c r="U73" s="9">
        <f>[1]from_Qlik!V66/1000</f>
        <v>0</v>
      </c>
      <c r="V73" s="9">
        <f>[1]from_Qlik!W66</f>
        <v>36386502.670000002</v>
      </c>
    </row>
    <row r="74" spans="1:22" x14ac:dyDescent="0.3">
      <c r="A74" t="s">
        <v>92</v>
      </c>
      <c r="B74" s="9">
        <f>[1]from_Qlik!C67/1000</f>
        <v>3.4649999999999999</v>
      </c>
      <c r="C74" s="9">
        <f>[1]from_Qlik!D67/1000</f>
        <v>2.7719999999999998</v>
      </c>
      <c r="D74" s="9">
        <f>[1]from_Qlik!E67/1000</f>
        <v>0</v>
      </c>
      <c r="E74" s="9">
        <f>[1]from_Qlik!F67/1000</f>
        <v>0</v>
      </c>
      <c r="F74" s="9">
        <f>[1]from_Qlik!G67/1000</f>
        <v>0</v>
      </c>
      <c r="G74" s="9">
        <f>[1]from_Qlik!H67/1000</f>
        <v>0</v>
      </c>
      <c r="H74" s="9">
        <f>[1]from_Qlik!I67/1000</f>
        <v>34.133000000000003</v>
      </c>
      <c r="I74" s="9">
        <f>[1]from_Qlik!J67/1000</f>
        <v>3345.0340000000001</v>
      </c>
      <c r="J74" s="9">
        <f>[1]from_Qlik!K67/1000</f>
        <v>83.951999999999998</v>
      </c>
      <c r="K74" s="9">
        <f>[1]from_Qlik!L67/1000</f>
        <v>363.51215999999999</v>
      </c>
      <c r="L74" s="9">
        <f>[1]from_Qlik!M67/1000</f>
        <v>26.622</v>
      </c>
      <c r="M74" s="9">
        <f>[1]from_Qlik!N67/1000</f>
        <v>109.1502</v>
      </c>
      <c r="N74" s="9">
        <f>[1]from_Qlik!O67/1000</f>
        <v>22</v>
      </c>
      <c r="O74" s="9">
        <f>[1]from_Qlik!P67/1000</f>
        <v>211.64</v>
      </c>
      <c r="P74" s="9">
        <f>[1]from_Qlik!Q67/1000</f>
        <v>0</v>
      </c>
      <c r="Q74" s="9">
        <f>[1]from_Qlik!R67/1000</f>
        <v>0</v>
      </c>
      <c r="R74" s="9">
        <f>[1]from_Qlik!S67/1000</f>
        <v>0</v>
      </c>
      <c r="S74" s="9">
        <f>[1]from_Qlik!T67/1000</f>
        <v>0</v>
      </c>
      <c r="T74" s="9">
        <f>[1]from_Qlik!U67/1000</f>
        <v>0</v>
      </c>
      <c r="U74" s="9">
        <f>[1]from_Qlik!V67/1000</f>
        <v>0</v>
      </c>
      <c r="V74" s="9">
        <f>[1]from_Qlik!W67</f>
        <v>4034369</v>
      </c>
    </row>
    <row r="75" spans="1:22" x14ac:dyDescent="0.3">
      <c r="A75" t="s">
        <v>93</v>
      </c>
      <c r="B75" s="9">
        <f>[1]from_Qlik!C68/1000</f>
        <v>0</v>
      </c>
      <c r="C75" s="9">
        <f>[1]from_Qlik!D68/1000</f>
        <v>0</v>
      </c>
      <c r="D75" s="9">
        <f>[1]from_Qlik!E68/1000</f>
        <v>0</v>
      </c>
      <c r="E75" s="9">
        <f>[1]from_Qlik!F68/1000</f>
        <v>0</v>
      </c>
      <c r="F75" s="9">
        <f>[1]from_Qlik!G68/1000</f>
        <v>0</v>
      </c>
      <c r="G75" s="9">
        <f>[1]from_Qlik!H68/1000</f>
        <v>0</v>
      </c>
      <c r="H75" s="9">
        <f>[1]from_Qlik!I68/1000</f>
        <v>4.3731999999999998</v>
      </c>
      <c r="I75" s="9">
        <f>[1]from_Qlik!J68/1000</f>
        <v>428.5736</v>
      </c>
      <c r="J75" s="9">
        <f>[1]from_Qlik!K68/1000</f>
        <v>0</v>
      </c>
      <c r="K75" s="9">
        <f>[1]from_Qlik!L68/1000</f>
        <v>0</v>
      </c>
      <c r="L75" s="9">
        <f>[1]from_Qlik!M68/1000</f>
        <v>0</v>
      </c>
      <c r="M75" s="9">
        <f>[1]from_Qlik!N68/1000</f>
        <v>0</v>
      </c>
      <c r="N75" s="9">
        <f>[1]from_Qlik!O68/1000</f>
        <v>0</v>
      </c>
      <c r="O75" s="9">
        <f>[1]from_Qlik!P68/1000</f>
        <v>0</v>
      </c>
      <c r="P75" s="9">
        <f>[1]from_Qlik!Q68/1000</f>
        <v>0</v>
      </c>
      <c r="Q75" s="9">
        <f>[1]from_Qlik!R68/1000</f>
        <v>0</v>
      </c>
      <c r="R75" s="9">
        <f>[1]from_Qlik!S68/1000</f>
        <v>0</v>
      </c>
      <c r="S75" s="9">
        <f>[1]from_Qlik!T68/1000</f>
        <v>0</v>
      </c>
      <c r="T75" s="9">
        <f>[1]from_Qlik!U68/1000</f>
        <v>0</v>
      </c>
      <c r="U75" s="9">
        <f>[1]from_Qlik!V68/1000</f>
        <v>0</v>
      </c>
      <c r="V75" s="9">
        <f>[1]from_Qlik!W68</f>
        <v>428573.6</v>
      </c>
    </row>
    <row r="76" spans="1:22" x14ac:dyDescent="0.3">
      <c r="A76" t="s">
        <v>94</v>
      </c>
      <c r="B76" s="9">
        <f>[1]from_Qlik!C69/1000</f>
        <v>0</v>
      </c>
      <c r="C76" s="9">
        <f>[1]from_Qlik!D69/1000</f>
        <v>0</v>
      </c>
      <c r="D76" s="9">
        <f>[1]from_Qlik!E69/1000</f>
        <v>0</v>
      </c>
      <c r="E76" s="9">
        <f>[1]from_Qlik!F69/1000</f>
        <v>0</v>
      </c>
      <c r="F76" s="9">
        <f>[1]from_Qlik!G69/1000</f>
        <v>0</v>
      </c>
      <c r="G76" s="9">
        <f>[1]from_Qlik!H69/1000</f>
        <v>0</v>
      </c>
      <c r="H76" s="9">
        <f>[1]from_Qlik!I69/1000</f>
        <v>21.75</v>
      </c>
      <c r="I76" s="9">
        <f>[1]from_Qlik!J69/1000</f>
        <v>2131.5</v>
      </c>
      <c r="J76" s="9">
        <f>[1]from_Qlik!K69/1000</f>
        <v>2100</v>
      </c>
      <c r="K76" s="9">
        <f>[1]from_Qlik!L69/1000</f>
        <v>9093</v>
      </c>
      <c r="L76" s="9">
        <f>[1]from_Qlik!M69/1000</f>
        <v>108</v>
      </c>
      <c r="M76" s="9">
        <f>[1]from_Qlik!N69/1000</f>
        <v>442.8</v>
      </c>
      <c r="N76" s="9">
        <f>[1]from_Qlik!O69/1000</f>
        <v>7.52</v>
      </c>
      <c r="O76" s="9">
        <f>[1]from_Qlik!P69/1000</f>
        <v>72.342399999999998</v>
      </c>
      <c r="P76" s="9">
        <f>[1]from_Qlik!Q69/1000</f>
        <v>5.6</v>
      </c>
      <c r="Q76" s="9">
        <f>[1]from_Qlik!R69/1000</f>
        <v>548.79999999999995</v>
      </c>
      <c r="R76" s="9">
        <f>[1]from_Qlik!S69/1000</f>
        <v>52</v>
      </c>
      <c r="S76" s="9">
        <f>[1]from_Qlik!T69/1000</f>
        <v>265.2</v>
      </c>
      <c r="T76" s="9">
        <f>[1]from_Qlik!U69/1000</f>
        <v>0</v>
      </c>
      <c r="U76" s="9">
        <f>[1]from_Qlik!V69/1000</f>
        <v>0</v>
      </c>
      <c r="V76" s="9">
        <f>[1]from_Qlik!W69</f>
        <v>12694932.4</v>
      </c>
    </row>
    <row r="77" spans="1:22" x14ac:dyDescent="0.3">
      <c r="A77" t="s">
        <v>95</v>
      </c>
      <c r="B77" s="9">
        <f>[1]from_Qlik!C70/1000</f>
        <v>0</v>
      </c>
      <c r="C77" s="9">
        <f>[1]from_Qlik!D70/1000</f>
        <v>0</v>
      </c>
      <c r="D77" s="9">
        <f>[1]from_Qlik!E70/1000</f>
        <v>0</v>
      </c>
      <c r="E77" s="9">
        <f>[1]from_Qlik!F70/1000</f>
        <v>0</v>
      </c>
      <c r="F77" s="9">
        <f>[1]from_Qlik!G70/1000</f>
        <v>0</v>
      </c>
      <c r="G77" s="9">
        <f>[1]from_Qlik!H70/1000</f>
        <v>0</v>
      </c>
      <c r="H77" s="9">
        <f>[1]from_Qlik!I70/1000</f>
        <v>18.850000000000001</v>
      </c>
      <c r="I77" s="9">
        <f>[1]from_Qlik!J70/1000</f>
        <v>1847.3</v>
      </c>
      <c r="J77" s="9">
        <f>[1]from_Qlik!K70/1000</f>
        <v>108.592</v>
      </c>
      <c r="K77" s="9">
        <f>[1]from_Qlik!L70/1000</f>
        <v>470.20335999999998</v>
      </c>
      <c r="L77" s="9">
        <f>[1]from_Qlik!M70/1000</f>
        <v>0.54</v>
      </c>
      <c r="M77" s="9">
        <f>[1]from_Qlik!N70/1000</f>
        <v>2.214</v>
      </c>
      <c r="N77" s="9">
        <f>[1]from_Qlik!O70/1000</f>
        <v>5.12</v>
      </c>
      <c r="O77" s="9">
        <f>[1]from_Qlik!P70/1000</f>
        <v>49.254400000000004</v>
      </c>
      <c r="P77" s="9">
        <f>[1]from_Qlik!Q70/1000</f>
        <v>7.7</v>
      </c>
      <c r="Q77" s="9">
        <f>[1]from_Qlik!R70/1000</f>
        <v>500.5</v>
      </c>
      <c r="R77" s="9">
        <f>[1]from_Qlik!S70/1000</f>
        <v>0.78</v>
      </c>
      <c r="S77" s="9">
        <f>[1]from_Qlik!T70/1000</f>
        <v>3.9780000000000002</v>
      </c>
      <c r="T77" s="9">
        <f>[1]from_Qlik!U70/1000</f>
        <v>0</v>
      </c>
      <c r="U77" s="9">
        <f>[1]from_Qlik!V70/1000</f>
        <v>0</v>
      </c>
      <c r="V77" s="9">
        <f>[1]from_Qlik!W70</f>
        <v>2941487.66</v>
      </c>
    </row>
    <row r="78" spans="1:22" x14ac:dyDescent="0.3">
      <c r="A78" t="s">
        <v>96</v>
      </c>
      <c r="B78" s="9">
        <f>[1]from_Qlik!C71/1000</f>
        <v>31.95</v>
      </c>
      <c r="C78" s="9">
        <f>[1]from_Qlik!D71/1000</f>
        <v>26.5185</v>
      </c>
      <c r="D78" s="9">
        <f>[1]from_Qlik!E71/1000</f>
        <v>0</v>
      </c>
      <c r="E78" s="9">
        <f>[1]from_Qlik!F71/1000</f>
        <v>0</v>
      </c>
      <c r="F78" s="9">
        <f>[1]from_Qlik!G71/1000</f>
        <v>0</v>
      </c>
      <c r="G78" s="9">
        <f>[1]from_Qlik!H71/1000</f>
        <v>0</v>
      </c>
      <c r="H78" s="9">
        <f>[1]from_Qlik!I71/1000</f>
        <v>5</v>
      </c>
      <c r="I78" s="9">
        <f>[1]from_Qlik!J71/1000</f>
        <v>500</v>
      </c>
      <c r="J78" s="9">
        <f>[1]from_Qlik!K71/1000</f>
        <v>37.5</v>
      </c>
      <c r="K78" s="9">
        <f>[1]from_Qlik!L71/1000</f>
        <v>159.375</v>
      </c>
      <c r="L78" s="9">
        <f>[1]from_Qlik!M71/1000</f>
        <v>0</v>
      </c>
      <c r="M78" s="9">
        <f>[1]from_Qlik!N71/1000</f>
        <v>0</v>
      </c>
      <c r="N78" s="9">
        <f>[1]from_Qlik!O71/1000</f>
        <v>0</v>
      </c>
      <c r="O78" s="9">
        <f>[1]from_Qlik!P71/1000</f>
        <v>0</v>
      </c>
      <c r="P78" s="9">
        <f>[1]from_Qlik!Q71/1000</f>
        <v>1.36</v>
      </c>
      <c r="Q78" s="9">
        <f>[1]from_Qlik!R71/1000</f>
        <v>88.4</v>
      </c>
      <c r="R78" s="9">
        <f>[1]from_Qlik!S71/1000</f>
        <v>0</v>
      </c>
      <c r="S78" s="9">
        <f>[1]from_Qlik!T71/1000</f>
        <v>0</v>
      </c>
      <c r="T78" s="9">
        <f>[1]from_Qlik!U71/1000</f>
        <v>12</v>
      </c>
      <c r="U78" s="9">
        <f>[1]from_Qlik!V71/1000</f>
        <v>30</v>
      </c>
      <c r="V78" s="9">
        <f>[1]from_Qlik!W71</f>
        <v>834953.5</v>
      </c>
    </row>
    <row r="79" spans="1:22" x14ac:dyDescent="0.3">
      <c r="A79" t="s">
        <v>97</v>
      </c>
      <c r="B79" s="9">
        <f>[1]from_Qlik!C72/1000</f>
        <v>0</v>
      </c>
      <c r="C79" s="9">
        <f>[1]from_Qlik!D72/1000</f>
        <v>0</v>
      </c>
      <c r="D79" s="9">
        <f>[1]from_Qlik!E72/1000</f>
        <v>0</v>
      </c>
      <c r="E79" s="9">
        <f>[1]from_Qlik!F72/1000</f>
        <v>0</v>
      </c>
      <c r="F79" s="9">
        <f>[1]from_Qlik!G72/1000</f>
        <v>0</v>
      </c>
      <c r="G79" s="9">
        <f>[1]from_Qlik!H72/1000</f>
        <v>0</v>
      </c>
      <c r="H79" s="9">
        <f>[1]from_Qlik!I72/1000</f>
        <v>19.600000000000001</v>
      </c>
      <c r="I79" s="9">
        <f>[1]from_Qlik!J72/1000</f>
        <v>1920.8</v>
      </c>
      <c r="J79" s="9">
        <f>[1]from_Qlik!K72/1000</f>
        <v>0</v>
      </c>
      <c r="K79" s="9">
        <f>[1]from_Qlik!L72/1000</f>
        <v>0</v>
      </c>
      <c r="L79" s="9">
        <f>[1]from_Qlik!M72/1000</f>
        <v>0</v>
      </c>
      <c r="M79" s="9">
        <f>[1]from_Qlik!N72/1000</f>
        <v>0</v>
      </c>
      <c r="N79" s="9">
        <f>[1]from_Qlik!O72/1000</f>
        <v>8</v>
      </c>
      <c r="O79" s="9">
        <f>[1]from_Qlik!P72/1000</f>
        <v>76.8</v>
      </c>
      <c r="P79" s="9">
        <f>[1]from_Qlik!Q72/1000</f>
        <v>0</v>
      </c>
      <c r="Q79" s="9">
        <f>[1]from_Qlik!R72/1000</f>
        <v>0</v>
      </c>
      <c r="R79" s="9">
        <f>[1]from_Qlik!S72/1000</f>
        <v>0</v>
      </c>
      <c r="S79" s="9">
        <f>[1]from_Qlik!T72/1000</f>
        <v>0</v>
      </c>
      <c r="T79" s="9">
        <f>[1]from_Qlik!U72/1000</f>
        <v>0</v>
      </c>
      <c r="U79" s="9">
        <f>[1]from_Qlik!V72/1000</f>
        <v>0</v>
      </c>
      <c r="V79" s="9">
        <f>[1]from_Qlik!W72</f>
        <v>1997600</v>
      </c>
    </row>
    <row r="80" spans="1:22" x14ac:dyDescent="0.3">
      <c r="A80" t="s">
        <v>98</v>
      </c>
      <c r="B80" s="9">
        <f>[1]from_Qlik!C73/1000</f>
        <v>0</v>
      </c>
      <c r="C80" s="9">
        <f>[1]from_Qlik!D73/1000</f>
        <v>0</v>
      </c>
      <c r="D80" s="9">
        <f>[1]from_Qlik!E73/1000</f>
        <v>0</v>
      </c>
      <c r="E80" s="9">
        <f>[1]from_Qlik!F73/1000</f>
        <v>0</v>
      </c>
      <c r="F80" s="9">
        <f>[1]from_Qlik!G73/1000</f>
        <v>0</v>
      </c>
      <c r="G80" s="9">
        <f>[1]from_Qlik!H73/1000</f>
        <v>0</v>
      </c>
      <c r="H80" s="9">
        <f>[1]from_Qlik!I73/1000</f>
        <v>0</v>
      </c>
      <c r="I80" s="9">
        <f>[1]from_Qlik!J73/1000</f>
        <v>0</v>
      </c>
      <c r="J80" s="9">
        <f>[1]from_Qlik!K73/1000</f>
        <v>87.5</v>
      </c>
      <c r="K80" s="9">
        <f>[1]from_Qlik!L73/1000</f>
        <v>393.75</v>
      </c>
      <c r="L80" s="9">
        <f>[1]from_Qlik!M73/1000</f>
        <v>24.75</v>
      </c>
      <c r="M80" s="9">
        <f>[1]from_Qlik!N73/1000</f>
        <v>105.1875</v>
      </c>
      <c r="N80" s="9">
        <f>[1]from_Qlik!O73/1000</f>
        <v>14</v>
      </c>
      <c r="O80" s="9">
        <f>[1]from_Qlik!P73/1000</f>
        <v>133</v>
      </c>
      <c r="P80" s="9">
        <f>[1]from_Qlik!Q73/1000</f>
        <v>0</v>
      </c>
      <c r="Q80" s="9">
        <f>[1]from_Qlik!R73/1000</f>
        <v>0</v>
      </c>
      <c r="R80" s="9">
        <f>[1]from_Qlik!S73/1000</f>
        <v>15</v>
      </c>
      <c r="S80" s="9">
        <f>[1]from_Qlik!T73/1000</f>
        <v>78.75</v>
      </c>
      <c r="T80" s="9">
        <f>[1]from_Qlik!U73/1000</f>
        <v>123.25</v>
      </c>
      <c r="U80" s="9">
        <f>[1]from_Qlik!V73/1000</f>
        <v>431.375</v>
      </c>
      <c r="V80" s="9">
        <f>[1]from_Qlik!W73</f>
        <v>1198937.5</v>
      </c>
    </row>
    <row r="81" spans="1:22" x14ac:dyDescent="0.3">
      <c r="A81" t="s">
        <v>99</v>
      </c>
      <c r="B81" s="9">
        <f>[1]from_Qlik!C74/1000</f>
        <v>0</v>
      </c>
      <c r="C81" s="9">
        <f>[1]from_Qlik!D74/1000</f>
        <v>0</v>
      </c>
      <c r="D81" s="9">
        <f>[1]from_Qlik!E74/1000</f>
        <v>0</v>
      </c>
      <c r="E81" s="9">
        <f>[1]from_Qlik!F74/1000</f>
        <v>0</v>
      </c>
      <c r="F81" s="9">
        <f>[1]from_Qlik!G74/1000</f>
        <v>0</v>
      </c>
      <c r="G81" s="9">
        <f>[1]from_Qlik!H74/1000</f>
        <v>0</v>
      </c>
      <c r="H81" s="9">
        <f>[1]from_Qlik!I74/1000</f>
        <v>23.2</v>
      </c>
      <c r="I81" s="9">
        <f>[1]from_Qlik!J74/1000</f>
        <v>2273.6</v>
      </c>
      <c r="J81" s="9">
        <f>[1]from_Qlik!K74/1000</f>
        <v>134.99199999999999</v>
      </c>
      <c r="K81" s="9">
        <f>[1]from_Qlik!L74/1000</f>
        <v>584.51535999999999</v>
      </c>
      <c r="L81" s="9">
        <f>[1]from_Qlik!M74/1000</f>
        <v>69.335999999999999</v>
      </c>
      <c r="M81" s="9">
        <f>[1]from_Qlik!N74/1000</f>
        <v>284.27759999999995</v>
      </c>
      <c r="N81" s="9">
        <f>[1]from_Qlik!O74/1000</f>
        <v>171.8</v>
      </c>
      <c r="O81" s="9">
        <f>[1]from_Qlik!P74/1000</f>
        <v>1652.7159999999999</v>
      </c>
      <c r="P81" s="9">
        <f>[1]from_Qlik!Q74/1000</f>
        <v>0.88</v>
      </c>
      <c r="Q81" s="9">
        <f>[1]from_Qlik!R74/1000</f>
        <v>57.2</v>
      </c>
      <c r="R81" s="9">
        <f>[1]from_Qlik!S74/1000</f>
        <v>2.7559999999999998</v>
      </c>
      <c r="S81" s="9">
        <f>[1]from_Qlik!T74/1000</f>
        <v>14.0556</v>
      </c>
      <c r="T81" s="9">
        <f>[1]from_Qlik!U74/1000</f>
        <v>0</v>
      </c>
      <c r="U81" s="9">
        <f>[1]from_Qlik!V74/1000</f>
        <v>0</v>
      </c>
      <c r="V81" s="9">
        <f>[1]from_Qlik!W74</f>
        <v>5225310.09</v>
      </c>
    </row>
    <row r="82" spans="1:22" x14ac:dyDescent="0.3">
      <c r="A82" t="s">
        <v>100</v>
      </c>
      <c r="B82" s="9">
        <f>[1]from_Qlik!C75/1000</f>
        <v>0</v>
      </c>
      <c r="C82" s="9">
        <f>[1]from_Qlik!D75/1000</f>
        <v>0</v>
      </c>
      <c r="D82" s="9">
        <f>[1]from_Qlik!E75/1000</f>
        <v>0</v>
      </c>
      <c r="E82" s="9">
        <f>[1]from_Qlik!F75/1000</f>
        <v>0</v>
      </c>
      <c r="F82" s="9">
        <f>[1]from_Qlik!G75/1000</f>
        <v>0</v>
      </c>
      <c r="G82" s="9">
        <f>[1]from_Qlik!H75/1000</f>
        <v>0</v>
      </c>
      <c r="H82" s="9">
        <f>[1]from_Qlik!I75/1000</f>
        <v>1.9024000000000001</v>
      </c>
      <c r="I82" s="9">
        <f>[1]from_Qlik!J75/1000</f>
        <v>186.43520000000001</v>
      </c>
      <c r="J82" s="9">
        <f>[1]from_Qlik!K75/1000</f>
        <v>34.847999999999999</v>
      </c>
      <c r="K82" s="9">
        <f>[1]from_Qlik!L75/1000</f>
        <v>150.89184</v>
      </c>
      <c r="L82" s="9">
        <f>[1]from_Qlik!M75/1000</f>
        <v>0</v>
      </c>
      <c r="M82" s="9">
        <f>[1]from_Qlik!N75/1000</f>
        <v>0</v>
      </c>
      <c r="N82" s="9">
        <f>[1]from_Qlik!O75/1000</f>
        <v>5.08</v>
      </c>
      <c r="O82" s="9">
        <f>[1]from_Qlik!P75/1000</f>
        <v>48.869599999999998</v>
      </c>
      <c r="P82" s="9">
        <f>[1]from_Qlik!Q75/1000</f>
        <v>0</v>
      </c>
      <c r="Q82" s="9">
        <f>[1]from_Qlik!R75/1000</f>
        <v>0</v>
      </c>
      <c r="R82" s="9">
        <f>[1]from_Qlik!S75/1000</f>
        <v>0</v>
      </c>
      <c r="S82" s="9">
        <f>[1]from_Qlik!T75/1000</f>
        <v>0</v>
      </c>
      <c r="T82" s="9">
        <f>[1]from_Qlik!U75/1000</f>
        <v>0</v>
      </c>
      <c r="U82" s="9">
        <f>[1]from_Qlik!V75/1000</f>
        <v>0</v>
      </c>
      <c r="V82" s="9">
        <f>[1]from_Qlik!W75</f>
        <v>386196.64</v>
      </c>
    </row>
    <row r="83" spans="1:22" x14ac:dyDescent="0.3">
      <c r="A83" t="s">
        <v>101</v>
      </c>
      <c r="B83" s="9">
        <f>[1]from_Qlik!C76/1000</f>
        <v>0</v>
      </c>
      <c r="C83" s="9">
        <f>[1]from_Qlik!D76/1000</f>
        <v>0</v>
      </c>
      <c r="D83" s="9">
        <f>[1]from_Qlik!E76/1000</f>
        <v>0</v>
      </c>
      <c r="E83" s="9">
        <f>[1]from_Qlik!F76/1000</f>
        <v>0</v>
      </c>
      <c r="F83" s="9">
        <f>[1]from_Qlik!G76/1000</f>
        <v>0</v>
      </c>
      <c r="G83" s="9">
        <f>[1]from_Qlik!H76/1000</f>
        <v>0</v>
      </c>
      <c r="H83" s="9">
        <f>[1]from_Qlik!I76/1000</f>
        <v>10.15</v>
      </c>
      <c r="I83" s="9">
        <f>[1]from_Qlik!J76/1000</f>
        <v>994.7</v>
      </c>
      <c r="J83" s="9">
        <f>[1]from_Qlik!K76/1000</f>
        <v>10.56</v>
      </c>
      <c r="K83" s="9">
        <f>[1]from_Qlik!L76/1000</f>
        <v>45.724800000000002</v>
      </c>
      <c r="L83" s="9">
        <f>[1]from_Qlik!M76/1000</f>
        <v>16.2</v>
      </c>
      <c r="M83" s="9">
        <f>[1]from_Qlik!N76/1000</f>
        <v>66.42</v>
      </c>
      <c r="N83" s="9">
        <f>[1]from_Qlik!O76/1000</f>
        <v>24</v>
      </c>
      <c r="O83" s="9">
        <f>[1]from_Qlik!P76/1000</f>
        <v>230.88</v>
      </c>
      <c r="P83" s="9">
        <f>[1]from_Qlik!Q76/1000</f>
        <v>0.14499999999999999</v>
      </c>
      <c r="Q83" s="9">
        <f>[1]from_Qlik!R76/1000</f>
        <v>14.21</v>
      </c>
      <c r="R83" s="9">
        <f>[1]from_Qlik!S76/1000</f>
        <v>10.4</v>
      </c>
      <c r="S83" s="9">
        <f>[1]from_Qlik!T76/1000</f>
        <v>53.04</v>
      </c>
      <c r="T83" s="9">
        <f>[1]from_Qlik!U76/1000</f>
        <v>0</v>
      </c>
      <c r="U83" s="9">
        <f>[1]from_Qlik!V76/1000</f>
        <v>0</v>
      </c>
      <c r="V83" s="9">
        <f>[1]from_Qlik!W76</f>
        <v>1404989.8</v>
      </c>
    </row>
    <row r="84" spans="1:22" x14ac:dyDescent="0.3">
      <c r="A84" t="s">
        <v>102</v>
      </c>
      <c r="B84" s="9">
        <f>[1]from_Qlik!C77/1000</f>
        <v>8348.5709999999999</v>
      </c>
      <c r="C84" s="9">
        <f>[1]from_Qlik!D77/1000</f>
        <v>6678.8567999999996</v>
      </c>
      <c r="D84" s="9">
        <f>[1]from_Qlik!E77/1000</f>
        <v>12784.85</v>
      </c>
      <c r="E84" s="9">
        <f>[1]from_Qlik!F77/1000</f>
        <v>2556.9699999999998</v>
      </c>
      <c r="F84" s="9">
        <f>[1]from_Qlik!G77/1000</f>
        <v>0</v>
      </c>
      <c r="G84" s="9">
        <f>[1]from_Qlik!H77/1000</f>
        <v>0</v>
      </c>
      <c r="H84" s="9">
        <f>[1]from_Qlik!I77/1000</f>
        <v>17.6233</v>
      </c>
      <c r="I84" s="9">
        <f>[1]from_Qlik!J77/1000</f>
        <v>1727.0834</v>
      </c>
      <c r="J84" s="9">
        <f>[1]from_Qlik!K77/1000</f>
        <v>469.92</v>
      </c>
      <c r="K84" s="9">
        <f>[1]from_Qlik!L77/1000</f>
        <v>2034.7536</v>
      </c>
      <c r="L84" s="9">
        <f>[1]from_Qlik!M77/1000</f>
        <v>179.172</v>
      </c>
      <c r="M84" s="9">
        <f>[1]from_Qlik!N77/1000</f>
        <v>734.60519999999997</v>
      </c>
      <c r="N84" s="9">
        <f>[1]from_Qlik!O77/1000</f>
        <v>67.239999999999995</v>
      </c>
      <c r="O84" s="9">
        <f>[1]from_Qlik!P77/1000</f>
        <v>646.8488000000001</v>
      </c>
      <c r="P84" s="9">
        <f>[1]from_Qlik!Q77/1000</f>
        <v>0</v>
      </c>
      <c r="Q84" s="9">
        <f>[1]from_Qlik!R77/1000</f>
        <v>0</v>
      </c>
      <c r="R84" s="9">
        <f>[1]from_Qlik!S77/1000</f>
        <v>5.07</v>
      </c>
      <c r="S84" s="9">
        <f>[1]from_Qlik!T77/1000</f>
        <v>25.856999999999999</v>
      </c>
      <c r="T84" s="9">
        <f>[1]from_Qlik!U77/1000</f>
        <v>3.75</v>
      </c>
      <c r="U84" s="9">
        <f>[1]from_Qlik!V77/1000</f>
        <v>56.25</v>
      </c>
      <c r="V84" s="9">
        <f>[1]from_Qlik!W77</f>
        <v>14580941.039999999</v>
      </c>
    </row>
    <row r="85" spans="1:22" x14ac:dyDescent="0.3">
      <c r="A85" t="s">
        <v>103</v>
      </c>
      <c r="B85" s="9">
        <f>[1]from_Qlik!C78/1000</f>
        <v>25233.516</v>
      </c>
      <c r="C85" s="9">
        <f>[1]from_Qlik!D78/1000</f>
        <v>20186.8128</v>
      </c>
      <c r="D85" s="9">
        <f>[1]from_Qlik!E78/1000</f>
        <v>101535.65</v>
      </c>
      <c r="E85" s="9">
        <f>[1]from_Qlik!F78/1000</f>
        <v>20307.13</v>
      </c>
      <c r="F85" s="9">
        <f>[1]from_Qlik!G78/1000</f>
        <v>395.577</v>
      </c>
      <c r="G85" s="9">
        <f>[1]from_Qlik!H78/1000</f>
        <v>751.59630000000004</v>
      </c>
      <c r="H85" s="9">
        <f>[1]from_Qlik!I78/1000</f>
        <v>26.1</v>
      </c>
      <c r="I85" s="9">
        <f>[1]from_Qlik!J78/1000</f>
        <v>2557.8000000000002</v>
      </c>
      <c r="J85" s="9">
        <f>[1]from_Qlik!K78/1000</f>
        <v>899.88800000000003</v>
      </c>
      <c r="K85" s="9">
        <f>[1]from_Qlik!L78/1000</f>
        <v>3896.5150400000002</v>
      </c>
      <c r="L85" s="9">
        <f>[1]from_Qlik!M78/1000</f>
        <v>21.6</v>
      </c>
      <c r="M85" s="9">
        <f>[1]from_Qlik!N78/1000</f>
        <v>88.56</v>
      </c>
      <c r="N85" s="9">
        <f>[1]from_Qlik!O78/1000</f>
        <v>8.08</v>
      </c>
      <c r="O85" s="9">
        <f>[1]from_Qlik!P78/1000</f>
        <v>77.729600000000005</v>
      </c>
      <c r="P85" s="9">
        <f>[1]from_Qlik!Q78/1000</f>
        <v>1.1220000000000001</v>
      </c>
      <c r="Q85" s="9">
        <f>[1]from_Qlik!R78/1000</f>
        <v>72.930000000000007</v>
      </c>
      <c r="R85" s="9">
        <f>[1]from_Qlik!S78/1000</f>
        <v>17.263999999999999</v>
      </c>
      <c r="S85" s="9">
        <f>[1]from_Qlik!T78/1000</f>
        <v>88.046399999999991</v>
      </c>
      <c r="T85" s="9">
        <f>[1]from_Qlik!U78/1000</f>
        <v>0.6</v>
      </c>
      <c r="U85" s="9">
        <f>[1]from_Qlik!V78/1000</f>
        <v>12</v>
      </c>
      <c r="V85" s="9">
        <f>[1]from_Qlik!W78</f>
        <v>48098840.369999997</v>
      </c>
    </row>
    <row r="86" spans="1:22" x14ac:dyDescent="0.3">
      <c r="A86" t="s">
        <v>104</v>
      </c>
      <c r="B86" s="9">
        <f>[1]from_Qlik!C79/1000</f>
        <v>0</v>
      </c>
      <c r="C86" s="9">
        <f>[1]from_Qlik!D79/1000</f>
        <v>0</v>
      </c>
      <c r="D86" s="9">
        <f>[1]from_Qlik!E79/1000</f>
        <v>0</v>
      </c>
      <c r="E86" s="9">
        <f>[1]from_Qlik!F79/1000</f>
        <v>0</v>
      </c>
      <c r="F86" s="9">
        <f>[1]from_Qlik!G79/1000</f>
        <v>0</v>
      </c>
      <c r="G86" s="9">
        <f>[1]from_Qlik!H79/1000</f>
        <v>0</v>
      </c>
      <c r="H86" s="9">
        <f>[1]from_Qlik!I79/1000</f>
        <v>52.2</v>
      </c>
      <c r="I86" s="9">
        <f>[1]from_Qlik!J79/1000</f>
        <v>5115.6000000000004</v>
      </c>
      <c r="J86" s="9">
        <f>[1]from_Qlik!K79/1000</f>
        <v>17.600000000000001</v>
      </c>
      <c r="K86" s="9">
        <f>[1]from_Qlik!L79/1000</f>
        <v>76.207999999999998</v>
      </c>
      <c r="L86" s="9">
        <f>[1]from_Qlik!M79/1000</f>
        <v>135</v>
      </c>
      <c r="M86" s="9">
        <f>[1]from_Qlik!N79/1000</f>
        <v>553.5</v>
      </c>
      <c r="N86" s="9">
        <f>[1]from_Qlik!O79/1000</f>
        <v>9</v>
      </c>
      <c r="O86" s="9">
        <f>[1]from_Qlik!P79/1000</f>
        <v>86.58</v>
      </c>
      <c r="P86" s="9">
        <f>[1]from_Qlik!Q79/1000</f>
        <v>0</v>
      </c>
      <c r="Q86" s="9">
        <f>[1]from_Qlik!R79/1000</f>
        <v>0</v>
      </c>
      <c r="R86" s="9">
        <f>[1]from_Qlik!S79/1000</f>
        <v>2.6</v>
      </c>
      <c r="S86" s="9">
        <f>[1]from_Qlik!T79/1000</f>
        <v>13.26</v>
      </c>
      <c r="T86" s="9">
        <f>[1]from_Qlik!U79/1000</f>
        <v>1170</v>
      </c>
      <c r="U86" s="9">
        <f>[1]from_Qlik!V79/1000</f>
        <v>5265</v>
      </c>
      <c r="V86" s="9">
        <f>[1]from_Qlik!W79</f>
        <v>11973290.5</v>
      </c>
    </row>
    <row r="87" spans="1:22" x14ac:dyDescent="0.3">
      <c r="A87" t="s">
        <v>105</v>
      </c>
      <c r="B87" s="9">
        <f>[1]from_Qlik!C80/1000</f>
        <v>175</v>
      </c>
      <c r="C87" s="9">
        <f>[1]from_Qlik!D80/1000</f>
        <v>140</v>
      </c>
      <c r="D87" s="9">
        <f>[1]from_Qlik!E80/1000</f>
        <v>0</v>
      </c>
      <c r="E87" s="9">
        <f>[1]from_Qlik!F80/1000</f>
        <v>0</v>
      </c>
      <c r="F87" s="9">
        <f>[1]from_Qlik!G80/1000</f>
        <v>0</v>
      </c>
      <c r="G87" s="9">
        <f>[1]from_Qlik!H80/1000</f>
        <v>0</v>
      </c>
      <c r="H87" s="9">
        <f>[1]from_Qlik!I80/1000</f>
        <v>23.2</v>
      </c>
      <c r="I87" s="9">
        <f>[1]from_Qlik!J80/1000</f>
        <v>2412.8000000000002</v>
      </c>
      <c r="J87" s="9">
        <f>[1]from_Qlik!K80/1000</f>
        <v>5.85</v>
      </c>
      <c r="K87" s="9">
        <f>[1]from_Qlik!L80/1000</f>
        <v>25.330500000000001</v>
      </c>
      <c r="L87" s="9">
        <f>[1]from_Qlik!M80/1000</f>
        <v>9.0180000000000007</v>
      </c>
      <c r="M87" s="9">
        <f>[1]from_Qlik!N80/1000</f>
        <v>36.973800000000004</v>
      </c>
      <c r="N87" s="9">
        <f>[1]from_Qlik!O80/1000</f>
        <v>5.88</v>
      </c>
      <c r="O87" s="9">
        <f>[1]from_Qlik!P80/1000</f>
        <v>56.565599999999996</v>
      </c>
      <c r="P87" s="9">
        <f>[1]from_Qlik!Q80/1000</f>
        <v>13.2</v>
      </c>
      <c r="Q87" s="9">
        <f>[1]from_Qlik!R80/1000</f>
        <v>858</v>
      </c>
      <c r="R87" s="9">
        <f>[1]from_Qlik!S80/1000</f>
        <v>0</v>
      </c>
      <c r="S87" s="9">
        <f>[1]from_Qlik!T80/1000</f>
        <v>0</v>
      </c>
      <c r="T87" s="9">
        <f>[1]from_Qlik!U80/1000</f>
        <v>10</v>
      </c>
      <c r="U87" s="9">
        <f>[1]from_Qlik!V80/1000</f>
        <v>30</v>
      </c>
      <c r="V87" s="9">
        <f>[1]from_Qlik!W80</f>
        <v>3647419.9000000008</v>
      </c>
    </row>
    <row r="88" spans="1:22" x14ac:dyDescent="0.3">
      <c r="A88" t="s">
        <v>106</v>
      </c>
      <c r="B88" s="9">
        <f>[1]from_Qlik!C81/1000</f>
        <v>12300</v>
      </c>
      <c r="C88" s="9">
        <f>[1]from_Qlik!D81/1000</f>
        <v>9840</v>
      </c>
      <c r="D88" s="9">
        <f>[1]from_Qlik!E81/1000</f>
        <v>45390</v>
      </c>
      <c r="E88" s="9">
        <f>[1]from_Qlik!F81/1000</f>
        <v>9078</v>
      </c>
      <c r="F88" s="9">
        <f>[1]from_Qlik!G81/1000</f>
        <v>687.96</v>
      </c>
      <c r="G88" s="9">
        <f>[1]from_Qlik!H81/1000</f>
        <v>1307.124</v>
      </c>
      <c r="H88" s="9">
        <f>[1]from_Qlik!I81/1000</f>
        <v>12.3</v>
      </c>
      <c r="I88" s="9">
        <f>[1]from_Qlik!J81/1000</f>
        <v>1230</v>
      </c>
      <c r="J88" s="9">
        <f>[1]from_Qlik!K81/1000</f>
        <v>298.35000000000002</v>
      </c>
      <c r="K88" s="9">
        <f>[1]from_Qlik!L81/1000</f>
        <v>1327.6575</v>
      </c>
      <c r="L88" s="9">
        <f>[1]from_Qlik!M81/1000</f>
        <v>0</v>
      </c>
      <c r="M88" s="9">
        <f>[1]from_Qlik!N81/1000</f>
        <v>0</v>
      </c>
      <c r="N88" s="9">
        <f>[1]from_Qlik!O81/1000</f>
        <v>11.88</v>
      </c>
      <c r="O88" s="9">
        <f>[1]from_Qlik!P81/1000</f>
        <v>114.316384</v>
      </c>
      <c r="P88" s="9">
        <f>[1]from_Qlik!Q81/1000</f>
        <v>0</v>
      </c>
      <c r="Q88" s="9">
        <f>[1]from_Qlik!R81/1000</f>
        <v>0</v>
      </c>
      <c r="R88" s="9">
        <f>[1]from_Qlik!S81/1000</f>
        <v>2.94</v>
      </c>
      <c r="S88" s="9">
        <f>[1]from_Qlik!T81/1000</f>
        <v>14.994</v>
      </c>
      <c r="T88" s="9">
        <f>[1]from_Qlik!U81/1000</f>
        <v>0</v>
      </c>
      <c r="U88" s="9">
        <f>[1]from_Qlik!V81/1000</f>
        <v>0</v>
      </c>
      <c r="V88" s="9">
        <f>[1]from_Qlik!W81</f>
        <v>23185673.5724</v>
      </c>
    </row>
    <row r="89" spans="1:22" x14ac:dyDescent="0.3">
      <c r="A89" t="s">
        <v>107</v>
      </c>
      <c r="B89" s="9">
        <f>[1]from_Qlik!C82/1000</f>
        <v>13160</v>
      </c>
      <c r="C89" s="9">
        <f>[1]from_Qlik!D82/1000</f>
        <v>10528</v>
      </c>
      <c r="D89" s="9">
        <f>[1]from_Qlik!E82/1000</f>
        <v>38715</v>
      </c>
      <c r="E89" s="9">
        <f>[1]from_Qlik!F82/1000</f>
        <v>7743</v>
      </c>
      <c r="F89" s="9">
        <f>[1]from_Qlik!G82/1000</f>
        <v>0</v>
      </c>
      <c r="G89" s="9">
        <f>[1]from_Qlik!H82/1000</f>
        <v>0</v>
      </c>
      <c r="H89" s="9">
        <f>[1]from_Qlik!I82/1000</f>
        <v>21.875</v>
      </c>
      <c r="I89" s="9">
        <f>[1]from_Qlik!J82/1000</f>
        <v>2187.5</v>
      </c>
      <c r="J89" s="9">
        <f>[1]from_Qlik!K82/1000</f>
        <v>1757.5</v>
      </c>
      <c r="K89" s="9">
        <f>[1]from_Qlik!L82/1000</f>
        <v>7733</v>
      </c>
      <c r="L89" s="9">
        <f>[1]from_Qlik!M82/1000</f>
        <v>135</v>
      </c>
      <c r="M89" s="9">
        <f>[1]from_Qlik!N82/1000</f>
        <v>553.5</v>
      </c>
      <c r="N89" s="9">
        <f>[1]from_Qlik!O82/1000</f>
        <v>260</v>
      </c>
      <c r="O89" s="9">
        <f>[1]from_Qlik!P82/1000</f>
        <v>2501.1999999999998</v>
      </c>
      <c r="P89" s="9">
        <f>[1]from_Qlik!Q82/1000</f>
        <v>26.4</v>
      </c>
      <c r="Q89" s="9">
        <f>[1]from_Qlik!R82/1000</f>
        <v>1689.6</v>
      </c>
      <c r="R89" s="9">
        <f>[1]from_Qlik!S82/1000</f>
        <v>87.1</v>
      </c>
      <c r="S89" s="9">
        <f>[1]from_Qlik!T82/1000</f>
        <v>444.21</v>
      </c>
      <c r="T89" s="9">
        <f>[1]from_Qlik!U82/1000</f>
        <v>0.6</v>
      </c>
      <c r="U89" s="9">
        <f>[1]from_Qlik!V82/1000</f>
        <v>15</v>
      </c>
      <c r="V89" s="9">
        <f>[1]from_Qlik!W82</f>
        <v>34226067.859999999</v>
      </c>
    </row>
    <row r="90" spans="1:22" x14ac:dyDescent="0.3">
      <c r="A90" t="s">
        <v>108</v>
      </c>
      <c r="B90" s="9">
        <f>[1]from_Qlik!C83/1000</f>
        <v>13554.387000000001</v>
      </c>
      <c r="C90" s="9">
        <f>[1]from_Qlik!D83/1000</f>
        <v>10843.240716</v>
      </c>
      <c r="D90" s="9">
        <f>[1]from_Qlik!E83/1000</f>
        <v>35239.550000000003</v>
      </c>
      <c r="E90" s="9">
        <f>[1]from_Qlik!F83/1000</f>
        <v>7048.1057999999994</v>
      </c>
      <c r="F90" s="9">
        <f>[1]from_Qlik!G83/1000</f>
        <v>0</v>
      </c>
      <c r="G90" s="9">
        <f>[1]from_Qlik!H83/1000</f>
        <v>0</v>
      </c>
      <c r="H90" s="9">
        <f>[1]from_Qlik!I83/1000</f>
        <v>14.450700000000001</v>
      </c>
      <c r="I90" s="9">
        <f>[1]from_Qlik!J83/1000</f>
        <v>1416.1060759999998</v>
      </c>
      <c r="J90" s="9">
        <f>[1]from_Qlik!K83/1000</f>
        <v>393.36</v>
      </c>
      <c r="K90" s="9">
        <f>[1]from_Qlik!L83/1000</f>
        <v>1703.2488000000001</v>
      </c>
      <c r="L90" s="9">
        <f>[1]from_Qlik!M83/1000</f>
        <v>19.116</v>
      </c>
      <c r="M90" s="9">
        <f>[1]from_Qlik!N83/1000</f>
        <v>78.464160000000007</v>
      </c>
      <c r="N90" s="9">
        <f>[1]from_Qlik!O83/1000</f>
        <v>20.32</v>
      </c>
      <c r="O90" s="9">
        <f>[1]from_Qlik!P83/1000</f>
        <v>195.30524</v>
      </c>
      <c r="P90" s="9">
        <f>[1]from_Qlik!Q83/1000</f>
        <v>0</v>
      </c>
      <c r="Q90" s="9">
        <f>[1]from_Qlik!R83/1000</f>
        <v>0</v>
      </c>
      <c r="R90" s="9">
        <f>[1]from_Qlik!S83/1000</f>
        <v>32.136000000000003</v>
      </c>
      <c r="S90" s="9">
        <f>[1]from_Qlik!T83/1000</f>
        <v>163.89359999999999</v>
      </c>
      <c r="T90" s="9">
        <f>[1]from_Qlik!U83/1000</f>
        <v>0</v>
      </c>
      <c r="U90" s="9">
        <f>[1]from_Qlik!V83/1000</f>
        <v>0</v>
      </c>
      <c r="V90" s="9">
        <f>[1]from_Qlik!W83</f>
        <v>22077811.252</v>
      </c>
    </row>
    <row r="91" spans="1:22" x14ac:dyDescent="0.3">
      <c r="A91" t="s">
        <v>109</v>
      </c>
      <c r="B91" s="9">
        <f>[1]from_Qlik!C84/1000</f>
        <v>2908</v>
      </c>
      <c r="C91" s="9">
        <f>[1]from_Qlik!D84/1000</f>
        <v>2326.4</v>
      </c>
      <c r="D91" s="9">
        <f>[1]from_Qlik!E84/1000</f>
        <v>5332.5</v>
      </c>
      <c r="E91" s="9">
        <f>[1]from_Qlik!F84/1000</f>
        <v>1173.1500000000001</v>
      </c>
      <c r="F91" s="9">
        <f>[1]from_Qlik!G84/1000</f>
        <v>0</v>
      </c>
      <c r="G91" s="9">
        <f>[1]from_Qlik!H84/1000</f>
        <v>0</v>
      </c>
      <c r="H91" s="9">
        <f>[1]from_Qlik!I84/1000</f>
        <v>10.15</v>
      </c>
      <c r="I91" s="9">
        <f>[1]from_Qlik!J84/1000</f>
        <v>994.7</v>
      </c>
      <c r="J91" s="9">
        <f>[1]from_Qlik!K84/1000</f>
        <v>300.08</v>
      </c>
      <c r="K91" s="9">
        <f>[1]from_Qlik!L84/1000</f>
        <v>1299.3463999999999</v>
      </c>
      <c r="L91" s="9">
        <f>[1]from_Qlik!M84/1000</f>
        <v>108</v>
      </c>
      <c r="M91" s="9">
        <f>[1]from_Qlik!N84/1000</f>
        <v>583.20000000000005</v>
      </c>
      <c r="N91" s="9">
        <f>[1]from_Qlik!O84/1000</f>
        <v>112</v>
      </c>
      <c r="O91" s="9">
        <f>[1]from_Qlik!P84/1000</f>
        <v>1077.44</v>
      </c>
      <c r="P91" s="9">
        <f>[1]from_Qlik!Q84/1000</f>
        <v>2.8</v>
      </c>
      <c r="Q91" s="9">
        <f>[1]from_Qlik!R84/1000</f>
        <v>182</v>
      </c>
      <c r="R91" s="9">
        <f>[1]from_Qlik!S84/1000</f>
        <v>2</v>
      </c>
      <c r="S91" s="9">
        <f>[1]from_Qlik!T84/1000</f>
        <v>12</v>
      </c>
      <c r="T91" s="9">
        <f>[1]from_Qlik!U84/1000</f>
        <v>9.1999999999999993</v>
      </c>
      <c r="U91" s="9">
        <f>[1]from_Qlik!V84/1000</f>
        <v>276</v>
      </c>
      <c r="V91" s="9">
        <f>[1]from_Qlik!W84</f>
        <v>8203586.4000000004</v>
      </c>
    </row>
    <row r="92" spans="1:22" x14ac:dyDescent="0.3">
      <c r="A92" t="s">
        <v>110</v>
      </c>
      <c r="B92" s="9">
        <f>[1]from_Qlik!C85/1000</f>
        <v>0</v>
      </c>
      <c r="C92" s="9">
        <f>[1]from_Qlik!D85/1000</f>
        <v>0</v>
      </c>
      <c r="D92" s="9">
        <f>[1]from_Qlik!E85/1000</f>
        <v>0</v>
      </c>
      <c r="E92" s="9">
        <f>[1]from_Qlik!F85/1000</f>
        <v>0</v>
      </c>
      <c r="F92" s="9">
        <f>[1]from_Qlik!G85/1000</f>
        <v>0</v>
      </c>
      <c r="G92" s="9">
        <f>[1]from_Qlik!H85/1000</f>
        <v>0</v>
      </c>
      <c r="H92" s="9">
        <f>[1]from_Qlik!I85/1000</f>
        <v>19.14</v>
      </c>
      <c r="I92" s="9">
        <f>[1]from_Qlik!J85/1000</f>
        <v>1875.72</v>
      </c>
      <c r="J92" s="9">
        <f>[1]from_Qlik!K85/1000</f>
        <v>6.16</v>
      </c>
      <c r="K92" s="9">
        <f>[1]from_Qlik!L85/1000</f>
        <v>26.672799999999999</v>
      </c>
      <c r="L92" s="9">
        <f>[1]from_Qlik!M85/1000</f>
        <v>2.7</v>
      </c>
      <c r="M92" s="9">
        <f>[1]from_Qlik!N85/1000</f>
        <v>11.07</v>
      </c>
      <c r="N92" s="9">
        <f>[1]from_Qlik!O85/1000</f>
        <v>0</v>
      </c>
      <c r="O92" s="9">
        <f>[1]from_Qlik!P85/1000</f>
        <v>0</v>
      </c>
      <c r="P92" s="9">
        <f>[1]from_Qlik!Q85/1000</f>
        <v>5.1920000000000002</v>
      </c>
      <c r="Q92" s="9">
        <f>[1]from_Qlik!R85/1000</f>
        <v>337.48</v>
      </c>
      <c r="R92" s="9">
        <f>[1]from_Qlik!S85/1000</f>
        <v>5.2</v>
      </c>
      <c r="S92" s="9">
        <f>[1]from_Qlik!T85/1000</f>
        <v>26.52</v>
      </c>
      <c r="T92" s="9">
        <f>[1]from_Qlik!U85/1000</f>
        <v>0</v>
      </c>
      <c r="U92" s="9">
        <f>[1]from_Qlik!V85/1000</f>
        <v>0</v>
      </c>
      <c r="V92" s="9">
        <f>[1]from_Qlik!W85</f>
        <v>2362236.7999999998</v>
      </c>
    </row>
    <row r="93" spans="1:22" x14ac:dyDescent="0.3">
      <c r="A93" t="s">
        <v>111</v>
      </c>
      <c r="B93" s="9">
        <f>[1]from_Qlik!C86/1000</f>
        <v>0</v>
      </c>
      <c r="C93" s="9">
        <f>[1]from_Qlik!D86/1000</f>
        <v>0</v>
      </c>
      <c r="D93" s="9">
        <f>[1]from_Qlik!E86/1000</f>
        <v>0</v>
      </c>
      <c r="E93" s="9">
        <f>[1]from_Qlik!F86/1000</f>
        <v>0</v>
      </c>
      <c r="F93" s="9">
        <f>[1]from_Qlik!G86/1000</f>
        <v>0</v>
      </c>
      <c r="G93" s="9">
        <f>[1]from_Qlik!H86/1000</f>
        <v>0</v>
      </c>
      <c r="H93" s="9">
        <f>[1]from_Qlik!I86/1000</f>
        <v>28.0517</v>
      </c>
      <c r="I93" s="9">
        <f>[1]from_Qlik!J86/1000</f>
        <v>2917.3074320000001</v>
      </c>
      <c r="J93" s="9">
        <f>[1]from_Qlik!K86/1000</f>
        <v>72.864000000000004</v>
      </c>
      <c r="K93" s="9">
        <f>[1]from_Qlik!L86/1000</f>
        <v>302.12996000000004</v>
      </c>
      <c r="L93" s="9">
        <f>[1]from_Qlik!M86/1000</f>
        <v>68.478999999999999</v>
      </c>
      <c r="M93" s="9">
        <f>[1]from_Qlik!N86/1000</f>
        <v>280.70416299999999</v>
      </c>
      <c r="N93" s="9">
        <f>[1]from_Qlik!O86/1000</f>
        <v>80.135999999999996</v>
      </c>
      <c r="O93" s="9">
        <f>[1]from_Qlik!P86/1000</f>
        <v>781.19905500000004</v>
      </c>
      <c r="P93" s="9">
        <f>[1]from_Qlik!Q86/1000</f>
        <v>2.222</v>
      </c>
      <c r="Q93" s="9">
        <f>[1]from_Qlik!R86/1000</f>
        <v>143.9581</v>
      </c>
      <c r="R93" s="9">
        <f>[1]from_Qlik!S86/1000</f>
        <v>0</v>
      </c>
      <c r="S93" s="9">
        <f>[1]from_Qlik!T86/1000</f>
        <v>0</v>
      </c>
      <c r="T93" s="9">
        <f>[1]from_Qlik!U86/1000</f>
        <v>72.650000000000006</v>
      </c>
      <c r="U93" s="9">
        <f>[1]from_Qlik!V86/1000</f>
        <v>308.76249999999999</v>
      </c>
      <c r="V93" s="9">
        <f>[1]from_Qlik!W86</f>
        <v>4967329.2200000007</v>
      </c>
    </row>
    <row r="94" spans="1:22" x14ac:dyDescent="0.3">
      <c r="A94" t="s">
        <v>112</v>
      </c>
      <c r="B94" s="9">
        <f>[1]from_Qlik!C87/1000</f>
        <v>5907.8249999999998</v>
      </c>
      <c r="C94" s="9">
        <f>[1]from_Qlik!D87/1000</f>
        <v>4726.26</v>
      </c>
      <c r="D94" s="9">
        <f>[1]from_Qlik!E87/1000</f>
        <v>19735.75</v>
      </c>
      <c r="E94" s="9">
        <f>[1]from_Qlik!F87/1000</f>
        <v>3947.15</v>
      </c>
      <c r="F94" s="9">
        <f>[1]from_Qlik!G87/1000</f>
        <v>1505.8679999999999</v>
      </c>
      <c r="G94" s="9">
        <f>[1]from_Qlik!H87/1000</f>
        <v>2861.1492000000003</v>
      </c>
      <c r="H94" s="9">
        <f>[1]from_Qlik!I87/1000</f>
        <v>0.87</v>
      </c>
      <c r="I94" s="9">
        <f>[1]from_Qlik!J87/1000</f>
        <v>85.26</v>
      </c>
      <c r="J94" s="9">
        <f>[1]from_Qlik!K87/1000</f>
        <v>51.04</v>
      </c>
      <c r="K94" s="9">
        <f>[1]from_Qlik!L87/1000</f>
        <v>221.00320000000002</v>
      </c>
      <c r="L94" s="9">
        <f>[1]from_Qlik!M87/1000</f>
        <v>0</v>
      </c>
      <c r="M94" s="9">
        <f>[1]from_Qlik!N87/1000</f>
        <v>0</v>
      </c>
      <c r="N94" s="9">
        <f>[1]from_Qlik!O87/1000</f>
        <v>2</v>
      </c>
      <c r="O94" s="9">
        <f>[1]from_Qlik!P87/1000</f>
        <v>19.239999999999998</v>
      </c>
      <c r="P94" s="9">
        <f>[1]from_Qlik!Q87/1000</f>
        <v>0</v>
      </c>
      <c r="Q94" s="9">
        <f>[1]from_Qlik!R87/1000</f>
        <v>0</v>
      </c>
      <c r="R94" s="9">
        <f>[1]from_Qlik!S87/1000</f>
        <v>2.9380000000000002</v>
      </c>
      <c r="S94" s="9">
        <f>[1]from_Qlik!T87/1000</f>
        <v>14.983799999999999</v>
      </c>
      <c r="T94" s="9">
        <f>[1]from_Qlik!U87/1000</f>
        <v>0</v>
      </c>
      <c r="U94" s="9">
        <f>[1]from_Qlik!V87/1000</f>
        <v>0</v>
      </c>
      <c r="V94" s="9">
        <f>[1]from_Qlik!W87</f>
        <v>11877734.199999999</v>
      </c>
    </row>
    <row r="95" spans="1:22" x14ac:dyDescent="0.3">
      <c r="A95" t="s">
        <v>113</v>
      </c>
      <c r="B95" s="9">
        <f>[1]from_Qlik!C88/1000</f>
        <v>5084.1000000000004</v>
      </c>
      <c r="C95" s="9">
        <f>[1]from_Qlik!D88/1000</f>
        <v>4067.28</v>
      </c>
      <c r="D95" s="9">
        <f>[1]from_Qlik!E88/1000</f>
        <v>11980.5</v>
      </c>
      <c r="E95" s="9">
        <f>[1]from_Qlik!F88/1000</f>
        <v>2396.1</v>
      </c>
      <c r="F95" s="9">
        <f>[1]from_Qlik!G88/1000</f>
        <v>0</v>
      </c>
      <c r="G95" s="9">
        <f>[1]from_Qlik!H88/1000</f>
        <v>0</v>
      </c>
      <c r="H95" s="9">
        <f>[1]from_Qlik!I88/1000</f>
        <v>18.850000000000001</v>
      </c>
      <c r="I95" s="9">
        <f>[1]from_Qlik!J88/1000</f>
        <v>1847.3</v>
      </c>
      <c r="J95" s="9">
        <f>[1]from_Qlik!K88/1000</f>
        <v>737.05499999999995</v>
      </c>
      <c r="K95" s="9">
        <f>[1]from_Qlik!L88/1000</f>
        <v>3191.4481499999997</v>
      </c>
      <c r="L95" s="9">
        <f>[1]from_Qlik!M88/1000</f>
        <v>165.88800000000001</v>
      </c>
      <c r="M95" s="9">
        <f>[1]from_Qlik!N88/1000</f>
        <v>680.14080000000001</v>
      </c>
      <c r="N95" s="9">
        <f>[1]from_Qlik!O88/1000</f>
        <v>273.29199999999997</v>
      </c>
      <c r="O95" s="9">
        <f>[1]from_Qlik!P88/1000</f>
        <v>2629.0690399999999</v>
      </c>
      <c r="P95" s="9">
        <f>[1]from_Qlik!Q88/1000</f>
        <v>22</v>
      </c>
      <c r="Q95" s="9">
        <f>[1]from_Qlik!R88/1000</f>
        <v>1430</v>
      </c>
      <c r="R95" s="9">
        <f>[1]from_Qlik!S88/1000</f>
        <v>69.706000000000003</v>
      </c>
      <c r="S95" s="9">
        <f>[1]from_Qlik!T88/1000</f>
        <v>355.50059999999996</v>
      </c>
      <c r="T95" s="9">
        <f>[1]from_Qlik!U88/1000</f>
        <v>12</v>
      </c>
      <c r="U95" s="9">
        <f>[1]from_Qlik!V88/1000</f>
        <v>360</v>
      </c>
      <c r="V95" s="9">
        <f>[1]from_Qlik!W88</f>
        <v>18320895.359999999</v>
      </c>
    </row>
    <row r="96" spans="1:22" x14ac:dyDescent="0.3">
      <c r="A96" t="s">
        <v>114</v>
      </c>
      <c r="B96" s="9">
        <f>[1]from_Qlik!C89/1000</f>
        <v>11307.6</v>
      </c>
      <c r="C96" s="9">
        <f>[1]from_Qlik!D89/1000</f>
        <v>7689.0047999999997</v>
      </c>
      <c r="D96" s="9">
        <f>[1]from_Qlik!E89/1000</f>
        <v>53121.599999999999</v>
      </c>
      <c r="E96" s="9">
        <f>[1]from_Qlik!F89/1000</f>
        <v>11155.152960000001</v>
      </c>
      <c r="F96" s="9">
        <f>[1]from_Qlik!G89/1000</f>
        <v>0</v>
      </c>
      <c r="G96" s="9">
        <f>[1]from_Qlik!H89/1000</f>
        <v>0</v>
      </c>
      <c r="H96" s="9">
        <f>[1]from_Qlik!I89/1000</f>
        <v>2.8420000000000001</v>
      </c>
      <c r="I96" s="9">
        <f>[1]from_Qlik!J89/1000</f>
        <v>278.51600000000002</v>
      </c>
      <c r="J96" s="9">
        <f>[1]from_Qlik!K89/1000</f>
        <v>2270.5</v>
      </c>
      <c r="K96" s="9">
        <f>[1]from_Qlik!L89/1000</f>
        <v>9763.15</v>
      </c>
      <c r="L96" s="9">
        <f>[1]from_Qlik!M89/1000</f>
        <v>50.16</v>
      </c>
      <c r="M96" s="9">
        <f>[1]from_Qlik!N89/1000</f>
        <v>225.6687</v>
      </c>
      <c r="N96" s="9">
        <f>[1]from_Qlik!O89/1000</f>
        <v>68.44</v>
      </c>
      <c r="O96" s="9">
        <f>[1]from_Qlik!P89/1000</f>
        <v>658.39280000000008</v>
      </c>
      <c r="P96" s="9">
        <f>[1]from_Qlik!Q89/1000</f>
        <v>60</v>
      </c>
      <c r="Q96" s="9">
        <f>[1]from_Qlik!R89/1000</f>
        <v>3900</v>
      </c>
      <c r="R96" s="9">
        <f>[1]from_Qlik!S89/1000</f>
        <v>9.4</v>
      </c>
      <c r="S96" s="9">
        <f>[1]from_Qlik!T89/1000</f>
        <v>112.6032</v>
      </c>
      <c r="T96" s="9">
        <f>[1]from_Qlik!U89/1000</f>
        <v>0</v>
      </c>
      <c r="U96" s="9">
        <f>[1]from_Qlik!V89/1000</f>
        <v>0</v>
      </c>
      <c r="V96" s="9">
        <f>[1]from_Qlik!W89</f>
        <v>34073882.978</v>
      </c>
    </row>
    <row r="97" spans="1:22" x14ac:dyDescent="0.3">
      <c r="A97" t="s">
        <v>115</v>
      </c>
      <c r="B97" s="9">
        <f>[1]from_Qlik!C90/1000</f>
        <v>0</v>
      </c>
      <c r="C97" s="9">
        <f>[1]from_Qlik!D90/1000</f>
        <v>0</v>
      </c>
      <c r="D97" s="9">
        <f>[1]from_Qlik!E90/1000</f>
        <v>0</v>
      </c>
      <c r="E97" s="9">
        <f>[1]from_Qlik!F90/1000</f>
        <v>0</v>
      </c>
      <c r="F97" s="9">
        <f>[1]from_Qlik!G90/1000</f>
        <v>0</v>
      </c>
      <c r="G97" s="9">
        <f>[1]from_Qlik!H90/1000</f>
        <v>0</v>
      </c>
      <c r="H97" s="9">
        <f>[1]from_Qlik!I90/1000</f>
        <v>0.49299999999999999</v>
      </c>
      <c r="I97" s="9">
        <f>[1]from_Qlik!J90/1000</f>
        <v>48.314</v>
      </c>
      <c r="J97" s="9">
        <f>[1]from_Qlik!K90/1000</f>
        <v>7.5679999999999996</v>
      </c>
      <c r="K97" s="9">
        <f>[1]from_Qlik!L90/1000</f>
        <v>32.769440000000003</v>
      </c>
      <c r="L97" s="9">
        <f>[1]from_Qlik!M90/1000</f>
        <v>0</v>
      </c>
      <c r="M97" s="9">
        <f>[1]from_Qlik!N90/1000</f>
        <v>0</v>
      </c>
      <c r="N97" s="9">
        <f>[1]from_Qlik!O90/1000</f>
        <v>0</v>
      </c>
      <c r="O97" s="9">
        <f>[1]from_Qlik!P90/1000</f>
        <v>0</v>
      </c>
      <c r="P97" s="9">
        <f>[1]from_Qlik!Q90/1000</f>
        <v>0</v>
      </c>
      <c r="Q97" s="9">
        <f>[1]from_Qlik!R90/1000</f>
        <v>0</v>
      </c>
      <c r="R97" s="9">
        <f>[1]from_Qlik!S90/1000</f>
        <v>0</v>
      </c>
      <c r="S97" s="9">
        <f>[1]from_Qlik!T90/1000</f>
        <v>0</v>
      </c>
      <c r="T97" s="9">
        <f>[1]from_Qlik!U90/1000</f>
        <v>0</v>
      </c>
      <c r="U97" s="9">
        <f>[1]from_Qlik!V90/1000</f>
        <v>0</v>
      </c>
      <c r="V97" s="9">
        <f>[1]from_Qlik!W90</f>
        <v>81083.44</v>
      </c>
    </row>
    <row r="98" spans="1:22" x14ac:dyDescent="0.3">
      <c r="A98" t="s">
        <v>116</v>
      </c>
      <c r="B98" s="9">
        <f>[1]from_Qlik!C91/1000</f>
        <v>0</v>
      </c>
      <c r="C98" s="9">
        <f>[1]from_Qlik!D91/1000</f>
        <v>0</v>
      </c>
      <c r="D98" s="9">
        <f>[1]from_Qlik!E91/1000</f>
        <v>0</v>
      </c>
      <c r="E98" s="9">
        <f>[1]from_Qlik!F91/1000</f>
        <v>0</v>
      </c>
      <c r="F98" s="9">
        <f>[1]from_Qlik!G91/1000</f>
        <v>0</v>
      </c>
      <c r="G98" s="9">
        <f>[1]from_Qlik!H91/1000</f>
        <v>0</v>
      </c>
      <c r="H98" s="9">
        <f>[1]from_Qlik!I91/1000</f>
        <v>6.38</v>
      </c>
      <c r="I98" s="9">
        <f>[1]from_Qlik!J91/1000</f>
        <v>625.24</v>
      </c>
      <c r="J98" s="9">
        <f>[1]from_Qlik!K91/1000</f>
        <v>0</v>
      </c>
      <c r="K98" s="9">
        <f>[1]from_Qlik!L91/1000</f>
        <v>0</v>
      </c>
      <c r="L98" s="9">
        <f>[1]from_Qlik!M91/1000</f>
        <v>1.998</v>
      </c>
      <c r="M98" s="9">
        <f>[1]from_Qlik!N91/1000</f>
        <v>8.1918000000000006</v>
      </c>
      <c r="N98" s="9">
        <f>[1]from_Qlik!O91/1000</f>
        <v>0</v>
      </c>
      <c r="O98" s="9">
        <f>[1]from_Qlik!P91/1000</f>
        <v>0</v>
      </c>
      <c r="P98" s="9">
        <f>[1]from_Qlik!Q91/1000</f>
        <v>0</v>
      </c>
      <c r="Q98" s="9">
        <f>[1]from_Qlik!R91/1000</f>
        <v>0</v>
      </c>
      <c r="R98" s="9">
        <f>[1]from_Qlik!S91/1000</f>
        <v>0</v>
      </c>
      <c r="S98" s="9">
        <f>[1]from_Qlik!T91/1000</f>
        <v>0</v>
      </c>
      <c r="T98" s="9">
        <f>[1]from_Qlik!U91/1000</f>
        <v>0</v>
      </c>
      <c r="U98" s="9">
        <f>[1]from_Qlik!V91/1000</f>
        <v>0</v>
      </c>
      <c r="V98" s="9">
        <f>[1]from_Qlik!W91</f>
        <v>708431.8</v>
      </c>
    </row>
    <row r="99" spans="1:22" x14ac:dyDescent="0.3">
      <c r="A99" t="s">
        <v>117</v>
      </c>
      <c r="B99" s="9">
        <f>[1]from_Qlik!C92/1000</f>
        <v>112.5</v>
      </c>
      <c r="C99" s="9">
        <f>[1]from_Qlik!D92/1000</f>
        <v>90</v>
      </c>
      <c r="D99" s="9">
        <f>[1]from_Qlik!E92/1000</f>
        <v>20</v>
      </c>
      <c r="E99" s="9">
        <f>[1]from_Qlik!F92/1000</f>
        <v>4</v>
      </c>
      <c r="F99" s="9">
        <f>[1]from_Qlik!G92/1000</f>
        <v>0</v>
      </c>
      <c r="G99" s="9">
        <f>[1]from_Qlik!H92/1000</f>
        <v>0</v>
      </c>
      <c r="H99" s="9">
        <f>[1]from_Qlik!I92/1000</f>
        <v>3.6</v>
      </c>
      <c r="I99" s="9">
        <f>[1]from_Qlik!J92/1000</f>
        <v>352.8</v>
      </c>
      <c r="J99" s="9">
        <f>[1]from_Qlik!K92/1000</f>
        <v>46.26</v>
      </c>
      <c r="K99" s="9">
        <f>[1]from_Qlik!L92/1000</f>
        <v>200.30579999999998</v>
      </c>
      <c r="L99" s="9">
        <f>[1]from_Qlik!M92/1000</f>
        <v>5.508</v>
      </c>
      <c r="M99" s="9">
        <f>[1]from_Qlik!N92/1000</f>
        <v>22.582799999999999</v>
      </c>
      <c r="N99" s="9">
        <f>[1]from_Qlik!O92/1000</f>
        <v>10.16</v>
      </c>
      <c r="O99" s="9">
        <f>[1]from_Qlik!P92/1000</f>
        <v>97.739199999999997</v>
      </c>
      <c r="P99" s="9">
        <f>[1]from_Qlik!Q92/1000</f>
        <v>0</v>
      </c>
      <c r="Q99" s="9">
        <f>[1]from_Qlik!R92/1000</f>
        <v>0</v>
      </c>
      <c r="R99" s="9">
        <f>[1]from_Qlik!S92/1000</f>
        <v>0</v>
      </c>
      <c r="S99" s="9">
        <f>[1]from_Qlik!T92/1000</f>
        <v>0</v>
      </c>
      <c r="T99" s="9">
        <f>[1]from_Qlik!U92/1000</f>
        <v>0</v>
      </c>
      <c r="U99" s="9">
        <f>[1]from_Qlik!V92/1000</f>
        <v>0</v>
      </c>
      <c r="V99" s="9">
        <f>[1]from_Qlik!W92</f>
        <v>767427.8</v>
      </c>
    </row>
    <row r="100" spans="1:22" x14ac:dyDescent="0.3">
      <c r="A100" t="s">
        <v>118</v>
      </c>
      <c r="B100" s="9">
        <f>[1]from_Qlik!C93/1000</f>
        <v>8600</v>
      </c>
      <c r="C100" s="9">
        <f>[1]from_Qlik!D93/1000</f>
        <v>6880</v>
      </c>
      <c r="D100" s="9">
        <f>[1]from_Qlik!E93/1000</f>
        <v>18868</v>
      </c>
      <c r="E100" s="9">
        <f>[1]from_Qlik!F93/1000</f>
        <v>3773.6</v>
      </c>
      <c r="F100" s="9">
        <f>[1]from_Qlik!G93/1000</f>
        <v>496.86</v>
      </c>
      <c r="G100" s="9">
        <f>[1]from_Qlik!H93/1000</f>
        <v>944.03399999999999</v>
      </c>
      <c r="H100" s="9">
        <f>[1]from_Qlik!I93/1000</f>
        <v>13.804</v>
      </c>
      <c r="I100" s="9">
        <f>[1]from_Qlik!J93/1000</f>
        <v>1352.7919999999999</v>
      </c>
      <c r="J100" s="9">
        <f>[1]from_Qlik!K93/1000</f>
        <v>105.6</v>
      </c>
      <c r="K100" s="9">
        <f>[1]from_Qlik!L93/1000</f>
        <v>457.24799999999999</v>
      </c>
      <c r="L100" s="9">
        <f>[1]from_Qlik!M93/1000</f>
        <v>4.32</v>
      </c>
      <c r="M100" s="9">
        <f>[1]from_Qlik!N93/1000</f>
        <v>17.712</v>
      </c>
      <c r="N100" s="9">
        <f>[1]from_Qlik!O93/1000</f>
        <v>75.2</v>
      </c>
      <c r="O100" s="9">
        <f>[1]from_Qlik!P93/1000</f>
        <v>723.42399999999998</v>
      </c>
      <c r="P100" s="9">
        <f>[1]from_Qlik!Q93/1000</f>
        <v>0</v>
      </c>
      <c r="Q100" s="9">
        <f>[1]from_Qlik!R93/1000</f>
        <v>0</v>
      </c>
      <c r="R100" s="9">
        <f>[1]from_Qlik!S93/1000</f>
        <v>2.34</v>
      </c>
      <c r="S100" s="9">
        <f>[1]from_Qlik!T93/1000</f>
        <v>11.933999999999999</v>
      </c>
      <c r="T100" s="9">
        <f>[1]from_Qlik!U93/1000</f>
        <v>0</v>
      </c>
      <c r="U100" s="9">
        <f>[1]from_Qlik!V93/1000</f>
        <v>0</v>
      </c>
      <c r="V100" s="9">
        <f>[1]from_Qlik!W93</f>
        <v>14513841.550000001</v>
      </c>
    </row>
    <row r="101" spans="1:22" x14ac:dyDescent="0.3">
      <c r="A101" t="s">
        <v>119</v>
      </c>
      <c r="B101" s="9">
        <f>[1]from_Qlik!C94/1000</f>
        <v>0</v>
      </c>
      <c r="C101" s="9">
        <f>[1]from_Qlik!D94/1000</f>
        <v>0</v>
      </c>
      <c r="D101" s="9">
        <f>[1]from_Qlik!E94/1000</f>
        <v>0</v>
      </c>
      <c r="E101" s="9">
        <f>[1]from_Qlik!F94/1000</f>
        <v>0</v>
      </c>
      <c r="F101" s="9">
        <f>[1]from_Qlik!G94/1000</f>
        <v>0</v>
      </c>
      <c r="G101" s="9">
        <f>[1]from_Qlik!H94/1000</f>
        <v>0</v>
      </c>
      <c r="H101" s="9">
        <f>[1]from_Qlik!I94/1000</f>
        <v>12.159700000000001</v>
      </c>
      <c r="I101" s="9">
        <f>[1]from_Qlik!J94/1000</f>
        <v>1191.6506000000002</v>
      </c>
      <c r="J101" s="9">
        <f>[1]from_Qlik!K94/1000</f>
        <v>88.176000000000002</v>
      </c>
      <c r="K101" s="9">
        <f>[1]from_Qlik!L94/1000</f>
        <v>381.80207999999999</v>
      </c>
      <c r="L101" s="9">
        <f>[1]from_Qlik!M94/1000</f>
        <v>2.7</v>
      </c>
      <c r="M101" s="9">
        <f>[1]from_Qlik!N94/1000</f>
        <v>11.07</v>
      </c>
      <c r="N101" s="9">
        <f>[1]from_Qlik!O94/1000</f>
        <v>1.8</v>
      </c>
      <c r="O101" s="9">
        <f>[1]from_Qlik!P94/1000</f>
        <v>17.315999999999999</v>
      </c>
      <c r="P101" s="9">
        <f>[1]from_Qlik!Q94/1000</f>
        <v>3.3</v>
      </c>
      <c r="Q101" s="9">
        <f>[1]from_Qlik!R94/1000</f>
        <v>214.5</v>
      </c>
      <c r="R101" s="9">
        <f>[1]from_Qlik!S94/1000</f>
        <v>1.17</v>
      </c>
      <c r="S101" s="9">
        <f>[1]from_Qlik!T94/1000</f>
        <v>5.9669999999999996</v>
      </c>
      <c r="T101" s="9">
        <f>[1]from_Qlik!U94/1000</f>
        <v>0</v>
      </c>
      <c r="U101" s="9">
        <f>[1]from_Qlik!V94/1000</f>
        <v>0</v>
      </c>
      <c r="V101" s="9">
        <f>[1]from_Qlik!W94</f>
        <v>1822305.68</v>
      </c>
    </row>
    <row r="102" spans="1:22" x14ac:dyDescent="0.3">
      <c r="A102" t="s">
        <v>120</v>
      </c>
      <c r="B102" s="9">
        <f>[1]from_Qlik!C95/1000</f>
        <v>13117.5</v>
      </c>
      <c r="C102" s="9">
        <f>[1]from_Qlik!D95/1000</f>
        <v>10494</v>
      </c>
      <c r="D102" s="9">
        <f>[1]from_Qlik!E95/1000</f>
        <v>23098.400000000001</v>
      </c>
      <c r="E102" s="9">
        <f>[1]from_Qlik!F95/1000</f>
        <v>4619.68</v>
      </c>
      <c r="F102" s="9">
        <f>[1]from_Qlik!G95/1000</f>
        <v>0</v>
      </c>
      <c r="G102" s="9">
        <f>[1]from_Qlik!H95/1000</f>
        <v>0</v>
      </c>
      <c r="H102" s="9">
        <f>[1]from_Qlik!I95/1000</f>
        <v>4.95</v>
      </c>
      <c r="I102" s="9">
        <f>[1]from_Qlik!J95/1000</f>
        <v>495</v>
      </c>
      <c r="J102" s="9">
        <f>[1]from_Qlik!K95/1000</f>
        <v>1827.5</v>
      </c>
      <c r="K102" s="9">
        <f>[1]from_Qlik!L95/1000</f>
        <v>8132.375</v>
      </c>
      <c r="L102" s="9">
        <f>[1]from_Qlik!M95/1000</f>
        <v>145.75</v>
      </c>
      <c r="M102" s="9">
        <f>[1]from_Qlik!N95/1000</f>
        <v>597.57500000000005</v>
      </c>
      <c r="N102" s="9">
        <f>[1]from_Qlik!O95/1000</f>
        <v>271.10000000000002</v>
      </c>
      <c r="O102" s="9">
        <f>[1]from_Qlik!P95/1000</f>
        <v>2607.982</v>
      </c>
      <c r="P102" s="9">
        <f>[1]from_Qlik!Q95/1000</f>
        <v>341</v>
      </c>
      <c r="Q102" s="9">
        <f>[1]from_Qlik!R95/1000</f>
        <v>8525</v>
      </c>
      <c r="R102" s="9">
        <f>[1]from_Qlik!S95/1000</f>
        <v>6.4119999999999999</v>
      </c>
      <c r="S102" s="9">
        <f>[1]from_Qlik!T95/1000</f>
        <v>32.7012</v>
      </c>
      <c r="T102" s="9">
        <f>[1]from_Qlik!U95/1000</f>
        <v>7.5</v>
      </c>
      <c r="U102" s="9">
        <f>[1]from_Qlik!V95/1000</f>
        <v>82.5</v>
      </c>
      <c r="V102" s="9">
        <f>[1]from_Qlik!W95</f>
        <v>35757902.700000003</v>
      </c>
    </row>
    <row r="103" spans="1:22" x14ac:dyDescent="0.3">
      <c r="A103" t="s">
        <v>121</v>
      </c>
      <c r="B103" s="9">
        <f>[1]from_Qlik!C96/1000</f>
        <v>0</v>
      </c>
      <c r="C103" s="9">
        <f>[1]from_Qlik!D96/1000</f>
        <v>0</v>
      </c>
      <c r="D103" s="9">
        <f>[1]from_Qlik!E96/1000</f>
        <v>0</v>
      </c>
      <c r="E103" s="9">
        <f>[1]from_Qlik!F96/1000</f>
        <v>0</v>
      </c>
      <c r="F103" s="9">
        <f>[1]from_Qlik!G96/1000</f>
        <v>0</v>
      </c>
      <c r="G103" s="9">
        <f>[1]from_Qlik!H96/1000</f>
        <v>0</v>
      </c>
      <c r="H103" s="9">
        <f>[1]from_Qlik!I96/1000</f>
        <v>55.534999999999997</v>
      </c>
      <c r="I103" s="9">
        <f>[1]from_Qlik!J96/1000</f>
        <v>5442.43</v>
      </c>
      <c r="J103" s="9">
        <f>[1]from_Qlik!K96/1000</f>
        <v>37</v>
      </c>
      <c r="K103" s="9">
        <f>[1]from_Qlik!L96/1000</f>
        <v>185</v>
      </c>
      <c r="L103" s="9">
        <f>[1]from_Qlik!M96/1000</f>
        <v>104</v>
      </c>
      <c r="M103" s="9">
        <f>[1]from_Qlik!N96/1000</f>
        <v>520</v>
      </c>
      <c r="N103" s="9">
        <f>[1]from_Qlik!O96/1000</f>
        <v>95</v>
      </c>
      <c r="O103" s="9">
        <f>[1]from_Qlik!P96/1000</f>
        <v>950</v>
      </c>
      <c r="P103" s="9">
        <f>[1]from_Qlik!Q96/1000</f>
        <v>0</v>
      </c>
      <c r="Q103" s="9">
        <f>[1]from_Qlik!R96/1000</f>
        <v>0</v>
      </c>
      <c r="R103" s="9">
        <f>[1]from_Qlik!S96/1000</f>
        <v>7.5</v>
      </c>
      <c r="S103" s="9">
        <f>[1]from_Qlik!T96/1000</f>
        <v>37.5</v>
      </c>
      <c r="T103" s="9">
        <f>[1]from_Qlik!U96/1000</f>
        <v>90</v>
      </c>
      <c r="U103" s="9">
        <f>[1]from_Qlik!V96/1000</f>
        <v>450</v>
      </c>
      <c r="V103" s="9">
        <f>[1]from_Qlik!W96</f>
        <v>7784430</v>
      </c>
    </row>
    <row r="104" spans="1:22" x14ac:dyDescent="0.3">
      <c r="A104" t="s">
        <v>122</v>
      </c>
      <c r="B104" s="9">
        <f>[1]from_Qlik!C97/1000</f>
        <v>2013.75</v>
      </c>
      <c r="C104" s="9">
        <f>[1]from_Qlik!D97/1000</f>
        <v>1611</v>
      </c>
      <c r="D104" s="9">
        <f>[1]from_Qlik!E97/1000</f>
        <v>5880.55</v>
      </c>
      <c r="E104" s="9">
        <f>[1]from_Qlik!F97/1000</f>
        <v>1176.1099999999999</v>
      </c>
      <c r="F104" s="9">
        <f>[1]from_Qlik!G97/1000</f>
        <v>0</v>
      </c>
      <c r="G104" s="9">
        <f>[1]from_Qlik!H97/1000</f>
        <v>0</v>
      </c>
      <c r="H104" s="9">
        <f>[1]from_Qlik!I97/1000</f>
        <v>30.486000000000001</v>
      </c>
      <c r="I104" s="9">
        <f>[1]from_Qlik!J97/1000</f>
        <v>3048.6</v>
      </c>
      <c r="J104" s="9">
        <f>[1]from_Qlik!K97/1000</f>
        <v>189.995</v>
      </c>
      <c r="K104" s="9">
        <f>[1]from_Qlik!L97/1000</f>
        <v>822.67835000000002</v>
      </c>
      <c r="L104" s="9">
        <f>[1]from_Qlik!M97/1000</f>
        <v>23.94</v>
      </c>
      <c r="M104" s="9">
        <f>[1]from_Qlik!N97/1000</f>
        <v>98.153999999999996</v>
      </c>
      <c r="N104" s="9">
        <f>[1]from_Qlik!O97/1000</f>
        <v>37.31</v>
      </c>
      <c r="O104" s="9">
        <f>[1]from_Qlik!P97/1000</f>
        <v>358.92220000000003</v>
      </c>
      <c r="P104" s="9">
        <f>[1]from_Qlik!Q97/1000</f>
        <v>0</v>
      </c>
      <c r="Q104" s="9">
        <f>[1]from_Qlik!R97/1000</f>
        <v>0</v>
      </c>
      <c r="R104" s="9">
        <f>[1]from_Qlik!S97/1000</f>
        <v>12.064</v>
      </c>
      <c r="S104" s="9">
        <f>[1]from_Qlik!T97/1000</f>
        <v>61.526400000000002</v>
      </c>
      <c r="T104" s="9">
        <f>[1]from_Qlik!U97/1000</f>
        <v>54.97</v>
      </c>
      <c r="U104" s="9">
        <f>[1]from_Qlik!V97/1000</f>
        <v>164.91</v>
      </c>
      <c r="V104" s="9">
        <f>[1]from_Qlik!W97</f>
        <v>7529259.4500000011</v>
      </c>
    </row>
    <row r="105" spans="1:22" x14ac:dyDescent="0.3">
      <c r="A105" t="s">
        <v>123</v>
      </c>
      <c r="B105" s="9">
        <f>[1]from_Qlik!C98/1000</f>
        <v>20.097000000000001</v>
      </c>
      <c r="C105" s="9">
        <f>[1]from_Qlik!D98/1000</f>
        <v>16.0776</v>
      </c>
      <c r="D105" s="9">
        <f>[1]from_Qlik!E98/1000</f>
        <v>0</v>
      </c>
      <c r="E105" s="9">
        <f>[1]from_Qlik!F98/1000</f>
        <v>0</v>
      </c>
      <c r="F105" s="9">
        <f>[1]from_Qlik!G98/1000</f>
        <v>0</v>
      </c>
      <c r="G105" s="9">
        <f>[1]from_Qlik!H98/1000</f>
        <v>0</v>
      </c>
      <c r="H105" s="9">
        <f>[1]from_Qlik!I98/1000</f>
        <v>16.239999999999998</v>
      </c>
      <c r="I105" s="9">
        <f>[1]from_Qlik!J98/1000</f>
        <v>1624</v>
      </c>
      <c r="J105" s="9">
        <f>[1]from_Qlik!K98/1000</f>
        <v>30.2</v>
      </c>
      <c r="K105" s="9">
        <f>[1]from_Qlik!L98/1000</f>
        <v>125.33</v>
      </c>
      <c r="L105" s="9">
        <f>[1]from_Qlik!M98/1000</f>
        <v>15.557</v>
      </c>
      <c r="M105" s="9">
        <f>[1]from_Qlik!N98/1000</f>
        <v>63.783699999999996</v>
      </c>
      <c r="N105" s="9">
        <f>[1]from_Qlik!O98/1000</f>
        <v>17.100000000000001</v>
      </c>
      <c r="O105" s="9">
        <f>[1]from_Qlik!P98/1000</f>
        <v>166.72499999999999</v>
      </c>
      <c r="P105" s="9">
        <f>[1]from_Qlik!Q98/1000</f>
        <v>7.7</v>
      </c>
      <c r="Q105" s="9">
        <f>[1]from_Qlik!R98/1000</f>
        <v>500.5</v>
      </c>
      <c r="R105" s="9">
        <f>[1]from_Qlik!S98/1000</f>
        <v>0</v>
      </c>
      <c r="S105" s="9">
        <f>[1]from_Qlik!T98/1000</f>
        <v>0</v>
      </c>
      <c r="T105" s="9">
        <f>[1]from_Qlik!U98/1000</f>
        <v>0</v>
      </c>
      <c r="U105" s="9">
        <f>[1]from_Qlik!V98/1000</f>
        <v>0</v>
      </c>
      <c r="V105" s="9">
        <f>[1]from_Qlik!W98</f>
        <v>2525926.5499999998</v>
      </c>
    </row>
    <row r="106" spans="1:22" x14ac:dyDescent="0.3">
      <c r="A106" t="s">
        <v>124</v>
      </c>
      <c r="B106" s="9">
        <f>[1]from_Qlik!C99/1000</f>
        <v>0</v>
      </c>
      <c r="C106" s="9">
        <f>[1]from_Qlik!D99/1000</f>
        <v>0</v>
      </c>
      <c r="D106" s="9">
        <f>[1]from_Qlik!E99/1000</f>
        <v>0</v>
      </c>
      <c r="E106" s="9">
        <f>[1]from_Qlik!F99/1000</f>
        <v>0</v>
      </c>
      <c r="F106" s="9">
        <f>[1]from_Qlik!G99/1000</f>
        <v>0</v>
      </c>
      <c r="G106" s="9">
        <f>[1]from_Qlik!H99/1000</f>
        <v>0</v>
      </c>
      <c r="H106" s="9">
        <f>[1]from_Qlik!I99/1000</f>
        <v>0.28999999999999998</v>
      </c>
      <c r="I106" s="9">
        <f>[1]from_Qlik!J99/1000</f>
        <v>28.42</v>
      </c>
      <c r="J106" s="9">
        <f>[1]from_Qlik!K99/1000</f>
        <v>0</v>
      </c>
      <c r="K106" s="9">
        <f>[1]from_Qlik!L99/1000</f>
        <v>0</v>
      </c>
      <c r="L106" s="9">
        <f>[1]from_Qlik!M99/1000</f>
        <v>0</v>
      </c>
      <c r="M106" s="9">
        <f>[1]from_Qlik!N99/1000</f>
        <v>0</v>
      </c>
      <c r="N106" s="9">
        <f>[1]from_Qlik!O99/1000</f>
        <v>0</v>
      </c>
      <c r="O106" s="9">
        <f>[1]from_Qlik!P99/1000</f>
        <v>0</v>
      </c>
      <c r="P106" s="9">
        <f>[1]from_Qlik!Q99/1000</f>
        <v>0</v>
      </c>
      <c r="Q106" s="9">
        <f>[1]from_Qlik!R99/1000</f>
        <v>0</v>
      </c>
      <c r="R106" s="9">
        <f>[1]from_Qlik!S99/1000</f>
        <v>0</v>
      </c>
      <c r="S106" s="9">
        <f>[1]from_Qlik!T99/1000</f>
        <v>0</v>
      </c>
      <c r="T106" s="9">
        <f>[1]from_Qlik!U99/1000</f>
        <v>0</v>
      </c>
      <c r="U106" s="9">
        <f>[1]from_Qlik!V99/1000</f>
        <v>0</v>
      </c>
      <c r="V106" s="9">
        <f>[1]from_Qlik!W99</f>
        <v>28420</v>
      </c>
    </row>
    <row r="107" spans="1:22" x14ac:dyDescent="0.3">
      <c r="A107" t="s">
        <v>125</v>
      </c>
      <c r="B107" s="9">
        <f>[1]from_Qlik!C100/1000</f>
        <v>0</v>
      </c>
      <c r="C107" s="9">
        <f>[1]from_Qlik!D100/1000</f>
        <v>0</v>
      </c>
      <c r="D107" s="9">
        <f>[1]from_Qlik!E100/1000</f>
        <v>0</v>
      </c>
      <c r="E107" s="9">
        <f>[1]from_Qlik!F100/1000</f>
        <v>0</v>
      </c>
      <c r="F107" s="9">
        <f>[1]from_Qlik!G100/1000</f>
        <v>0</v>
      </c>
      <c r="G107" s="9">
        <f>[1]from_Qlik!H100/1000</f>
        <v>0</v>
      </c>
      <c r="H107" s="9">
        <f>[1]from_Qlik!I100/1000</f>
        <v>29</v>
      </c>
      <c r="I107" s="9">
        <f>[1]from_Qlik!J100/1000</f>
        <v>2842</v>
      </c>
      <c r="J107" s="9">
        <f>[1]from_Qlik!K100/1000</f>
        <v>88</v>
      </c>
      <c r="K107" s="9">
        <f>[1]from_Qlik!L100/1000</f>
        <v>381.04</v>
      </c>
      <c r="L107" s="9">
        <f>[1]from_Qlik!M100/1000</f>
        <v>21.6</v>
      </c>
      <c r="M107" s="9">
        <f>[1]from_Qlik!N100/1000</f>
        <v>88.56</v>
      </c>
      <c r="N107" s="9">
        <f>[1]from_Qlik!O100/1000</f>
        <v>10</v>
      </c>
      <c r="O107" s="9">
        <f>[1]from_Qlik!P100/1000</f>
        <v>96.2</v>
      </c>
      <c r="P107" s="9">
        <f>[1]from_Qlik!Q100/1000</f>
        <v>3.3</v>
      </c>
      <c r="Q107" s="9">
        <f>[1]from_Qlik!R100/1000</f>
        <v>214.5</v>
      </c>
      <c r="R107" s="9">
        <f>[1]from_Qlik!S100/1000</f>
        <v>0</v>
      </c>
      <c r="S107" s="9">
        <f>[1]from_Qlik!T100/1000</f>
        <v>0</v>
      </c>
      <c r="T107" s="9">
        <f>[1]from_Qlik!U100/1000</f>
        <v>70</v>
      </c>
      <c r="U107" s="9">
        <f>[1]from_Qlik!V100/1000</f>
        <v>140</v>
      </c>
      <c r="V107" s="9">
        <f>[1]from_Qlik!W100</f>
        <v>3771210</v>
      </c>
    </row>
    <row r="108" spans="1:22" x14ac:dyDescent="0.3">
      <c r="A108" t="s">
        <v>126</v>
      </c>
      <c r="B108" s="9">
        <f>[1]from_Qlik!C101/1000</f>
        <v>15084</v>
      </c>
      <c r="C108" s="9">
        <f>[1]from_Qlik!D101/1000</f>
        <v>12067.2</v>
      </c>
      <c r="D108" s="9">
        <f>[1]from_Qlik!E101/1000</f>
        <v>118613.95</v>
      </c>
      <c r="E108" s="9">
        <f>[1]from_Qlik!F101/1000</f>
        <v>23722.79</v>
      </c>
      <c r="F108" s="9">
        <f>[1]from_Qlik!G101/1000</f>
        <v>0</v>
      </c>
      <c r="G108" s="9">
        <f>[1]from_Qlik!H101/1000</f>
        <v>0</v>
      </c>
      <c r="H108" s="9">
        <f>[1]from_Qlik!I101/1000</f>
        <v>19.43</v>
      </c>
      <c r="I108" s="9">
        <f>[1]from_Qlik!J101/1000</f>
        <v>1904.14</v>
      </c>
      <c r="J108" s="9">
        <f>[1]from_Qlik!K101/1000</f>
        <v>2446.81</v>
      </c>
      <c r="K108" s="9">
        <f>[1]from_Qlik!L101/1000</f>
        <v>10594.687300000001</v>
      </c>
      <c r="L108" s="9">
        <f>[1]from_Qlik!M101/1000</f>
        <v>57.6</v>
      </c>
      <c r="M108" s="9">
        <f>[1]from_Qlik!N101/1000</f>
        <v>236.16</v>
      </c>
      <c r="N108" s="9">
        <f>[1]from_Qlik!O101/1000</f>
        <v>7</v>
      </c>
      <c r="O108" s="9">
        <f>[1]from_Qlik!P101/1000</f>
        <v>67.34</v>
      </c>
      <c r="P108" s="9">
        <f>[1]from_Qlik!Q101/1000</f>
        <v>26.4</v>
      </c>
      <c r="Q108" s="9">
        <f>[1]from_Qlik!R101/1000</f>
        <v>1425.6</v>
      </c>
      <c r="R108" s="9">
        <f>[1]from_Qlik!S101/1000</f>
        <v>26.884</v>
      </c>
      <c r="S108" s="9">
        <f>[1]from_Qlik!T101/1000</f>
        <v>137.10839999999999</v>
      </c>
      <c r="T108" s="9">
        <f>[1]from_Qlik!U101/1000</f>
        <v>0</v>
      </c>
      <c r="U108" s="9">
        <f>[1]from_Qlik!V101/1000</f>
        <v>0</v>
      </c>
      <c r="V108" s="9">
        <f>[1]from_Qlik!W101</f>
        <v>50314767.683600001</v>
      </c>
    </row>
    <row r="109" spans="1:22" x14ac:dyDescent="0.3">
      <c r="A109" t="s">
        <v>127</v>
      </c>
      <c r="B109" s="9">
        <f>[1]from_Qlik!C102/1000</f>
        <v>25342.799999999999</v>
      </c>
      <c r="C109" s="9">
        <f>[1]from_Qlik!D102/1000</f>
        <v>20274.240000000002</v>
      </c>
      <c r="D109" s="9">
        <f>[1]from_Qlik!E102/1000</f>
        <v>158143.5</v>
      </c>
      <c r="E109" s="9">
        <f>[1]from_Qlik!F102/1000</f>
        <v>33210.135000000002</v>
      </c>
      <c r="F109" s="9">
        <f>[1]from_Qlik!G102/1000</f>
        <v>0</v>
      </c>
      <c r="G109" s="9">
        <f>[1]from_Qlik!H102/1000</f>
        <v>0</v>
      </c>
      <c r="H109" s="9">
        <f>[1]from_Qlik!I102/1000</f>
        <v>9.4250000000000007</v>
      </c>
      <c r="I109" s="9">
        <f>[1]from_Qlik!J102/1000</f>
        <v>942.5</v>
      </c>
      <c r="J109" s="9">
        <f>[1]from_Qlik!K102/1000</f>
        <v>3233.79</v>
      </c>
      <c r="K109" s="9">
        <f>[1]from_Qlik!L102/1000</f>
        <v>14002.3107</v>
      </c>
      <c r="L109" s="9">
        <f>[1]from_Qlik!M102/1000</f>
        <v>9.1259999999999994</v>
      </c>
      <c r="M109" s="9">
        <f>[1]from_Qlik!N102/1000</f>
        <v>37.416599999999995</v>
      </c>
      <c r="N109" s="9">
        <f>[1]from_Qlik!O102/1000</f>
        <v>64.599999999999994</v>
      </c>
      <c r="O109" s="9">
        <f>[1]from_Qlik!P102/1000</f>
        <v>621.452</v>
      </c>
      <c r="P109" s="9">
        <f>[1]from_Qlik!Q102/1000</f>
        <v>25</v>
      </c>
      <c r="Q109" s="9">
        <f>[1]from_Qlik!R102/1000</f>
        <v>1250</v>
      </c>
      <c r="R109" s="9">
        <f>[1]from_Qlik!S102/1000</f>
        <v>5.35</v>
      </c>
      <c r="S109" s="9">
        <f>[1]from_Qlik!T102/1000</f>
        <v>27.285</v>
      </c>
      <c r="T109" s="9">
        <f>[1]from_Qlik!U102/1000</f>
        <v>12.5</v>
      </c>
      <c r="U109" s="9">
        <f>[1]from_Qlik!V102/1000</f>
        <v>37.5</v>
      </c>
      <c r="V109" s="9">
        <f>[1]from_Qlik!W102</f>
        <v>73324666.879999995</v>
      </c>
    </row>
    <row r="110" spans="1:22" x14ac:dyDescent="0.3">
      <c r="A110" t="s">
        <v>128</v>
      </c>
      <c r="B110" s="9">
        <f>[1]from_Qlik!C103/1000</f>
        <v>207.9</v>
      </c>
      <c r="C110" s="9">
        <f>[1]from_Qlik!D103/1000</f>
        <v>166.32</v>
      </c>
      <c r="D110" s="9">
        <f>[1]from_Qlik!E103/1000</f>
        <v>0</v>
      </c>
      <c r="E110" s="9">
        <f>[1]from_Qlik!F103/1000</f>
        <v>0</v>
      </c>
      <c r="F110" s="9">
        <f>[1]from_Qlik!G103/1000</f>
        <v>0</v>
      </c>
      <c r="G110" s="9">
        <f>[1]from_Qlik!H103/1000</f>
        <v>0</v>
      </c>
      <c r="H110" s="9">
        <f>[1]from_Qlik!I103/1000</f>
        <v>8</v>
      </c>
      <c r="I110" s="9">
        <f>[1]from_Qlik!J103/1000</f>
        <v>784</v>
      </c>
      <c r="J110" s="9">
        <f>[1]from_Qlik!K103/1000</f>
        <v>44</v>
      </c>
      <c r="K110" s="9">
        <f>[1]from_Qlik!L103/1000</f>
        <v>190.52</v>
      </c>
      <c r="L110" s="9">
        <f>[1]from_Qlik!M103/1000</f>
        <v>54</v>
      </c>
      <c r="M110" s="9">
        <f>[1]from_Qlik!N103/1000</f>
        <v>221.4</v>
      </c>
      <c r="N110" s="9">
        <f>[1]from_Qlik!O103/1000</f>
        <v>34.159999999999997</v>
      </c>
      <c r="O110" s="9">
        <f>[1]from_Qlik!P103/1000</f>
        <v>328.61920000000003</v>
      </c>
      <c r="P110" s="9">
        <f>[1]from_Qlik!Q103/1000</f>
        <v>1.8</v>
      </c>
      <c r="Q110" s="9">
        <f>[1]from_Qlik!R103/1000</f>
        <v>171</v>
      </c>
      <c r="R110" s="9">
        <f>[1]from_Qlik!S103/1000</f>
        <v>3.9</v>
      </c>
      <c r="S110" s="9">
        <f>[1]from_Qlik!T103/1000</f>
        <v>19.89</v>
      </c>
      <c r="T110" s="9">
        <f>[1]from_Qlik!U103/1000</f>
        <v>25</v>
      </c>
      <c r="U110" s="9">
        <f>[1]from_Qlik!V103/1000</f>
        <v>100</v>
      </c>
      <c r="V110" s="9">
        <f>[1]from_Qlik!W103</f>
        <v>2047120.82</v>
      </c>
    </row>
    <row r="111" spans="1:22" x14ac:dyDescent="0.3">
      <c r="A111" t="s">
        <v>129</v>
      </c>
      <c r="B111" s="9">
        <f>[1]from_Qlik!C104/1000</f>
        <v>3267.55</v>
      </c>
      <c r="C111" s="9">
        <f>[1]from_Qlik!D104/1000</f>
        <v>2548.6889999999999</v>
      </c>
      <c r="D111" s="9">
        <f>[1]from_Qlik!E104/1000</f>
        <v>10281.299999999999</v>
      </c>
      <c r="E111" s="9">
        <f>[1]from_Qlik!F104/1000</f>
        <v>2055.83</v>
      </c>
      <c r="F111" s="9">
        <f>[1]from_Qlik!G104/1000</f>
        <v>0</v>
      </c>
      <c r="G111" s="9">
        <f>[1]from_Qlik!H104/1000</f>
        <v>0</v>
      </c>
      <c r="H111" s="9">
        <f>[1]from_Qlik!I104/1000</f>
        <v>8.3520000000000003</v>
      </c>
      <c r="I111" s="9">
        <f>[1]from_Qlik!J104/1000</f>
        <v>818.35390000000007</v>
      </c>
      <c r="J111" s="9">
        <f>[1]from_Qlik!K104/1000</f>
        <v>126.54</v>
      </c>
      <c r="K111" s="9">
        <f>[1]from_Qlik!L104/1000</f>
        <v>547.91819999999996</v>
      </c>
      <c r="L111" s="9">
        <f>[1]from_Qlik!M104/1000</f>
        <v>0</v>
      </c>
      <c r="M111" s="9">
        <f>[1]from_Qlik!N104/1000</f>
        <v>0</v>
      </c>
      <c r="N111" s="9">
        <f>[1]from_Qlik!O104/1000</f>
        <v>40.393999999999998</v>
      </c>
      <c r="O111" s="9">
        <f>[1]from_Qlik!P104/1000</f>
        <v>377.68390000000005</v>
      </c>
      <c r="P111" s="9">
        <f>[1]from_Qlik!Q104/1000</f>
        <v>0</v>
      </c>
      <c r="Q111" s="9">
        <f>[1]from_Qlik!R104/1000</f>
        <v>0</v>
      </c>
      <c r="R111" s="9">
        <f>[1]from_Qlik!S104/1000</f>
        <v>0</v>
      </c>
      <c r="S111" s="9">
        <f>[1]from_Qlik!T104/1000</f>
        <v>0</v>
      </c>
      <c r="T111" s="9">
        <f>[1]from_Qlik!U104/1000</f>
        <v>78.75</v>
      </c>
      <c r="U111" s="9">
        <f>[1]from_Qlik!V104/1000</f>
        <v>196.875</v>
      </c>
      <c r="V111" s="9">
        <f>[1]from_Qlik!W104</f>
        <v>6815211.9199999999</v>
      </c>
    </row>
    <row r="112" spans="1:22" x14ac:dyDescent="0.3">
      <c r="A112" t="s">
        <v>130</v>
      </c>
      <c r="B112" s="9">
        <f>[1]from_Qlik!C105/1000</f>
        <v>926.54100000000005</v>
      </c>
      <c r="C112" s="9">
        <f>[1]from_Qlik!D105/1000</f>
        <v>741.2328</v>
      </c>
      <c r="D112" s="9">
        <f>[1]from_Qlik!E105/1000</f>
        <v>0</v>
      </c>
      <c r="E112" s="9">
        <f>[1]from_Qlik!F105/1000</f>
        <v>0</v>
      </c>
      <c r="F112" s="9">
        <f>[1]from_Qlik!G105/1000</f>
        <v>0</v>
      </c>
      <c r="G112" s="9">
        <f>[1]from_Qlik!H105/1000</f>
        <v>0</v>
      </c>
      <c r="H112" s="9">
        <f>[1]from_Qlik!I105/1000</f>
        <v>71.05</v>
      </c>
      <c r="I112" s="9">
        <f>[1]from_Qlik!J105/1000</f>
        <v>6962.9</v>
      </c>
      <c r="J112" s="9">
        <f>[1]from_Qlik!K105/1000</f>
        <v>93.103999999999999</v>
      </c>
      <c r="K112" s="9">
        <f>[1]from_Qlik!L105/1000</f>
        <v>403.14032000000003</v>
      </c>
      <c r="L112" s="9">
        <f>[1]from_Qlik!M105/1000</f>
        <v>61.451999999999998</v>
      </c>
      <c r="M112" s="9">
        <f>[1]from_Qlik!N105/1000</f>
        <v>252.56772000000001</v>
      </c>
      <c r="N112" s="9">
        <f>[1]from_Qlik!O105/1000</f>
        <v>82.52</v>
      </c>
      <c r="O112" s="9">
        <f>[1]from_Qlik!P105/1000</f>
        <v>793.8424</v>
      </c>
      <c r="P112" s="9">
        <f>[1]from_Qlik!Q105/1000</f>
        <v>21</v>
      </c>
      <c r="Q112" s="9">
        <f>[1]from_Qlik!R105/1000</f>
        <v>1260</v>
      </c>
      <c r="R112" s="9">
        <f>[1]from_Qlik!S105/1000</f>
        <v>0</v>
      </c>
      <c r="S112" s="9">
        <f>[1]from_Qlik!T105/1000</f>
        <v>0</v>
      </c>
      <c r="T112" s="9">
        <f>[1]from_Qlik!U105/1000</f>
        <v>27.5</v>
      </c>
      <c r="U112" s="9">
        <f>[1]from_Qlik!V105/1000</f>
        <v>89.375</v>
      </c>
      <c r="V112" s="9">
        <f>[1]from_Qlik!W105</f>
        <v>11716322.34</v>
      </c>
    </row>
    <row r="113" spans="1:22" x14ac:dyDescent="0.3">
      <c r="A113" t="s">
        <v>131</v>
      </c>
      <c r="B113" s="9">
        <f>[1]from_Qlik!C106/1000</f>
        <v>0</v>
      </c>
      <c r="C113" s="9">
        <f>[1]from_Qlik!D106/1000</f>
        <v>0</v>
      </c>
      <c r="D113" s="9">
        <f>[1]from_Qlik!E106/1000</f>
        <v>0</v>
      </c>
      <c r="E113" s="9">
        <f>[1]from_Qlik!F106/1000</f>
        <v>0</v>
      </c>
      <c r="F113" s="9">
        <f>[1]from_Qlik!G106/1000</f>
        <v>0</v>
      </c>
      <c r="G113" s="9">
        <f>[1]from_Qlik!H106/1000</f>
        <v>0</v>
      </c>
      <c r="H113" s="9">
        <f>[1]from_Qlik!I106/1000</f>
        <v>30.510900000000003</v>
      </c>
      <c r="I113" s="9">
        <f>[1]from_Qlik!J106/1000</f>
        <v>2990.0682000000002</v>
      </c>
      <c r="J113" s="9">
        <f>[1]from_Qlik!K106/1000</f>
        <v>107.88800000000001</v>
      </c>
      <c r="K113" s="9">
        <f>[1]from_Qlik!L106/1000</f>
        <v>467.15503999999999</v>
      </c>
      <c r="L113" s="9">
        <f>[1]from_Qlik!M106/1000</f>
        <v>34.29</v>
      </c>
      <c r="M113" s="9">
        <f>[1]from_Qlik!N106/1000</f>
        <v>140.589</v>
      </c>
      <c r="N113" s="9">
        <f>[1]from_Qlik!O106/1000</f>
        <v>67.8</v>
      </c>
      <c r="O113" s="9">
        <f>[1]from_Qlik!P106/1000</f>
        <v>652.23599999999999</v>
      </c>
      <c r="P113" s="9">
        <f>[1]from_Qlik!Q106/1000</f>
        <v>0</v>
      </c>
      <c r="Q113" s="9">
        <f>[1]from_Qlik!R106/1000</f>
        <v>0</v>
      </c>
      <c r="R113" s="9">
        <f>[1]from_Qlik!S106/1000</f>
        <v>0</v>
      </c>
      <c r="S113" s="9">
        <f>[1]from_Qlik!T106/1000</f>
        <v>0</v>
      </c>
      <c r="T113" s="9">
        <f>[1]from_Qlik!U106/1000</f>
        <v>0</v>
      </c>
      <c r="U113" s="9">
        <f>[1]from_Qlik!V106/1000</f>
        <v>0</v>
      </c>
      <c r="V113" s="9">
        <f>[1]from_Qlik!W106</f>
        <v>4995681.09</v>
      </c>
    </row>
    <row r="114" spans="1:22" x14ac:dyDescent="0.3">
      <c r="A114" t="s">
        <v>132</v>
      </c>
      <c r="B114" s="9">
        <f>[1]from_Qlik!C107/1000</f>
        <v>0</v>
      </c>
      <c r="C114" s="9">
        <f>[1]from_Qlik!D107/1000</f>
        <v>0</v>
      </c>
      <c r="D114" s="9">
        <f>[1]from_Qlik!E107/1000</f>
        <v>0</v>
      </c>
      <c r="E114" s="9">
        <f>[1]from_Qlik!F107/1000</f>
        <v>0</v>
      </c>
      <c r="F114" s="9">
        <f>[1]from_Qlik!G107/1000</f>
        <v>0</v>
      </c>
      <c r="G114" s="9">
        <f>[1]from_Qlik!H107/1000</f>
        <v>0</v>
      </c>
      <c r="H114" s="9">
        <f>[1]from_Qlik!I107/1000</f>
        <v>0</v>
      </c>
      <c r="I114" s="9">
        <f>[1]from_Qlik!J107/1000</f>
        <v>0</v>
      </c>
      <c r="J114" s="9">
        <f>[1]from_Qlik!K107/1000</f>
        <v>17.600000000000001</v>
      </c>
      <c r="K114" s="9">
        <f>[1]from_Qlik!L107/1000</f>
        <v>76.207999999999998</v>
      </c>
      <c r="L114" s="9">
        <f>[1]from_Qlik!M107/1000</f>
        <v>0</v>
      </c>
      <c r="M114" s="9">
        <f>[1]from_Qlik!N107/1000</f>
        <v>0</v>
      </c>
      <c r="N114" s="9">
        <f>[1]from_Qlik!O107/1000</f>
        <v>0</v>
      </c>
      <c r="O114" s="9">
        <f>[1]from_Qlik!P107/1000</f>
        <v>0</v>
      </c>
      <c r="P114" s="9">
        <f>[1]from_Qlik!Q107/1000</f>
        <v>0</v>
      </c>
      <c r="Q114" s="9">
        <f>[1]from_Qlik!R107/1000</f>
        <v>0</v>
      </c>
      <c r="R114" s="9">
        <f>[1]from_Qlik!S107/1000</f>
        <v>0</v>
      </c>
      <c r="S114" s="9">
        <f>[1]from_Qlik!T107/1000</f>
        <v>0</v>
      </c>
      <c r="T114" s="9">
        <f>[1]from_Qlik!U107/1000</f>
        <v>0</v>
      </c>
      <c r="U114" s="9">
        <f>[1]from_Qlik!V107/1000</f>
        <v>0</v>
      </c>
      <c r="V114" s="9">
        <f>[1]from_Qlik!W107</f>
        <v>76208</v>
      </c>
    </row>
    <row r="115" spans="1:22" x14ac:dyDescent="0.3">
      <c r="A115" t="s">
        <v>133</v>
      </c>
      <c r="B115" s="9">
        <f>[1]from_Qlik!C108/1000</f>
        <v>103.6</v>
      </c>
      <c r="C115" s="9">
        <f>[1]from_Qlik!D108/1000</f>
        <v>82.88</v>
      </c>
      <c r="D115" s="9">
        <f>[1]from_Qlik!E108/1000</f>
        <v>0</v>
      </c>
      <c r="E115" s="9">
        <f>[1]from_Qlik!F108/1000</f>
        <v>0</v>
      </c>
      <c r="F115" s="9">
        <f>[1]from_Qlik!G108/1000</f>
        <v>0</v>
      </c>
      <c r="G115" s="9">
        <f>[1]from_Qlik!H108/1000</f>
        <v>0</v>
      </c>
      <c r="H115" s="9">
        <f>[1]from_Qlik!I108/1000</f>
        <v>23.45</v>
      </c>
      <c r="I115" s="9">
        <f>[1]from_Qlik!J108/1000</f>
        <v>2298.1</v>
      </c>
      <c r="J115" s="9">
        <f>[1]from_Qlik!K108/1000</f>
        <v>20.25</v>
      </c>
      <c r="K115" s="9">
        <f>[1]from_Qlik!L108/1000</f>
        <v>93.15</v>
      </c>
      <c r="L115" s="9">
        <f>[1]from_Qlik!M108/1000</f>
        <v>8.1</v>
      </c>
      <c r="M115" s="9">
        <f>[1]from_Qlik!N108/1000</f>
        <v>36.045000000000002</v>
      </c>
      <c r="N115" s="9">
        <f>[1]from_Qlik!O108/1000</f>
        <v>24.75</v>
      </c>
      <c r="O115" s="9">
        <f>[1]from_Qlik!P108/1000</f>
        <v>238.095</v>
      </c>
      <c r="P115" s="9">
        <f>[1]from_Qlik!Q108/1000</f>
        <v>1.875</v>
      </c>
      <c r="Q115" s="9">
        <f>[1]from_Qlik!R108/1000</f>
        <v>112.5</v>
      </c>
      <c r="R115" s="9">
        <f>[1]from_Qlik!S108/1000</f>
        <v>1.2</v>
      </c>
      <c r="S115" s="9">
        <f>[1]from_Qlik!T108/1000</f>
        <v>6.12</v>
      </c>
      <c r="T115" s="9">
        <f>[1]from_Qlik!U108/1000</f>
        <v>0</v>
      </c>
      <c r="U115" s="9">
        <f>[1]from_Qlik!V108/1000</f>
        <v>0</v>
      </c>
      <c r="V115" s="9">
        <f>[1]from_Qlik!W108</f>
        <v>2988640</v>
      </c>
    </row>
    <row r="116" spans="1:22" x14ac:dyDescent="0.3">
      <c r="A116" t="s">
        <v>134</v>
      </c>
      <c r="B116" s="9">
        <f>[1]from_Qlik!C109/1000</f>
        <v>147</v>
      </c>
      <c r="C116" s="9">
        <f>[1]from_Qlik!D109/1000</f>
        <v>117.6</v>
      </c>
      <c r="D116" s="9">
        <f>[1]from_Qlik!E109/1000</f>
        <v>0</v>
      </c>
      <c r="E116" s="9">
        <f>[1]from_Qlik!F109/1000</f>
        <v>0</v>
      </c>
      <c r="F116" s="9">
        <f>[1]from_Qlik!G109/1000</f>
        <v>0</v>
      </c>
      <c r="G116" s="9">
        <f>[1]from_Qlik!H109/1000</f>
        <v>0</v>
      </c>
      <c r="H116" s="9">
        <f>[1]from_Qlik!I109/1000</f>
        <v>31.5</v>
      </c>
      <c r="I116" s="9">
        <f>[1]from_Qlik!J109/1000</f>
        <v>3087</v>
      </c>
      <c r="J116" s="9">
        <f>[1]from_Qlik!K109/1000</f>
        <v>8.8000000000000007</v>
      </c>
      <c r="K116" s="9">
        <f>[1]from_Qlik!L109/1000</f>
        <v>38.103999999999999</v>
      </c>
      <c r="L116" s="9">
        <f>[1]from_Qlik!M109/1000</f>
        <v>5.94</v>
      </c>
      <c r="M116" s="9">
        <f>[1]from_Qlik!N109/1000</f>
        <v>24.353999999999999</v>
      </c>
      <c r="N116" s="9">
        <f>[1]from_Qlik!O109/1000</f>
        <v>11.52</v>
      </c>
      <c r="O116" s="9">
        <f>[1]from_Qlik!P109/1000</f>
        <v>110.82239999999999</v>
      </c>
      <c r="P116" s="9">
        <f>[1]from_Qlik!Q109/1000</f>
        <v>0.25</v>
      </c>
      <c r="Q116" s="9">
        <f>[1]from_Qlik!R109/1000</f>
        <v>25</v>
      </c>
      <c r="R116" s="9">
        <f>[1]from_Qlik!S109/1000</f>
        <v>2.21</v>
      </c>
      <c r="S116" s="9">
        <f>[1]from_Qlik!T109/1000</f>
        <v>11.271000000000001</v>
      </c>
      <c r="T116" s="9">
        <f>[1]from_Qlik!U109/1000</f>
        <v>0</v>
      </c>
      <c r="U116" s="9">
        <f>[1]from_Qlik!V109/1000</f>
        <v>0</v>
      </c>
      <c r="V116" s="9">
        <f>[1]from_Qlik!W109</f>
        <v>3425156.8025000002</v>
      </c>
    </row>
    <row r="117" spans="1:22" x14ac:dyDescent="0.3">
      <c r="A117" t="s">
        <v>135</v>
      </c>
      <c r="B117" s="9">
        <f>[1]from_Qlik!C110/1000</f>
        <v>0</v>
      </c>
      <c r="C117" s="9">
        <f>[1]from_Qlik!D110/1000</f>
        <v>0</v>
      </c>
      <c r="D117" s="9">
        <f>[1]from_Qlik!E110/1000</f>
        <v>0</v>
      </c>
      <c r="E117" s="9">
        <f>[1]from_Qlik!F110/1000</f>
        <v>0</v>
      </c>
      <c r="F117" s="9">
        <f>[1]from_Qlik!G110/1000</f>
        <v>0</v>
      </c>
      <c r="G117" s="9">
        <f>[1]from_Qlik!H110/1000</f>
        <v>0</v>
      </c>
      <c r="H117" s="9">
        <f>[1]from_Qlik!I110/1000</f>
        <v>40.6</v>
      </c>
      <c r="I117" s="9">
        <f>[1]from_Qlik!J110/1000</f>
        <v>3978.8</v>
      </c>
      <c r="J117" s="9">
        <f>[1]from_Qlik!K110/1000</f>
        <v>89.231999999999999</v>
      </c>
      <c r="K117" s="9">
        <f>[1]from_Qlik!L110/1000</f>
        <v>386.37455999999997</v>
      </c>
      <c r="L117" s="9">
        <f>[1]from_Qlik!M110/1000</f>
        <v>84.834000000000003</v>
      </c>
      <c r="M117" s="9">
        <f>[1]from_Qlik!N110/1000</f>
        <v>347.81940000000003</v>
      </c>
      <c r="N117" s="9">
        <f>[1]from_Qlik!O110/1000</f>
        <v>44.2</v>
      </c>
      <c r="O117" s="9">
        <f>[1]from_Qlik!P110/1000</f>
        <v>425.20400000000001</v>
      </c>
      <c r="P117" s="9">
        <f>[1]from_Qlik!Q110/1000</f>
        <v>15.4</v>
      </c>
      <c r="Q117" s="9">
        <f>[1]from_Qlik!R110/1000</f>
        <v>1001</v>
      </c>
      <c r="R117" s="9">
        <f>[1]from_Qlik!S110/1000</f>
        <v>4.1859999999999999</v>
      </c>
      <c r="S117" s="9">
        <f>[1]from_Qlik!T110/1000</f>
        <v>21.348599999999998</v>
      </c>
      <c r="T117" s="9">
        <f>[1]from_Qlik!U110/1000</f>
        <v>0</v>
      </c>
      <c r="U117" s="9">
        <f>[1]from_Qlik!V110/1000</f>
        <v>0</v>
      </c>
      <c r="V117" s="9">
        <f>[1]from_Qlik!W110</f>
        <v>6186536.8200000003</v>
      </c>
    </row>
    <row r="118" spans="1:22" x14ac:dyDescent="0.3">
      <c r="A118" t="s">
        <v>136</v>
      </c>
      <c r="B118" s="9">
        <f>[1]from_Qlik!C111/1000</f>
        <v>0</v>
      </c>
      <c r="C118" s="9">
        <f>[1]from_Qlik!D111/1000</f>
        <v>0</v>
      </c>
      <c r="D118" s="9">
        <f>[1]from_Qlik!E111/1000</f>
        <v>0</v>
      </c>
      <c r="E118" s="9">
        <f>[1]from_Qlik!F111/1000</f>
        <v>0</v>
      </c>
      <c r="F118" s="9">
        <f>[1]from_Qlik!G111/1000</f>
        <v>0</v>
      </c>
      <c r="G118" s="9">
        <f>[1]from_Qlik!H111/1000</f>
        <v>0</v>
      </c>
      <c r="H118" s="9">
        <f>[1]from_Qlik!I111/1000</f>
        <v>5.8</v>
      </c>
      <c r="I118" s="9">
        <f>[1]from_Qlik!J111/1000</f>
        <v>568.4</v>
      </c>
      <c r="J118" s="9">
        <f>[1]from_Qlik!K111/1000</f>
        <v>35.200000000000003</v>
      </c>
      <c r="K118" s="9">
        <f>[1]from_Qlik!L111/1000</f>
        <v>152.416</v>
      </c>
      <c r="L118" s="9">
        <f>[1]from_Qlik!M111/1000</f>
        <v>0</v>
      </c>
      <c r="M118" s="9">
        <f>[1]from_Qlik!N111/1000</f>
        <v>0</v>
      </c>
      <c r="N118" s="9">
        <f>[1]from_Qlik!O111/1000</f>
        <v>0</v>
      </c>
      <c r="O118" s="9">
        <f>[1]from_Qlik!P111/1000</f>
        <v>0</v>
      </c>
      <c r="P118" s="9">
        <f>[1]from_Qlik!Q111/1000</f>
        <v>2.2000000000000002</v>
      </c>
      <c r="Q118" s="9">
        <f>[1]from_Qlik!R111/1000</f>
        <v>143</v>
      </c>
      <c r="R118" s="9">
        <f>[1]from_Qlik!S111/1000</f>
        <v>0</v>
      </c>
      <c r="S118" s="9">
        <f>[1]from_Qlik!T111/1000</f>
        <v>0</v>
      </c>
      <c r="T118" s="9">
        <f>[1]from_Qlik!U111/1000</f>
        <v>0</v>
      </c>
      <c r="U118" s="9">
        <f>[1]from_Qlik!V111/1000</f>
        <v>0</v>
      </c>
      <c r="V118" s="9">
        <f>[1]from_Qlik!W111</f>
        <v>863816</v>
      </c>
    </row>
    <row r="119" spans="1:22" x14ac:dyDescent="0.3">
      <c r="A119" t="s">
        <v>137</v>
      </c>
      <c r="B119" s="9">
        <f>[1]from_Qlik!C112/1000</f>
        <v>3191.75</v>
      </c>
      <c r="C119" s="9">
        <f>[1]from_Qlik!D112/1000</f>
        <v>2553.4</v>
      </c>
      <c r="D119" s="9">
        <f>[1]from_Qlik!E112/1000</f>
        <v>5820</v>
      </c>
      <c r="E119" s="9">
        <f>[1]from_Qlik!F112/1000</f>
        <v>1164</v>
      </c>
      <c r="F119" s="9">
        <f>[1]from_Qlik!G112/1000</f>
        <v>0</v>
      </c>
      <c r="G119" s="9">
        <f>[1]from_Qlik!H112/1000</f>
        <v>0</v>
      </c>
      <c r="H119" s="9">
        <f>[1]from_Qlik!I112/1000</f>
        <v>8</v>
      </c>
      <c r="I119" s="9">
        <f>[1]from_Qlik!J112/1000</f>
        <v>800</v>
      </c>
      <c r="J119" s="9">
        <f>[1]from_Qlik!K112/1000</f>
        <v>242</v>
      </c>
      <c r="K119" s="9">
        <f>[1]from_Qlik!L112/1000</f>
        <v>1076.9000000000001</v>
      </c>
      <c r="L119" s="9">
        <f>[1]from_Qlik!M112/1000</f>
        <v>88.2</v>
      </c>
      <c r="M119" s="9">
        <f>[1]from_Qlik!N112/1000</f>
        <v>374.85</v>
      </c>
      <c r="N119" s="9">
        <f>[1]from_Qlik!O112/1000</f>
        <v>100.125</v>
      </c>
      <c r="O119" s="9">
        <f>[1]from_Qlik!P112/1000</f>
        <v>961.2</v>
      </c>
      <c r="P119" s="9">
        <f>[1]from_Qlik!Q112/1000</f>
        <v>0</v>
      </c>
      <c r="Q119" s="9">
        <f>[1]from_Qlik!R112/1000</f>
        <v>0</v>
      </c>
      <c r="R119" s="9">
        <f>[1]from_Qlik!S112/1000</f>
        <v>3.8250000000000002</v>
      </c>
      <c r="S119" s="9">
        <f>[1]from_Qlik!T112/1000</f>
        <v>19.5075</v>
      </c>
      <c r="T119" s="9">
        <f>[1]from_Qlik!U112/1000</f>
        <v>4.41</v>
      </c>
      <c r="U119" s="9">
        <f>[1]from_Qlik!V112/1000</f>
        <v>48.51</v>
      </c>
      <c r="V119" s="9">
        <f>[1]from_Qlik!W112</f>
        <v>7083710</v>
      </c>
    </row>
    <row r="120" spans="1:22" x14ac:dyDescent="0.3">
      <c r="A120" t="s">
        <v>138</v>
      </c>
      <c r="B120" s="9">
        <f>[1]from_Qlik!C113/1000</f>
        <v>0</v>
      </c>
      <c r="C120" s="9">
        <f>[1]from_Qlik!D113/1000</f>
        <v>0</v>
      </c>
      <c r="D120" s="9">
        <f>[1]from_Qlik!E113/1000</f>
        <v>0</v>
      </c>
      <c r="E120" s="9">
        <f>[1]from_Qlik!F113/1000</f>
        <v>0</v>
      </c>
      <c r="F120" s="9">
        <f>[1]from_Qlik!G113/1000</f>
        <v>0</v>
      </c>
      <c r="G120" s="9">
        <f>[1]from_Qlik!H113/1000</f>
        <v>0</v>
      </c>
      <c r="H120" s="9">
        <f>[1]from_Qlik!I113/1000</f>
        <v>9.5496999999999996</v>
      </c>
      <c r="I120" s="9">
        <f>[1]from_Qlik!J113/1000</f>
        <v>935.87059999999997</v>
      </c>
      <c r="J120" s="9">
        <f>[1]from_Qlik!K113/1000</f>
        <v>1.76</v>
      </c>
      <c r="K120" s="9">
        <f>[1]from_Qlik!L113/1000</f>
        <v>7.6208</v>
      </c>
      <c r="L120" s="9">
        <f>[1]from_Qlik!M113/1000</f>
        <v>0</v>
      </c>
      <c r="M120" s="9">
        <f>[1]from_Qlik!N113/1000</f>
        <v>0</v>
      </c>
      <c r="N120" s="9">
        <f>[1]from_Qlik!O113/1000</f>
        <v>0.72</v>
      </c>
      <c r="O120" s="9">
        <f>[1]from_Qlik!P113/1000</f>
        <v>6.9263999999999992</v>
      </c>
      <c r="P120" s="9">
        <f>[1]from_Qlik!Q113/1000</f>
        <v>0</v>
      </c>
      <c r="Q120" s="9">
        <f>[1]from_Qlik!R113/1000</f>
        <v>0</v>
      </c>
      <c r="R120" s="9">
        <f>[1]from_Qlik!S113/1000</f>
        <v>0</v>
      </c>
      <c r="S120" s="9">
        <f>[1]from_Qlik!T113/1000</f>
        <v>0</v>
      </c>
      <c r="T120" s="9">
        <f>[1]from_Qlik!U113/1000</f>
        <v>0</v>
      </c>
      <c r="U120" s="9">
        <f>[1]from_Qlik!V113/1000</f>
        <v>0</v>
      </c>
      <c r="V120" s="9">
        <f>[1]from_Qlik!W113</f>
        <v>952591.29999999993</v>
      </c>
    </row>
    <row r="121" spans="1:22" x14ac:dyDescent="0.3">
      <c r="A121" t="s">
        <v>139</v>
      </c>
      <c r="B121" s="9">
        <f>[1]from_Qlik!C114/1000</f>
        <v>9766.2000000000007</v>
      </c>
      <c r="C121" s="9">
        <f>[1]from_Qlik!D114/1000</f>
        <v>7812.96</v>
      </c>
      <c r="D121" s="9">
        <f>[1]from_Qlik!E114/1000</f>
        <v>22612.799999999999</v>
      </c>
      <c r="E121" s="9">
        <f>[1]from_Qlik!F114/1000</f>
        <v>4522.5600000000004</v>
      </c>
      <c r="F121" s="9">
        <f>[1]from_Qlik!G114/1000</f>
        <v>1205</v>
      </c>
      <c r="G121" s="9">
        <f>[1]from_Qlik!H114/1000</f>
        <v>2289.5</v>
      </c>
      <c r="H121" s="9">
        <f>[1]from_Qlik!I114/1000</f>
        <v>17.153500000000001</v>
      </c>
      <c r="I121" s="9">
        <f>[1]from_Qlik!J114/1000</f>
        <v>1715.35</v>
      </c>
      <c r="J121" s="9">
        <f>[1]from_Qlik!K114/1000</f>
        <v>1026.08</v>
      </c>
      <c r="K121" s="9">
        <f>[1]from_Qlik!L114/1000</f>
        <v>4873.88</v>
      </c>
      <c r="L121" s="9">
        <f>[1]from_Qlik!M114/1000</f>
        <v>3.2</v>
      </c>
      <c r="M121" s="9">
        <f>[1]from_Qlik!N114/1000</f>
        <v>12.8</v>
      </c>
      <c r="N121" s="9">
        <f>[1]from_Qlik!O114/1000</f>
        <v>66.906000000000006</v>
      </c>
      <c r="O121" s="9">
        <f>[1]from_Qlik!P114/1000</f>
        <v>643.63571999999999</v>
      </c>
      <c r="P121" s="9">
        <f>[1]from_Qlik!Q114/1000</f>
        <v>0</v>
      </c>
      <c r="Q121" s="9">
        <f>[1]from_Qlik!R114/1000</f>
        <v>0</v>
      </c>
      <c r="R121" s="9">
        <f>[1]from_Qlik!S114/1000</f>
        <v>0</v>
      </c>
      <c r="S121" s="9">
        <f>[1]from_Qlik!T114/1000</f>
        <v>0</v>
      </c>
      <c r="T121" s="9">
        <f>[1]from_Qlik!U114/1000</f>
        <v>0</v>
      </c>
      <c r="U121" s="9">
        <f>[1]from_Qlik!V114/1000</f>
        <v>0</v>
      </c>
      <c r="V121" s="9">
        <f>[1]from_Qlik!W114</f>
        <v>21906555.719999999</v>
      </c>
    </row>
    <row r="122" spans="1:22" x14ac:dyDescent="0.3">
      <c r="A122" t="s">
        <v>140</v>
      </c>
      <c r="B122" s="9">
        <f>[1]from_Qlik!C115/1000</f>
        <v>0</v>
      </c>
      <c r="C122" s="9">
        <f>[1]from_Qlik!D115/1000</f>
        <v>0</v>
      </c>
      <c r="D122" s="9">
        <f>[1]from_Qlik!E115/1000</f>
        <v>0</v>
      </c>
      <c r="E122" s="9">
        <f>[1]from_Qlik!F115/1000</f>
        <v>0</v>
      </c>
      <c r="F122" s="9">
        <f>[1]from_Qlik!G115/1000</f>
        <v>0</v>
      </c>
      <c r="G122" s="9">
        <f>[1]from_Qlik!H115/1000</f>
        <v>0</v>
      </c>
      <c r="H122" s="9">
        <f>[1]from_Qlik!I115/1000</f>
        <v>21.75</v>
      </c>
      <c r="I122" s="9">
        <f>[1]from_Qlik!J115/1000</f>
        <v>2131.5</v>
      </c>
      <c r="J122" s="9">
        <f>[1]from_Qlik!K115/1000</f>
        <v>37.136000000000003</v>
      </c>
      <c r="K122" s="9">
        <f>[1]from_Qlik!L115/1000</f>
        <v>160.79888</v>
      </c>
      <c r="L122" s="9">
        <f>[1]from_Qlik!M115/1000</f>
        <v>12.906000000000001</v>
      </c>
      <c r="M122" s="9">
        <f>[1]from_Qlik!N115/1000</f>
        <v>52.9146</v>
      </c>
      <c r="N122" s="9">
        <f>[1]from_Qlik!O115/1000</f>
        <v>10.68</v>
      </c>
      <c r="O122" s="9">
        <f>[1]from_Qlik!P115/1000</f>
        <v>102.74160000000001</v>
      </c>
      <c r="P122" s="9">
        <f>[1]from_Qlik!Q115/1000</f>
        <v>3.6520000000000001</v>
      </c>
      <c r="Q122" s="9">
        <f>[1]from_Qlik!R115/1000</f>
        <v>237.38</v>
      </c>
      <c r="R122" s="9">
        <f>[1]from_Qlik!S115/1000</f>
        <v>4.29</v>
      </c>
      <c r="S122" s="9">
        <f>[1]from_Qlik!T115/1000</f>
        <v>21.879000000000001</v>
      </c>
      <c r="T122" s="9">
        <f>[1]from_Qlik!U115/1000</f>
        <v>36</v>
      </c>
      <c r="U122" s="9">
        <f>[1]from_Qlik!V115/1000</f>
        <v>144</v>
      </c>
      <c r="V122" s="9">
        <f>[1]from_Qlik!W115</f>
        <v>3042719.28</v>
      </c>
    </row>
    <row r="123" spans="1:22" x14ac:dyDescent="0.3">
      <c r="A123" t="s">
        <v>141</v>
      </c>
      <c r="B123" s="9">
        <f>[1]from_Qlik!C116/1000</f>
        <v>1181.5650000000001</v>
      </c>
      <c r="C123" s="9">
        <f>[1]from_Qlik!D116/1000</f>
        <v>945.25199999999995</v>
      </c>
      <c r="D123" s="9">
        <f>[1]from_Qlik!E116/1000</f>
        <v>0</v>
      </c>
      <c r="E123" s="9">
        <f>[1]from_Qlik!F116/1000</f>
        <v>0</v>
      </c>
      <c r="F123" s="9">
        <f>[1]from_Qlik!G116/1000</f>
        <v>0</v>
      </c>
      <c r="G123" s="9">
        <f>[1]from_Qlik!H116/1000</f>
        <v>0</v>
      </c>
      <c r="H123" s="9">
        <f>[1]from_Qlik!I116/1000</f>
        <v>0</v>
      </c>
      <c r="I123" s="9">
        <f>[1]from_Qlik!J116/1000</f>
        <v>0</v>
      </c>
      <c r="J123" s="9">
        <f>[1]from_Qlik!K116/1000</f>
        <v>388.25599999999997</v>
      </c>
      <c r="K123" s="9">
        <f>[1]from_Qlik!L116/1000</f>
        <v>1681.1484800000001</v>
      </c>
      <c r="L123" s="9">
        <f>[1]from_Qlik!M116/1000</f>
        <v>1.08</v>
      </c>
      <c r="M123" s="9">
        <f>[1]from_Qlik!N116/1000</f>
        <v>4.3394399999999997</v>
      </c>
      <c r="N123" s="9">
        <f>[1]from_Qlik!O116/1000</f>
        <v>7.36</v>
      </c>
      <c r="O123" s="9">
        <f>[1]from_Qlik!P116/1000</f>
        <v>70.803200000000004</v>
      </c>
      <c r="P123" s="9">
        <f>[1]from_Qlik!Q116/1000</f>
        <v>0</v>
      </c>
      <c r="Q123" s="9">
        <f>[1]from_Qlik!R116/1000</f>
        <v>0</v>
      </c>
      <c r="R123" s="9">
        <f>[1]from_Qlik!S116/1000</f>
        <v>0</v>
      </c>
      <c r="S123" s="9">
        <f>[1]from_Qlik!T116/1000</f>
        <v>0</v>
      </c>
      <c r="T123" s="9">
        <f>[1]from_Qlik!U116/1000</f>
        <v>0</v>
      </c>
      <c r="U123" s="9">
        <f>[1]from_Qlik!V116/1000</f>
        <v>0</v>
      </c>
      <c r="V123" s="9">
        <f>[1]from_Qlik!W116</f>
        <v>2701543.12</v>
      </c>
    </row>
    <row r="124" spans="1:22" x14ac:dyDescent="0.3">
      <c r="A124" t="s">
        <v>142</v>
      </c>
      <c r="B124" s="9">
        <f>[1]from_Qlik!C117/1000</f>
        <v>12897.5</v>
      </c>
      <c r="C124" s="9">
        <f>[1]from_Qlik!D117/1000</f>
        <v>10318</v>
      </c>
      <c r="D124" s="9">
        <f>[1]from_Qlik!E117/1000</f>
        <v>35880</v>
      </c>
      <c r="E124" s="9">
        <f>[1]from_Qlik!F117/1000</f>
        <v>7176</v>
      </c>
      <c r="F124" s="9">
        <f>[1]from_Qlik!G117/1000</f>
        <v>0</v>
      </c>
      <c r="G124" s="9">
        <f>[1]from_Qlik!H117/1000</f>
        <v>0</v>
      </c>
      <c r="H124" s="9">
        <f>[1]from_Qlik!I117/1000</f>
        <v>13.05</v>
      </c>
      <c r="I124" s="9">
        <f>[1]from_Qlik!J117/1000</f>
        <v>1278.9000000000001</v>
      </c>
      <c r="J124" s="9">
        <f>[1]from_Qlik!K117/1000</f>
        <v>680</v>
      </c>
      <c r="K124" s="9">
        <f>[1]from_Qlik!L117/1000</f>
        <v>2944.4</v>
      </c>
      <c r="L124" s="9">
        <f>[1]from_Qlik!M117/1000</f>
        <v>135</v>
      </c>
      <c r="M124" s="9">
        <f>[1]from_Qlik!N117/1000</f>
        <v>553.5</v>
      </c>
      <c r="N124" s="9">
        <f>[1]from_Qlik!O117/1000</f>
        <v>24</v>
      </c>
      <c r="O124" s="9">
        <f>[1]from_Qlik!P117/1000</f>
        <v>230.88</v>
      </c>
      <c r="P124" s="9">
        <f>[1]from_Qlik!Q117/1000</f>
        <v>0</v>
      </c>
      <c r="Q124" s="9">
        <f>[1]from_Qlik!R117/1000</f>
        <v>0</v>
      </c>
      <c r="R124" s="9">
        <f>[1]from_Qlik!S117/1000</f>
        <v>18.2</v>
      </c>
      <c r="S124" s="9">
        <f>[1]from_Qlik!T117/1000</f>
        <v>92.82</v>
      </c>
      <c r="T124" s="9">
        <f>[1]from_Qlik!U117/1000</f>
        <v>0</v>
      </c>
      <c r="U124" s="9">
        <f>[1]from_Qlik!V117/1000</f>
        <v>0</v>
      </c>
      <c r="V124" s="9">
        <f>[1]from_Qlik!W117</f>
        <v>22768449.5</v>
      </c>
    </row>
    <row r="125" spans="1:22" x14ac:dyDescent="0.3">
      <c r="A125" t="s">
        <v>143</v>
      </c>
      <c r="B125" s="9">
        <f>[1]from_Qlik!C118/1000</f>
        <v>0</v>
      </c>
      <c r="C125" s="9">
        <f>[1]from_Qlik!D118/1000</f>
        <v>0</v>
      </c>
      <c r="D125" s="9">
        <f>[1]from_Qlik!E118/1000</f>
        <v>0</v>
      </c>
      <c r="E125" s="9">
        <f>[1]from_Qlik!F118/1000</f>
        <v>0</v>
      </c>
      <c r="F125" s="9">
        <f>[1]from_Qlik!G118/1000</f>
        <v>0</v>
      </c>
      <c r="G125" s="9">
        <f>[1]from_Qlik!H118/1000</f>
        <v>0</v>
      </c>
      <c r="H125" s="9">
        <f>[1]from_Qlik!I118/1000</f>
        <v>24.03</v>
      </c>
      <c r="I125" s="9">
        <f>[1]from_Qlik!J118/1000</f>
        <v>2282.85</v>
      </c>
      <c r="J125" s="9">
        <f>[1]from_Qlik!K118/1000</f>
        <v>23.1</v>
      </c>
      <c r="K125" s="9">
        <f>[1]from_Qlik!L118/1000</f>
        <v>98.174999999999997</v>
      </c>
      <c r="L125" s="9">
        <f>[1]from_Qlik!M118/1000</f>
        <v>9.1999999999999993</v>
      </c>
      <c r="M125" s="9">
        <f>[1]from_Qlik!N118/1000</f>
        <v>36.799999999999997</v>
      </c>
      <c r="N125" s="9">
        <f>[1]from_Qlik!O118/1000</f>
        <v>11.97</v>
      </c>
      <c r="O125" s="9">
        <f>[1]from_Qlik!P118/1000</f>
        <v>113.1165</v>
      </c>
      <c r="P125" s="9">
        <f>[1]from_Qlik!Q118/1000</f>
        <v>4.5</v>
      </c>
      <c r="Q125" s="9">
        <f>[1]from_Qlik!R118/1000</f>
        <v>450</v>
      </c>
      <c r="R125" s="9">
        <f>[1]from_Qlik!S118/1000</f>
        <v>1</v>
      </c>
      <c r="S125" s="9">
        <f>[1]from_Qlik!T118/1000</f>
        <v>5</v>
      </c>
      <c r="T125" s="9">
        <f>[1]from_Qlik!U118/1000</f>
        <v>1.125</v>
      </c>
      <c r="U125" s="9">
        <f>[1]from_Qlik!V118/1000</f>
        <v>5.625</v>
      </c>
      <c r="V125" s="9">
        <f>[1]from_Qlik!W118</f>
        <v>4122382.5</v>
      </c>
    </row>
    <row r="126" spans="1:22" x14ac:dyDescent="0.3">
      <c r="A126" t="s">
        <v>144</v>
      </c>
      <c r="B126" s="9">
        <f>[1]from_Qlik!C119/1000</f>
        <v>629.93700000000001</v>
      </c>
      <c r="C126" s="9">
        <f>[1]from_Qlik!D119/1000</f>
        <v>503.689032</v>
      </c>
      <c r="D126" s="9">
        <f>[1]from_Qlik!E119/1000</f>
        <v>3257.4</v>
      </c>
      <c r="E126" s="9">
        <f>[1]from_Qlik!F119/1000</f>
        <v>651.48</v>
      </c>
      <c r="F126" s="9">
        <f>[1]from_Qlik!G119/1000</f>
        <v>0</v>
      </c>
      <c r="G126" s="9">
        <f>[1]from_Qlik!H119/1000</f>
        <v>0</v>
      </c>
      <c r="H126" s="9">
        <f>[1]from_Qlik!I119/1000</f>
        <v>6.1769999999999996</v>
      </c>
      <c r="I126" s="9">
        <f>[1]from_Qlik!J119/1000</f>
        <v>605.346</v>
      </c>
      <c r="J126" s="9">
        <f>[1]from_Qlik!K119/1000</f>
        <v>0</v>
      </c>
      <c r="K126" s="9">
        <f>[1]from_Qlik!L119/1000</f>
        <v>0</v>
      </c>
      <c r="L126" s="9">
        <f>[1]from_Qlik!M119/1000</f>
        <v>1.1339999999999999</v>
      </c>
      <c r="M126" s="9">
        <f>[1]from_Qlik!N119/1000</f>
        <v>4.6494</v>
      </c>
      <c r="N126" s="9">
        <f>[1]from_Qlik!O119/1000</f>
        <v>0</v>
      </c>
      <c r="O126" s="9">
        <f>[1]from_Qlik!P119/1000</f>
        <v>0</v>
      </c>
      <c r="P126" s="9">
        <f>[1]from_Qlik!Q119/1000</f>
        <v>0</v>
      </c>
      <c r="Q126" s="9">
        <f>[1]from_Qlik!R119/1000</f>
        <v>0</v>
      </c>
      <c r="R126" s="9">
        <f>[1]from_Qlik!S119/1000</f>
        <v>1.4039999999999999</v>
      </c>
      <c r="S126" s="9">
        <f>[1]from_Qlik!T119/1000</f>
        <v>7.1603999999999992</v>
      </c>
      <c r="T126" s="9">
        <f>[1]from_Qlik!U119/1000</f>
        <v>0</v>
      </c>
      <c r="U126" s="9">
        <f>[1]from_Qlik!V119/1000</f>
        <v>0</v>
      </c>
      <c r="V126" s="9">
        <f>[1]from_Qlik!W119</f>
        <v>1772324.8319999999</v>
      </c>
    </row>
    <row r="127" spans="1:22" x14ac:dyDescent="0.3">
      <c r="A127" t="s">
        <v>145</v>
      </c>
      <c r="B127" s="9">
        <f>[1]from_Qlik!C120/1000</f>
        <v>0</v>
      </c>
      <c r="C127" s="9">
        <f>[1]from_Qlik!D120/1000</f>
        <v>0</v>
      </c>
      <c r="D127" s="9">
        <f>[1]from_Qlik!E120/1000</f>
        <v>0</v>
      </c>
      <c r="E127" s="9">
        <f>[1]from_Qlik!F120/1000</f>
        <v>0</v>
      </c>
      <c r="F127" s="9">
        <f>[1]from_Qlik!G120/1000</f>
        <v>0</v>
      </c>
      <c r="G127" s="9">
        <f>[1]from_Qlik!H120/1000</f>
        <v>0</v>
      </c>
      <c r="H127" s="9">
        <f>[1]from_Qlik!I120/1000</f>
        <v>0</v>
      </c>
      <c r="I127" s="9">
        <f>[1]from_Qlik!J120/1000</f>
        <v>0</v>
      </c>
      <c r="J127" s="9">
        <f>[1]from_Qlik!K120/1000</f>
        <v>0</v>
      </c>
      <c r="K127" s="9">
        <f>[1]from_Qlik!L120/1000</f>
        <v>0</v>
      </c>
      <c r="L127" s="9">
        <f>[1]from_Qlik!M120/1000</f>
        <v>0</v>
      </c>
      <c r="M127" s="9">
        <f>[1]from_Qlik!N120/1000</f>
        <v>0</v>
      </c>
      <c r="N127" s="9">
        <f>[1]from_Qlik!O120/1000</f>
        <v>0</v>
      </c>
      <c r="O127" s="9">
        <f>[1]from_Qlik!P120/1000</f>
        <v>0</v>
      </c>
      <c r="P127" s="9">
        <f>[1]from_Qlik!Q120/1000</f>
        <v>0</v>
      </c>
      <c r="Q127" s="9">
        <f>[1]from_Qlik!R120/1000</f>
        <v>0</v>
      </c>
      <c r="R127" s="9">
        <f>[1]from_Qlik!S120/1000</f>
        <v>0</v>
      </c>
      <c r="S127" s="9">
        <f>[1]from_Qlik!T120/1000</f>
        <v>0</v>
      </c>
      <c r="T127" s="9">
        <f>[1]from_Qlik!U120/1000</f>
        <v>0</v>
      </c>
      <c r="U127" s="9">
        <f>[1]from_Qlik!V120/1000</f>
        <v>0</v>
      </c>
      <c r="V127" s="9">
        <f>[1]from_Qlik!W120</f>
        <v>0</v>
      </c>
    </row>
    <row r="128" spans="1:22" x14ac:dyDescent="0.3">
      <c r="A128" t="s">
        <v>146</v>
      </c>
      <c r="B128" s="9">
        <f>[1]from_Qlik!C121/1000</f>
        <v>9004.1489999999994</v>
      </c>
      <c r="C128" s="9">
        <f>[1]from_Qlik!D121/1000</f>
        <v>7203.3191999999999</v>
      </c>
      <c r="D128" s="9">
        <f>[1]from_Qlik!E121/1000</f>
        <v>58633.2</v>
      </c>
      <c r="E128" s="9">
        <f>[1]from_Qlik!F121/1000</f>
        <v>11726.64</v>
      </c>
      <c r="F128" s="9">
        <f>[1]from_Qlik!G121/1000</f>
        <v>0</v>
      </c>
      <c r="G128" s="9">
        <f>[1]from_Qlik!H121/1000</f>
        <v>0</v>
      </c>
      <c r="H128" s="9">
        <f>[1]from_Qlik!I121/1000</f>
        <v>17.4087</v>
      </c>
      <c r="I128" s="9">
        <f>[1]from_Qlik!J121/1000</f>
        <v>1706.0526</v>
      </c>
      <c r="J128" s="9">
        <f>[1]from_Qlik!K121/1000</f>
        <v>1534.3679999999999</v>
      </c>
      <c r="K128" s="9">
        <f>[1]from_Qlik!L121/1000</f>
        <v>6643.8134400000008</v>
      </c>
      <c r="L128" s="9">
        <f>[1]from_Qlik!M121/1000</f>
        <v>126.9</v>
      </c>
      <c r="M128" s="9">
        <f>[1]from_Qlik!N121/1000</f>
        <v>520.29</v>
      </c>
      <c r="N128" s="9">
        <f>[1]from_Qlik!O121/1000</f>
        <v>179.2</v>
      </c>
      <c r="O128" s="9">
        <f>[1]from_Qlik!P121/1000</f>
        <v>1723.904</v>
      </c>
      <c r="P128" s="9">
        <f>[1]from_Qlik!Q121/1000</f>
        <v>0</v>
      </c>
      <c r="Q128" s="9">
        <f>[1]from_Qlik!R121/1000</f>
        <v>0</v>
      </c>
      <c r="R128" s="9">
        <f>[1]from_Qlik!S121/1000</f>
        <v>29.536000000000001</v>
      </c>
      <c r="S128" s="9">
        <f>[1]from_Qlik!T121/1000</f>
        <v>150.6336</v>
      </c>
      <c r="T128" s="9">
        <f>[1]from_Qlik!U121/1000</f>
        <v>82.5</v>
      </c>
      <c r="U128" s="9">
        <f>[1]from_Qlik!V121/1000</f>
        <v>288.75</v>
      </c>
      <c r="V128" s="9">
        <f>[1]from_Qlik!W121</f>
        <v>30647028.18</v>
      </c>
    </row>
    <row r="129" spans="1:22" x14ac:dyDescent="0.3">
      <c r="A129" t="s">
        <v>147</v>
      </c>
      <c r="B129" s="9">
        <f>[1]from_Qlik!C122/1000</f>
        <v>399.16800000000001</v>
      </c>
      <c r="C129" s="9">
        <f>[1]from_Qlik!D122/1000</f>
        <v>319.33440000000002</v>
      </c>
      <c r="D129" s="9">
        <f>[1]from_Qlik!E122/1000</f>
        <v>2469.75</v>
      </c>
      <c r="E129" s="9">
        <f>[1]from_Qlik!F122/1000</f>
        <v>493.95</v>
      </c>
      <c r="F129" s="9">
        <f>[1]from_Qlik!G122/1000</f>
        <v>0</v>
      </c>
      <c r="G129" s="9">
        <f>[1]from_Qlik!H122/1000</f>
        <v>0</v>
      </c>
      <c r="H129" s="9">
        <f>[1]from_Qlik!I122/1000</f>
        <v>1.5630999999999999</v>
      </c>
      <c r="I129" s="9">
        <f>[1]from_Qlik!J122/1000</f>
        <v>153.18379999999999</v>
      </c>
      <c r="J129" s="9">
        <f>[1]from_Qlik!K122/1000</f>
        <v>49.28</v>
      </c>
      <c r="K129" s="9">
        <f>[1]from_Qlik!L122/1000</f>
        <v>213.38239999999999</v>
      </c>
      <c r="L129" s="9">
        <f>[1]from_Qlik!M122/1000</f>
        <v>12.204000000000001</v>
      </c>
      <c r="M129" s="9">
        <f>[1]from_Qlik!N122/1000</f>
        <v>50.0364</v>
      </c>
      <c r="N129" s="9">
        <f>[1]from_Qlik!O122/1000</f>
        <v>22.52</v>
      </c>
      <c r="O129" s="9">
        <f>[1]from_Qlik!P122/1000</f>
        <v>216.64239999999998</v>
      </c>
      <c r="P129" s="9">
        <f>[1]from_Qlik!Q122/1000</f>
        <v>0</v>
      </c>
      <c r="Q129" s="9">
        <f>[1]from_Qlik!R122/1000</f>
        <v>0</v>
      </c>
      <c r="R129" s="9">
        <f>[1]from_Qlik!S122/1000</f>
        <v>2.86</v>
      </c>
      <c r="S129" s="9">
        <f>[1]from_Qlik!T122/1000</f>
        <v>14.586</v>
      </c>
      <c r="T129" s="9">
        <f>[1]from_Qlik!U122/1000</f>
        <v>0</v>
      </c>
      <c r="U129" s="9">
        <f>[1]from_Qlik!V122/1000</f>
        <v>0</v>
      </c>
      <c r="V129" s="9">
        <f>[1]from_Qlik!W122</f>
        <v>1531075.13</v>
      </c>
    </row>
    <row r="130" spans="1:22" x14ac:dyDescent="0.3">
      <c r="A130" t="s">
        <v>148</v>
      </c>
      <c r="B130" s="9">
        <f>[1]from_Qlik!C123/1000</f>
        <v>0</v>
      </c>
      <c r="C130" s="9">
        <f>[1]from_Qlik!D123/1000</f>
        <v>0</v>
      </c>
      <c r="D130" s="9">
        <f>[1]from_Qlik!E123/1000</f>
        <v>0</v>
      </c>
      <c r="E130" s="9">
        <f>[1]from_Qlik!F123/1000</f>
        <v>0</v>
      </c>
      <c r="F130" s="9">
        <f>[1]from_Qlik!G123/1000</f>
        <v>0</v>
      </c>
      <c r="G130" s="9">
        <f>[1]from_Qlik!H123/1000</f>
        <v>0</v>
      </c>
      <c r="H130" s="9">
        <f>[1]from_Qlik!I123/1000</f>
        <v>0</v>
      </c>
      <c r="I130" s="9">
        <f>[1]from_Qlik!J123/1000</f>
        <v>0</v>
      </c>
      <c r="J130" s="9">
        <f>[1]from_Qlik!K123/1000</f>
        <v>22.95</v>
      </c>
      <c r="K130" s="9">
        <f>[1]from_Qlik!L123/1000</f>
        <v>80.325000000000003</v>
      </c>
      <c r="L130" s="9">
        <f>[1]from_Qlik!M123/1000</f>
        <v>3.85</v>
      </c>
      <c r="M130" s="9">
        <f>[1]from_Qlik!N123/1000</f>
        <v>15.4</v>
      </c>
      <c r="N130" s="9">
        <f>[1]from_Qlik!O123/1000</f>
        <v>0.185</v>
      </c>
      <c r="O130" s="9">
        <f>[1]from_Qlik!P123/1000</f>
        <v>1.1839999999999999</v>
      </c>
      <c r="P130" s="9">
        <f>[1]from_Qlik!Q123/1000</f>
        <v>0</v>
      </c>
      <c r="Q130" s="9">
        <f>[1]from_Qlik!R123/1000</f>
        <v>0</v>
      </c>
      <c r="R130" s="9">
        <f>[1]from_Qlik!S123/1000</f>
        <v>0.04</v>
      </c>
      <c r="S130" s="9">
        <f>[1]from_Qlik!T123/1000</f>
        <v>0.20480000000000001</v>
      </c>
      <c r="T130" s="9">
        <f>[1]from_Qlik!U123/1000</f>
        <v>0</v>
      </c>
      <c r="U130" s="9">
        <f>[1]from_Qlik!V123/1000</f>
        <v>0</v>
      </c>
      <c r="V130" s="9">
        <f>[1]from_Qlik!W123</f>
        <v>97620.800000000003</v>
      </c>
    </row>
    <row r="131" spans="1:22" x14ac:dyDescent="0.3">
      <c r="A131" t="s">
        <v>149</v>
      </c>
      <c r="B131" s="9">
        <f>[1]from_Qlik!C124/1000</f>
        <v>1149.3</v>
      </c>
      <c r="C131" s="9">
        <f>[1]from_Qlik!D124/1000</f>
        <v>976.90499999999997</v>
      </c>
      <c r="D131" s="9">
        <f>[1]from_Qlik!E124/1000</f>
        <v>2413.9499999999998</v>
      </c>
      <c r="E131" s="9">
        <f>[1]from_Qlik!F124/1000</f>
        <v>482.79</v>
      </c>
      <c r="F131" s="9">
        <f>[1]from_Qlik!G124/1000</f>
        <v>0</v>
      </c>
      <c r="G131" s="9">
        <f>[1]from_Qlik!H124/1000</f>
        <v>0</v>
      </c>
      <c r="H131" s="9">
        <f>[1]from_Qlik!I124/1000</f>
        <v>8.59375</v>
      </c>
      <c r="I131" s="9">
        <f>[1]from_Qlik!J124/1000</f>
        <v>859.375</v>
      </c>
      <c r="J131" s="9">
        <f>[1]from_Qlik!K124/1000</f>
        <v>121.36</v>
      </c>
      <c r="K131" s="9">
        <f>[1]from_Qlik!L124/1000</f>
        <v>525.48880000000008</v>
      </c>
      <c r="L131" s="9">
        <f>[1]from_Qlik!M124/1000</f>
        <v>7.81</v>
      </c>
      <c r="M131" s="9">
        <f>[1]from_Qlik!N124/1000</f>
        <v>32.021000000000001</v>
      </c>
      <c r="N131" s="9">
        <f>[1]from_Qlik!O124/1000</f>
        <v>6.1950000000000003</v>
      </c>
      <c r="O131" s="9">
        <f>[1]from_Qlik!P124/1000</f>
        <v>59.781750000000002</v>
      </c>
      <c r="P131" s="9">
        <f>[1]from_Qlik!Q124/1000</f>
        <v>0</v>
      </c>
      <c r="Q131" s="9">
        <f>[1]from_Qlik!R124/1000</f>
        <v>0</v>
      </c>
      <c r="R131" s="9">
        <f>[1]from_Qlik!S124/1000</f>
        <v>1.17</v>
      </c>
      <c r="S131" s="9">
        <f>[1]from_Qlik!T124/1000</f>
        <v>5.9669999999999996</v>
      </c>
      <c r="T131" s="9">
        <f>[1]from_Qlik!U124/1000</f>
        <v>0</v>
      </c>
      <c r="U131" s="9">
        <f>[1]from_Qlik!V124/1000</f>
        <v>0</v>
      </c>
      <c r="V131" s="9">
        <f>[1]from_Qlik!W124</f>
        <v>2942328.55</v>
      </c>
    </row>
    <row r="132" spans="1:22" x14ac:dyDescent="0.3">
      <c r="A132" t="s">
        <v>150</v>
      </c>
      <c r="B132" s="9">
        <f>[1]from_Qlik!C125/1000</f>
        <v>28379.8</v>
      </c>
      <c r="C132" s="9">
        <f>[1]from_Qlik!D125/1000</f>
        <v>22703.84</v>
      </c>
      <c r="D132" s="9">
        <f>[1]from_Qlik!E125/1000</f>
        <v>38759.5</v>
      </c>
      <c r="E132" s="9">
        <f>[1]from_Qlik!F125/1000</f>
        <v>7751.9</v>
      </c>
      <c r="F132" s="9">
        <f>[1]from_Qlik!G125/1000</f>
        <v>214.03200000000001</v>
      </c>
      <c r="G132" s="9">
        <f>[1]from_Qlik!H125/1000</f>
        <v>407.35067099999998</v>
      </c>
      <c r="H132" s="9">
        <f>[1]from_Qlik!I125/1000</f>
        <v>23.730700000000002</v>
      </c>
      <c r="I132" s="9">
        <f>[1]from_Qlik!J125/1000</f>
        <v>2467.9928</v>
      </c>
      <c r="J132" s="9">
        <f>[1]from_Qlik!K125/1000</f>
        <v>830.72</v>
      </c>
      <c r="K132" s="9">
        <f>[1]from_Qlik!L125/1000</f>
        <v>3597.2081200000002</v>
      </c>
      <c r="L132" s="9">
        <f>[1]from_Qlik!M125/1000</f>
        <v>30.347999999999999</v>
      </c>
      <c r="M132" s="9">
        <f>[1]from_Qlik!N125/1000</f>
        <v>121.35311999999999</v>
      </c>
      <c r="N132" s="9">
        <f>[1]from_Qlik!O125/1000</f>
        <v>38.799999999999997</v>
      </c>
      <c r="O132" s="9">
        <f>[1]from_Qlik!P125/1000</f>
        <v>373.25215200000002</v>
      </c>
      <c r="P132" s="9">
        <f>[1]from_Qlik!Q125/1000</f>
        <v>11</v>
      </c>
      <c r="Q132" s="9">
        <f>[1]from_Qlik!R125/1000</f>
        <v>715</v>
      </c>
      <c r="R132" s="9">
        <f>[1]from_Qlik!S125/1000</f>
        <v>4.056</v>
      </c>
      <c r="S132" s="9">
        <f>[1]from_Qlik!T125/1000</f>
        <v>23.930400000000002</v>
      </c>
      <c r="T132" s="9">
        <f>[1]from_Qlik!U125/1000</f>
        <v>7.5</v>
      </c>
      <c r="U132" s="9">
        <f>[1]from_Qlik!V125/1000</f>
        <v>22.5</v>
      </c>
      <c r="V132" s="9">
        <f>[1]from_Qlik!W125</f>
        <v>38887580.463</v>
      </c>
    </row>
    <row r="133" spans="1:22" x14ac:dyDescent="0.3">
      <c r="A133" t="s">
        <v>151</v>
      </c>
      <c r="B133" s="9">
        <f>[1]from_Qlik!C126/1000</f>
        <v>5531.9549999999999</v>
      </c>
      <c r="C133" s="9">
        <f>[1]from_Qlik!D126/1000</f>
        <v>3319.1729999999998</v>
      </c>
      <c r="D133" s="9">
        <f>[1]from_Qlik!E126/1000</f>
        <v>96836.45</v>
      </c>
      <c r="E133" s="9">
        <f>[1]from_Qlik!F126/1000</f>
        <v>25177.476999999999</v>
      </c>
      <c r="F133" s="9">
        <f>[1]from_Qlik!G126/1000</f>
        <v>0</v>
      </c>
      <c r="G133" s="9">
        <f>[1]from_Qlik!H126/1000</f>
        <v>0</v>
      </c>
      <c r="H133" s="9">
        <f>[1]from_Qlik!I126/1000</f>
        <v>5.1974999999999998</v>
      </c>
      <c r="I133" s="9">
        <f>[1]from_Qlik!J126/1000</f>
        <v>509.35500000000002</v>
      </c>
      <c r="J133" s="9">
        <f>[1]from_Qlik!K126/1000</f>
        <v>2346.08</v>
      </c>
      <c r="K133" s="9">
        <f>[1]from_Qlik!L126/1000</f>
        <v>10440.056</v>
      </c>
      <c r="L133" s="9">
        <f>[1]from_Qlik!M126/1000</f>
        <v>15</v>
      </c>
      <c r="M133" s="9">
        <f>[1]from_Qlik!N126/1000</f>
        <v>64.5</v>
      </c>
      <c r="N133" s="9">
        <f>[1]from_Qlik!O126/1000</f>
        <v>135.1</v>
      </c>
      <c r="O133" s="9">
        <f>[1]from_Qlik!P126/1000</f>
        <v>1323.98</v>
      </c>
      <c r="P133" s="9">
        <f>[1]from_Qlik!Q126/1000</f>
        <v>3.5</v>
      </c>
      <c r="Q133" s="9">
        <f>[1]from_Qlik!R126/1000</f>
        <v>238</v>
      </c>
      <c r="R133" s="9">
        <f>[1]from_Qlik!S126/1000</f>
        <v>25.792000000000002</v>
      </c>
      <c r="S133" s="9">
        <f>[1]from_Qlik!T126/1000</f>
        <v>131.53920000000002</v>
      </c>
      <c r="T133" s="9">
        <f>[1]from_Qlik!U126/1000</f>
        <v>0</v>
      </c>
      <c r="U133" s="9">
        <f>[1]from_Qlik!V126/1000</f>
        <v>0</v>
      </c>
      <c r="V133" s="9">
        <f>[1]from_Qlik!W126</f>
        <v>42378204.200000003</v>
      </c>
    </row>
    <row r="134" spans="1:22" x14ac:dyDescent="0.3">
      <c r="A134" t="s">
        <v>152</v>
      </c>
      <c r="B134" s="9">
        <f>[1]from_Qlik!C127/1000</f>
        <v>0</v>
      </c>
      <c r="C134" s="9">
        <f>[1]from_Qlik!D127/1000</f>
        <v>0</v>
      </c>
      <c r="D134" s="9">
        <f>[1]from_Qlik!E127/1000</f>
        <v>0</v>
      </c>
      <c r="E134" s="9">
        <f>[1]from_Qlik!F127/1000</f>
        <v>0</v>
      </c>
      <c r="F134" s="9">
        <f>[1]from_Qlik!G127/1000</f>
        <v>0</v>
      </c>
      <c r="G134" s="9">
        <f>[1]from_Qlik!H127/1000</f>
        <v>0</v>
      </c>
      <c r="H134" s="9">
        <f>[1]from_Qlik!I127/1000</f>
        <v>8.0500000000000007</v>
      </c>
      <c r="I134" s="9">
        <f>[1]from_Qlik!J127/1000</f>
        <v>788.9</v>
      </c>
      <c r="J134" s="9">
        <f>[1]from_Qlik!K127/1000</f>
        <v>0</v>
      </c>
      <c r="K134" s="9">
        <f>[1]from_Qlik!L127/1000</f>
        <v>0</v>
      </c>
      <c r="L134" s="9">
        <f>[1]from_Qlik!M127/1000</f>
        <v>49.5</v>
      </c>
      <c r="M134" s="9">
        <f>[1]from_Qlik!N127/1000</f>
        <v>202.95</v>
      </c>
      <c r="N134" s="9">
        <f>[1]from_Qlik!O127/1000</f>
        <v>42</v>
      </c>
      <c r="O134" s="9">
        <f>[1]from_Qlik!P127/1000</f>
        <v>404.04</v>
      </c>
      <c r="P134" s="9">
        <f>[1]from_Qlik!Q127/1000</f>
        <v>0</v>
      </c>
      <c r="Q134" s="9">
        <f>[1]from_Qlik!R127/1000</f>
        <v>0</v>
      </c>
      <c r="R134" s="9">
        <f>[1]from_Qlik!S127/1000</f>
        <v>0</v>
      </c>
      <c r="S134" s="9">
        <f>[1]from_Qlik!T127/1000</f>
        <v>0</v>
      </c>
      <c r="T134" s="9">
        <f>[1]from_Qlik!U127/1000</f>
        <v>4.875</v>
      </c>
      <c r="U134" s="9">
        <f>[1]from_Qlik!V127/1000</f>
        <v>9.75</v>
      </c>
      <c r="V134" s="9">
        <f>[1]from_Qlik!W127</f>
        <v>1453740</v>
      </c>
    </row>
    <row r="135" spans="1:22" x14ac:dyDescent="0.3">
      <c r="A135" t="s">
        <v>153</v>
      </c>
      <c r="B135" s="9">
        <f>[1]from_Qlik!C128/1000</f>
        <v>0</v>
      </c>
      <c r="C135" s="9">
        <f>[1]from_Qlik!D128/1000</f>
        <v>0</v>
      </c>
      <c r="D135" s="9">
        <f>[1]from_Qlik!E128/1000</f>
        <v>0</v>
      </c>
      <c r="E135" s="9">
        <f>[1]from_Qlik!F128/1000</f>
        <v>0</v>
      </c>
      <c r="F135" s="9">
        <f>[1]from_Qlik!G128/1000</f>
        <v>0</v>
      </c>
      <c r="G135" s="9">
        <f>[1]from_Qlik!H128/1000</f>
        <v>0</v>
      </c>
      <c r="H135" s="9">
        <f>[1]from_Qlik!I128/1000</f>
        <v>13.862</v>
      </c>
      <c r="I135" s="9">
        <f>[1]from_Qlik!J128/1000</f>
        <v>1386.2</v>
      </c>
      <c r="J135" s="9">
        <f>[1]from_Qlik!K128/1000</f>
        <v>70.400000000000006</v>
      </c>
      <c r="K135" s="9">
        <f>[1]from_Qlik!L128/1000</f>
        <v>309.76</v>
      </c>
      <c r="L135" s="9">
        <f>[1]from_Qlik!M128/1000</f>
        <v>2.7</v>
      </c>
      <c r="M135" s="9">
        <f>[1]from_Qlik!N128/1000</f>
        <v>11.07</v>
      </c>
      <c r="N135" s="9">
        <f>[1]from_Qlik!O128/1000</f>
        <v>2</v>
      </c>
      <c r="O135" s="9">
        <f>[1]from_Qlik!P128/1000</f>
        <v>19.239999999999998</v>
      </c>
      <c r="P135" s="9">
        <f>[1]from_Qlik!Q128/1000</f>
        <v>0.3</v>
      </c>
      <c r="Q135" s="9">
        <f>[1]from_Qlik!R128/1000</f>
        <v>33</v>
      </c>
      <c r="R135" s="9">
        <f>[1]from_Qlik!S128/1000</f>
        <v>3.75</v>
      </c>
      <c r="S135" s="9">
        <f>[1]from_Qlik!T128/1000</f>
        <v>19.125</v>
      </c>
      <c r="T135" s="9">
        <f>[1]from_Qlik!U128/1000</f>
        <v>0</v>
      </c>
      <c r="U135" s="9">
        <f>[1]from_Qlik!V128/1000</f>
        <v>0</v>
      </c>
      <c r="V135" s="9">
        <f>[1]from_Qlik!W128</f>
        <v>1780090.48</v>
      </c>
    </row>
    <row r="136" spans="1:22" x14ac:dyDescent="0.3">
      <c r="A136" t="s">
        <v>154</v>
      </c>
      <c r="B136" s="9">
        <f>[1]from_Qlik!C129/1000</f>
        <v>3794.1750000000002</v>
      </c>
      <c r="C136" s="9">
        <f>[1]from_Qlik!D129/1000</f>
        <v>3035.34</v>
      </c>
      <c r="D136" s="9">
        <f>[1]from_Qlik!E129/1000</f>
        <v>12562.35</v>
      </c>
      <c r="E136" s="9">
        <f>[1]from_Qlik!F129/1000</f>
        <v>2512.4699999999998</v>
      </c>
      <c r="F136" s="9">
        <f>[1]from_Qlik!G129/1000</f>
        <v>0</v>
      </c>
      <c r="G136" s="9">
        <f>[1]from_Qlik!H129/1000</f>
        <v>0</v>
      </c>
      <c r="H136" s="9">
        <f>[1]from_Qlik!I129/1000</f>
        <v>1.6819999999999999</v>
      </c>
      <c r="I136" s="9">
        <f>[1]from_Qlik!J129/1000</f>
        <v>164.83600000000001</v>
      </c>
      <c r="J136" s="9">
        <f>[1]from_Qlik!K129/1000</f>
        <v>17.5</v>
      </c>
      <c r="K136" s="9">
        <f>[1]from_Qlik!L129/1000</f>
        <v>75.775000000000006</v>
      </c>
      <c r="L136" s="9">
        <f>[1]from_Qlik!M129/1000</f>
        <v>12.582000000000001</v>
      </c>
      <c r="M136" s="9">
        <f>[1]from_Qlik!N129/1000</f>
        <v>51.586199999999998</v>
      </c>
      <c r="N136" s="9">
        <f>[1]from_Qlik!O129/1000</f>
        <v>0</v>
      </c>
      <c r="O136" s="9">
        <f>[1]from_Qlik!P129/1000</f>
        <v>0</v>
      </c>
      <c r="P136" s="9">
        <f>[1]from_Qlik!Q129/1000</f>
        <v>0</v>
      </c>
      <c r="Q136" s="9">
        <f>[1]from_Qlik!R129/1000</f>
        <v>0</v>
      </c>
      <c r="R136" s="9">
        <f>[1]from_Qlik!S129/1000</f>
        <v>4.42</v>
      </c>
      <c r="S136" s="9">
        <f>[1]from_Qlik!T129/1000</f>
        <v>22.542000000000002</v>
      </c>
      <c r="T136" s="9">
        <f>[1]from_Qlik!U129/1000</f>
        <v>0</v>
      </c>
      <c r="U136" s="9">
        <f>[1]from_Qlik!V129/1000</f>
        <v>0</v>
      </c>
      <c r="V136" s="9">
        <f>[1]from_Qlik!W129</f>
        <v>5874982.7199999997</v>
      </c>
    </row>
    <row r="137" spans="1:22" x14ac:dyDescent="0.3">
      <c r="A137" t="s">
        <v>155</v>
      </c>
      <c r="B137" s="9">
        <f>[1]from_Qlik!C130/1000</f>
        <v>21656.25</v>
      </c>
      <c r="C137" s="9">
        <f>[1]from_Qlik!D130/1000</f>
        <v>17325</v>
      </c>
      <c r="D137" s="9">
        <f>[1]from_Qlik!E130/1000</f>
        <v>44945</v>
      </c>
      <c r="E137" s="9">
        <f>[1]from_Qlik!F130/1000</f>
        <v>8989</v>
      </c>
      <c r="F137" s="9">
        <f>[1]from_Qlik!G130/1000</f>
        <v>0</v>
      </c>
      <c r="G137" s="9">
        <f>[1]from_Qlik!H130/1000</f>
        <v>0</v>
      </c>
      <c r="H137" s="9">
        <f>[1]from_Qlik!I130/1000</f>
        <v>15</v>
      </c>
      <c r="I137" s="9">
        <f>[1]from_Qlik!J130/1000</f>
        <v>1470</v>
      </c>
      <c r="J137" s="9">
        <f>[1]from_Qlik!K130/1000</f>
        <v>2228.5120000000002</v>
      </c>
      <c r="K137" s="9">
        <f>[1]from_Qlik!L130/1000</f>
        <v>9649.4569600000013</v>
      </c>
      <c r="L137" s="9">
        <f>[1]from_Qlik!M130/1000</f>
        <v>167.4</v>
      </c>
      <c r="M137" s="9">
        <f>[1]from_Qlik!N130/1000</f>
        <v>686.34</v>
      </c>
      <c r="N137" s="9">
        <f>[1]from_Qlik!O130/1000</f>
        <v>172.36</v>
      </c>
      <c r="O137" s="9">
        <f>[1]from_Qlik!P130/1000</f>
        <v>1658.1032</v>
      </c>
      <c r="P137" s="9">
        <f>[1]from_Qlik!Q130/1000</f>
        <v>28.6</v>
      </c>
      <c r="Q137" s="9">
        <f>[1]from_Qlik!R130/1000</f>
        <v>1859</v>
      </c>
      <c r="R137" s="9">
        <f>[1]from_Qlik!S130/1000</f>
        <v>7.8</v>
      </c>
      <c r="S137" s="9">
        <f>[1]from_Qlik!T130/1000</f>
        <v>39.78</v>
      </c>
      <c r="T137" s="9">
        <f>[1]from_Qlik!U130/1000</f>
        <v>0</v>
      </c>
      <c r="U137" s="9">
        <f>[1]from_Qlik!V130/1000</f>
        <v>0</v>
      </c>
      <c r="V137" s="9">
        <f>[1]from_Qlik!W130</f>
        <v>42021796.960000001</v>
      </c>
    </row>
    <row r="138" spans="1:22" x14ac:dyDescent="0.3">
      <c r="A138" t="s">
        <v>156</v>
      </c>
      <c r="B138" s="9">
        <f>[1]from_Qlik!C131/1000</f>
        <v>0</v>
      </c>
      <c r="C138" s="9">
        <f>[1]from_Qlik!D131/1000</f>
        <v>0</v>
      </c>
      <c r="D138" s="9">
        <f>[1]from_Qlik!E131/1000</f>
        <v>0</v>
      </c>
      <c r="E138" s="9">
        <f>[1]from_Qlik!F131/1000</f>
        <v>0</v>
      </c>
      <c r="F138" s="9">
        <f>[1]from_Qlik!G131/1000</f>
        <v>0</v>
      </c>
      <c r="G138" s="9">
        <f>[1]from_Qlik!H131/1000</f>
        <v>0</v>
      </c>
      <c r="H138" s="9">
        <f>[1]from_Qlik!I131/1000</f>
        <v>16</v>
      </c>
      <c r="I138" s="9">
        <f>[1]from_Qlik!J131/1000</f>
        <v>2400</v>
      </c>
      <c r="J138" s="9">
        <f>[1]from_Qlik!K131/1000</f>
        <v>8</v>
      </c>
      <c r="K138" s="9">
        <f>[1]from_Qlik!L131/1000</f>
        <v>34.64</v>
      </c>
      <c r="L138" s="9">
        <f>[1]from_Qlik!M131/1000</f>
        <v>27</v>
      </c>
      <c r="M138" s="9">
        <f>[1]from_Qlik!N131/1000</f>
        <v>110.7</v>
      </c>
      <c r="N138" s="9">
        <f>[1]from_Qlik!O131/1000</f>
        <v>3</v>
      </c>
      <c r="O138" s="9">
        <f>[1]from_Qlik!P131/1000</f>
        <v>27</v>
      </c>
      <c r="P138" s="9">
        <f>[1]from_Qlik!Q131/1000</f>
        <v>0</v>
      </c>
      <c r="Q138" s="9">
        <f>[1]from_Qlik!R131/1000</f>
        <v>0</v>
      </c>
      <c r="R138" s="9">
        <f>[1]from_Qlik!S131/1000</f>
        <v>13</v>
      </c>
      <c r="S138" s="9">
        <f>[1]from_Qlik!T131/1000</f>
        <v>66.3</v>
      </c>
      <c r="T138" s="9">
        <f>[1]from_Qlik!U131/1000</f>
        <v>775</v>
      </c>
      <c r="U138" s="9">
        <f>[1]from_Qlik!V131/1000</f>
        <v>3100</v>
      </c>
      <c r="V138" s="9">
        <f>[1]from_Qlik!W131</f>
        <v>5895071.0499999998</v>
      </c>
    </row>
    <row r="139" spans="1:22" x14ac:dyDescent="0.3">
      <c r="A139" t="s">
        <v>157</v>
      </c>
      <c r="B139" s="9">
        <f>[1]from_Qlik!C132/1000</f>
        <v>0</v>
      </c>
      <c r="C139" s="9">
        <f>[1]from_Qlik!D132/1000</f>
        <v>0</v>
      </c>
      <c r="D139" s="9">
        <f>[1]from_Qlik!E132/1000</f>
        <v>0</v>
      </c>
      <c r="E139" s="9">
        <f>[1]from_Qlik!F132/1000</f>
        <v>0</v>
      </c>
      <c r="F139" s="9">
        <f>[1]from_Qlik!G132/1000</f>
        <v>0</v>
      </c>
      <c r="G139" s="9">
        <f>[1]from_Qlik!H132/1000</f>
        <v>0</v>
      </c>
      <c r="H139" s="9">
        <f>[1]from_Qlik!I132/1000</f>
        <v>0.78589999999999993</v>
      </c>
      <c r="I139" s="9">
        <f>[1]from_Qlik!J132/1000</f>
        <v>77.018199999999993</v>
      </c>
      <c r="J139" s="9">
        <f>[1]from_Qlik!K132/1000</f>
        <v>0</v>
      </c>
      <c r="K139" s="9">
        <f>[1]from_Qlik!L132/1000</f>
        <v>0</v>
      </c>
      <c r="L139" s="9">
        <f>[1]from_Qlik!M132/1000</f>
        <v>0</v>
      </c>
      <c r="M139" s="9">
        <f>[1]from_Qlik!N132/1000</f>
        <v>0</v>
      </c>
      <c r="N139" s="9">
        <f>[1]from_Qlik!O132/1000</f>
        <v>0</v>
      </c>
      <c r="O139" s="9">
        <f>[1]from_Qlik!P132/1000</f>
        <v>0</v>
      </c>
      <c r="P139" s="9">
        <f>[1]from_Qlik!Q132/1000</f>
        <v>0</v>
      </c>
      <c r="Q139" s="9">
        <f>[1]from_Qlik!R132/1000</f>
        <v>0</v>
      </c>
      <c r="R139" s="9">
        <f>[1]from_Qlik!S132/1000</f>
        <v>0</v>
      </c>
      <c r="S139" s="9">
        <f>[1]from_Qlik!T132/1000</f>
        <v>0</v>
      </c>
      <c r="T139" s="9">
        <f>[1]from_Qlik!U132/1000</f>
        <v>0</v>
      </c>
      <c r="U139" s="9">
        <f>[1]from_Qlik!V132/1000</f>
        <v>0</v>
      </c>
      <c r="V139" s="9">
        <f>[1]from_Qlik!W132</f>
        <v>77018.2</v>
      </c>
    </row>
    <row r="140" spans="1:22" x14ac:dyDescent="0.3">
      <c r="A140" t="s">
        <v>158</v>
      </c>
      <c r="B140" s="9">
        <f>[1]from_Qlik!C133/1000</f>
        <v>7523.75</v>
      </c>
      <c r="C140" s="9">
        <f>[1]from_Qlik!D133/1000</f>
        <v>6019</v>
      </c>
      <c r="D140" s="9">
        <f>[1]from_Qlik!E133/1000</f>
        <v>23500.45</v>
      </c>
      <c r="E140" s="9">
        <f>[1]from_Qlik!F133/1000</f>
        <v>4700.09</v>
      </c>
      <c r="F140" s="9">
        <f>[1]from_Qlik!G133/1000</f>
        <v>1161.8879999999999</v>
      </c>
      <c r="G140" s="9">
        <f>[1]from_Qlik!H133/1000</f>
        <v>2207.5872000000004</v>
      </c>
      <c r="H140" s="9">
        <f>[1]from_Qlik!I133/1000</f>
        <v>17.716099999999997</v>
      </c>
      <c r="I140" s="9">
        <f>[1]from_Qlik!J133/1000</f>
        <v>1736.268744</v>
      </c>
      <c r="J140" s="9">
        <f>[1]from_Qlik!K133/1000</f>
        <v>730.048</v>
      </c>
      <c r="K140" s="9">
        <f>[1]from_Qlik!L133/1000</f>
        <v>3358.2207999999996</v>
      </c>
      <c r="L140" s="9">
        <f>[1]from_Qlik!M133/1000</f>
        <v>20.303999999999998</v>
      </c>
      <c r="M140" s="9">
        <f>[1]from_Qlik!N133/1000</f>
        <v>83.290679999999995</v>
      </c>
      <c r="N140" s="9">
        <f>[1]from_Qlik!O133/1000</f>
        <v>103.28</v>
      </c>
      <c r="O140" s="9">
        <f>[1]from_Qlik!P133/1000</f>
        <v>993.55359999999996</v>
      </c>
      <c r="P140" s="9">
        <f>[1]from_Qlik!Q133/1000</f>
        <v>0.28999999999999998</v>
      </c>
      <c r="Q140" s="9">
        <f>[1]from_Qlik!R133/1000</f>
        <v>28.42</v>
      </c>
      <c r="R140" s="9">
        <f>[1]from_Qlik!S133/1000</f>
        <v>3.4319999999999999</v>
      </c>
      <c r="S140" s="9">
        <f>[1]from_Qlik!T133/1000</f>
        <v>17.54298</v>
      </c>
      <c r="T140" s="9">
        <f>[1]from_Qlik!U133/1000</f>
        <v>0</v>
      </c>
      <c r="U140" s="9">
        <f>[1]from_Qlik!V133/1000</f>
        <v>0</v>
      </c>
      <c r="V140" s="9">
        <f>[1]from_Qlik!W133</f>
        <v>19213110.467</v>
      </c>
    </row>
    <row r="141" spans="1:22" x14ac:dyDescent="0.3">
      <c r="A141" t="s">
        <v>159</v>
      </c>
      <c r="B141" s="9">
        <f>[1]from_Qlik!C134/1000</f>
        <v>2544.9</v>
      </c>
      <c r="C141" s="9">
        <f>[1]from_Qlik!D134/1000</f>
        <v>2035.92</v>
      </c>
      <c r="D141" s="9">
        <f>[1]from_Qlik!E134/1000</f>
        <v>3354</v>
      </c>
      <c r="E141" s="9">
        <f>[1]from_Qlik!F134/1000</f>
        <v>670.8</v>
      </c>
      <c r="F141" s="9">
        <f>[1]from_Qlik!G134/1000</f>
        <v>0</v>
      </c>
      <c r="G141" s="9">
        <f>[1]from_Qlik!H134/1000</f>
        <v>0</v>
      </c>
      <c r="H141" s="9">
        <f>[1]from_Qlik!I134/1000</f>
        <v>18.850000000000001</v>
      </c>
      <c r="I141" s="9">
        <f>[1]from_Qlik!J134/1000</f>
        <v>1885</v>
      </c>
      <c r="J141" s="9">
        <f>[1]from_Qlik!K134/1000</f>
        <v>154.69999999999999</v>
      </c>
      <c r="K141" s="9">
        <f>[1]from_Qlik!L134/1000</f>
        <v>669.851</v>
      </c>
      <c r="L141" s="9">
        <f>[1]from_Qlik!M134/1000</f>
        <v>69.983999999999995</v>
      </c>
      <c r="M141" s="9">
        <f>[1]from_Qlik!N134/1000</f>
        <v>286.93440000000004</v>
      </c>
      <c r="N141" s="9">
        <f>[1]from_Qlik!O134/1000</f>
        <v>144.08000000000001</v>
      </c>
      <c r="O141" s="9">
        <f>[1]from_Qlik!P134/1000</f>
        <v>1386.0496000000001</v>
      </c>
      <c r="P141" s="9">
        <f>[1]from_Qlik!Q134/1000</f>
        <v>1</v>
      </c>
      <c r="Q141" s="9">
        <f>[1]from_Qlik!R134/1000</f>
        <v>30</v>
      </c>
      <c r="R141" s="9">
        <f>[1]from_Qlik!S134/1000</f>
        <v>16.77</v>
      </c>
      <c r="S141" s="9">
        <f>[1]from_Qlik!T134/1000</f>
        <v>85.527000000000001</v>
      </c>
      <c r="T141" s="9">
        <f>[1]from_Qlik!U134/1000</f>
        <v>15.6</v>
      </c>
      <c r="U141" s="9">
        <f>[1]from_Qlik!V134/1000</f>
        <v>546</v>
      </c>
      <c r="V141" s="9">
        <f>[1]from_Qlik!W134</f>
        <v>7655898.25</v>
      </c>
    </row>
    <row r="142" spans="1:22" x14ac:dyDescent="0.3">
      <c r="A142" t="s">
        <v>160</v>
      </c>
      <c r="B142" s="9">
        <f>[1]from_Qlik!C135/1000</f>
        <v>8462.223</v>
      </c>
      <c r="C142" s="9">
        <f>[1]from_Qlik!D135/1000</f>
        <v>7192.8895499999999</v>
      </c>
      <c r="D142" s="9">
        <f>[1]from_Qlik!E135/1000</f>
        <v>16821</v>
      </c>
      <c r="E142" s="9">
        <f>[1]from_Qlik!F135/1000</f>
        <v>3364.2</v>
      </c>
      <c r="F142" s="9">
        <f>[1]from_Qlik!G135/1000</f>
        <v>363.28</v>
      </c>
      <c r="G142" s="9">
        <f>[1]from_Qlik!H135/1000</f>
        <v>690.23199999999997</v>
      </c>
      <c r="H142" s="9">
        <f>[1]from_Qlik!I135/1000</f>
        <v>0</v>
      </c>
      <c r="I142" s="9">
        <f>[1]from_Qlik!J135/1000</f>
        <v>0</v>
      </c>
      <c r="J142" s="9">
        <f>[1]from_Qlik!K135/1000</f>
        <v>656.75</v>
      </c>
      <c r="K142" s="9">
        <f>[1]from_Qlik!L135/1000</f>
        <v>2955.375</v>
      </c>
      <c r="L142" s="9">
        <f>[1]from_Qlik!M135/1000</f>
        <v>42.984000000000002</v>
      </c>
      <c r="M142" s="9">
        <f>[1]from_Qlik!N135/1000</f>
        <v>176.23439999999999</v>
      </c>
      <c r="N142" s="9">
        <f>[1]from_Qlik!O135/1000</f>
        <v>75</v>
      </c>
      <c r="O142" s="9">
        <f>[1]from_Qlik!P135/1000</f>
        <v>723.75</v>
      </c>
      <c r="P142" s="9">
        <f>[1]from_Qlik!Q135/1000</f>
        <v>0</v>
      </c>
      <c r="Q142" s="9">
        <f>[1]from_Qlik!R135/1000</f>
        <v>0</v>
      </c>
      <c r="R142" s="9">
        <f>[1]from_Qlik!S135/1000</f>
        <v>0.83199999999999996</v>
      </c>
      <c r="S142" s="9">
        <f>[1]from_Qlik!T135/1000</f>
        <v>4.2431999999999999</v>
      </c>
      <c r="T142" s="9">
        <f>[1]from_Qlik!U135/1000</f>
        <v>26.324999999999999</v>
      </c>
      <c r="U142" s="9">
        <f>[1]from_Qlik!V135/1000</f>
        <v>52.65</v>
      </c>
      <c r="V142" s="9">
        <f>[1]from_Qlik!W135</f>
        <v>16091125.24</v>
      </c>
    </row>
    <row r="143" spans="1:22" x14ac:dyDescent="0.3">
      <c r="A143" t="s">
        <v>161</v>
      </c>
      <c r="B143" s="9">
        <f>[1]from_Qlik!C136/1000</f>
        <v>25200</v>
      </c>
      <c r="C143" s="9">
        <f>[1]from_Qlik!D136/1000</f>
        <v>20916</v>
      </c>
      <c r="D143" s="9">
        <f>[1]from_Qlik!E136/1000</f>
        <v>45000</v>
      </c>
      <c r="E143" s="9">
        <f>[1]from_Qlik!F136/1000</f>
        <v>9000</v>
      </c>
      <c r="F143" s="9">
        <f>[1]from_Qlik!G136/1000</f>
        <v>0</v>
      </c>
      <c r="G143" s="9">
        <f>[1]from_Qlik!H136/1000</f>
        <v>0</v>
      </c>
      <c r="H143" s="9">
        <f>[1]from_Qlik!I136/1000</f>
        <v>9</v>
      </c>
      <c r="I143" s="9">
        <f>[1]from_Qlik!J136/1000</f>
        <v>882</v>
      </c>
      <c r="J143" s="9">
        <f>[1]from_Qlik!K136/1000</f>
        <v>2707.71</v>
      </c>
      <c r="K143" s="9">
        <f>[1]from_Qlik!L136/1000</f>
        <v>11778.538500000001</v>
      </c>
      <c r="L143" s="9">
        <f>[1]from_Qlik!M136/1000</f>
        <v>81</v>
      </c>
      <c r="M143" s="9">
        <f>[1]from_Qlik!N136/1000</f>
        <v>336.15</v>
      </c>
      <c r="N143" s="9">
        <f>[1]from_Qlik!O136/1000</f>
        <v>37.4</v>
      </c>
      <c r="O143" s="9">
        <f>[1]from_Qlik!P136/1000</f>
        <v>360.91</v>
      </c>
      <c r="P143" s="9">
        <f>[1]from_Qlik!Q136/1000</f>
        <v>0</v>
      </c>
      <c r="Q143" s="9">
        <f>[1]from_Qlik!R136/1000</f>
        <v>0</v>
      </c>
      <c r="R143" s="9">
        <f>[1]from_Qlik!S136/1000</f>
        <v>0.21</v>
      </c>
      <c r="S143" s="9">
        <f>[1]from_Qlik!T136/1000</f>
        <v>1.071</v>
      </c>
      <c r="T143" s="9">
        <f>[1]from_Qlik!U136/1000</f>
        <v>0</v>
      </c>
      <c r="U143" s="9">
        <f>[1]from_Qlik!V136/1000</f>
        <v>0</v>
      </c>
      <c r="V143" s="9">
        <f>[1]from_Qlik!W136</f>
        <v>43549216</v>
      </c>
    </row>
    <row r="144" spans="1:22" x14ac:dyDescent="0.3">
      <c r="A144" t="s">
        <v>162</v>
      </c>
      <c r="B144" s="9">
        <f>[1]from_Qlik!C137/1000</f>
        <v>27684.9</v>
      </c>
      <c r="C144" s="9">
        <f>[1]from_Qlik!D137/1000</f>
        <v>22147.919999999998</v>
      </c>
      <c r="D144" s="9">
        <f>[1]from_Qlik!E137/1000</f>
        <v>52353</v>
      </c>
      <c r="E144" s="9">
        <f>[1]from_Qlik!F137/1000</f>
        <v>12041.19</v>
      </c>
      <c r="F144" s="9">
        <f>[1]from_Qlik!G137/1000</f>
        <v>282</v>
      </c>
      <c r="G144" s="9">
        <f>[1]from_Qlik!H137/1000</f>
        <v>535.79999999999995</v>
      </c>
      <c r="H144" s="9">
        <f>[1]from_Qlik!I137/1000</f>
        <v>24.339700000000001</v>
      </c>
      <c r="I144" s="9">
        <f>[1]from_Qlik!J137/1000</f>
        <v>2385.2906000000003</v>
      </c>
      <c r="J144" s="9">
        <f>[1]from_Qlik!K137/1000</f>
        <v>621.10400000000004</v>
      </c>
      <c r="K144" s="9">
        <f>[1]from_Qlik!L137/1000</f>
        <v>2689.3803199999998</v>
      </c>
      <c r="L144" s="9">
        <f>[1]from_Qlik!M137/1000</f>
        <v>14.526</v>
      </c>
      <c r="M144" s="9">
        <f>[1]from_Qlik!N137/1000</f>
        <v>59.556599999999996</v>
      </c>
      <c r="N144" s="9">
        <f>[1]from_Qlik!O137/1000</f>
        <v>67.959999999999994</v>
      </c>
      <c r="O144" s="9">
        <f>[1]from_Qlik!P137/1000</f>
        <v>653.77519999999993</v>
      </c>
      <c r="P144" s="9">
        <f>[1]from_Qlik!Q137/1000</f>
        <v>0</v>
      </c>
      <c r="Q144" s="9">
        <f>[1]from_Qlik!R137/1000</f>
        <v>0</v>
      </c>
      <c r="R144" s="9">
        <f>[1]from_Qlik!S137/1000</f>
        <v>1.3520000000000001</v>
      </c>
      <c r="S144" s="9">
        <f>[1]from_Qlik!T137/1000</f>
        <v>6.8952</v>
      </c>
      <c r="T144" s="9">
        <f>[1]from_Qlik!U137/1000</f>
        <v>0</v>
      </c>
      <c r="U144" s="9">
        <f>[1]from_Qlik!V137/1000</f>
        <v>0</v>
      </c>
      <c r="V144" s="9">
        <f>[1]from_Qlik!W137</f>
        <v>40585491.440000013</v>
      </c>
    </row>
    <row r="145" spans="1:22" x14ac:dyDescent="0.3">
      <c r="A145" t="s">
        <v>163</v>
      </c>
      <c r="B145" s="9">
        <f>[1]from_Qlik!C138/1000</f>
        <v>21990.639999999999</v>
      </c>
      <c r="C145" s="9">
        <f>[1]from_Qlik!D138/1000</f>
        <v>17592.511999999999</v>
      </c>
      <c r="D145" s="9">
        <f>[1]from_Qlik!E138/1000</f>
        <v>53326.035000000003</v>
      </c>
      <c r="E145" s="9">
        <f>[1]from_Qlik!F138/1000</f>
        <v>10665.207</v>
      </c>
      <c r="F145" s="9">
        <f>[1]from_Qlik!G138/1000</f>
        <v>498.75</v>
      </c>
      <c r="G145" s="9">
        <f>[1]from_Qlik!H138/1000</f>
        <v>947.625</v>
      </c>
      <c r="H145" s="9">
        <f>[1]from_Qlik!I138/1000</f>
        <v>9.57</v>
      </c>
      <c r="I145" s="9">
        <f>[1]from_Qlik!J138/1000</f>
        <v>1052.7</v>
      </c>
      <c r="J145" s="9">
        <f>[1]from_Qlik!K138/1000</f>
        <v>389.31</v>
      </c>
      <c r="K145" s="9">
        <f>[1]from_Qlik!L138/1000</f>
        <v>1685.7123000000001</v>
      </c>
      <c r="L145" s="9">
        <f>[1]from_Qlik!M138/1000</f>
        <v>6.5339999999999998</v>
      </c>
      <c r="M145" s="9">
        <f>[1]from_Qlik!N138/1000</f>
        <v>26.789400000000001</v>
      </c>
      <c r="N145" s="9">
        <f>[1]from_Qlik!O138/1000</f>
        <v>7.76</v>
      </c>
      <c r="O145" s="9">
        <f>[1]from_Qlik!P138/1000</f>
        <v>74.651200000000003</v>
      </c>
      <c r="P145" s="9">
        <f>[1]from_Qlik!Q138/1000</f>
        <v>2</v>
      </c>
      <c r="Q145" s="9">
        <f>[1]from_Qlik!R138/1000</f>
        <v>160</v>
      </c>
      <c r="R145" s="9">
        <f>[1]from_Qlik!S138/1000</f>
        <v>28.184000000000001</v>
      </c>
      <c r="S145" s="9">
        <f>[1]from_Qlik!T138/1000</f>
        <v>143.73839999999998</v>
      </c>
      <c r="T145" s="9">
        <f>[1]from_Qlik!U138/1000</f>
        <v>0</v>
      </c>
      <c r="U145" s="9">
        <f>[1]from_Qlik!V138/1000</f>
        <v>0</v>
      </c>
      <c r="V145" s="9">
        <f>[1]from_Qlik!W138</f>
        <v>35493101.899999999</v>
      </c>
    </row>
    <row r="146" spans="1:22" x14ac:dyDescent="0.3">
      <c r="A146" t="s">
        <v>164</v>
      </c>
      <c r="B146" s="9">
        <f>[1]from_Qlik!C139/1000</f>
        <v>6450.5</v>
      </c>
      <c r="C146" s="9">
        <f>[1]from_Qlik!D139/1000</f>
        <v>5160.3999999999996</v>
      </c>
      <c r="D146" s="9">
        <f>[1]from_Qlik!E139/1000</f>
        <v>15259.5</v>
      </c>
      <c r="E146" s="9">
        <f>[1]from_Qlik!F139/1000</f>
        <v>3051.9</v>
      </c>
      <c r="F146" s="9">
        <f>[1]from_Qlik!G139/1000</f>
        <v>0</v>
      </c>
      <c r="G146" s="9">
        <f>[1]from_Qlik!H139/1000</f>
        <v>0</v>
      </c>
      <c r="H146" s="9">
        <f>[1]from_Qlik!I139/1000</f>
        <v>23.2</v>
      </c>
      <c r="I146" s="9">
        <f>[1]from_Qlik!J139/1000</f>
        <v>2273.6</v>
      </c>
      <c r="J146" s="9">
        <f>[1]from_Qlik!K139/1000</f>
        <v>759.31600000000003</v>
      </c>
      <c r="K146" s="9">
        <f>[1]from_Qlik!L139/1000</f>
        <v>3287.8382799999999</v>
      </c>
      <c r="L146" s="9">
        <f>[1]from_Qlik!M139/1000</f>
        <v>27.27</v>
      </c>
      <c r="M146" s="9">
        <f>[1]from_Qlik!N139/1000</f>
        <v>111.807</v>
      </c>
      <c r="N146" s="9">
        <f>[1]from_Qlik!O139/1000</f>
        <v>111.285</v>
      </c>
      <c r="O146" s="9">
        <f>[1]from_Qlik!P139/1000</f>
        <v>1070.5617</v>
      </c>
      <c r="P146" s="9">
        <f>[1]from_Qlik!Q139/1000</f>
        <v>0</v>
      </c>
      <c r="Q146" s="9">
        <f>[1]from_Qlik!R139/1000</f>
        <v>0</v>
      </c>
      <c r="R146" s="9">
        <f>[1]from_Qlik!S139/1000</f>
        <v>0.104</v>
      </c>
      <c r="S146" s="9">
        <f>[1]from_Qlik!T139/1000</f>
        <v>0.53039999999999998</v>
      </c>
      <c r="T146" s="9">
        <f>[1]from_Qlik!U139/1000</f>
        <v>30</v>
      </c>
      <c r="U146" s="9">
        <f>[1]from_Qlik!V139/1000</f>
        <v>75</v>
      </c>
      <c r="V146" s="9">
        <f>[1]from_Qlik!W139</f>
        <v>15279678.470000001</v>
      </c>
    </row>
    <row r="147" spans="1:22" x14ac:dyDescent="0.3">
      <c r="A147" t="s">
        <v>165</v>
      </c>
      <c r="B147" s="9">
        <f>[1]from_Qlik!C140/1000</f>
        <v>0</v>
      </c>
      <c r="C147" s="9">
        <f>[1]from_Qlik!D140/1000</f>
        <v>0</v>
      </c>
      <c r="D147" s="9">
        <f>[1]from_Qlik!E140/1000</f>
        <v>0</v>
      </c>
      <c r="E147" s="9">
        <f>[1]from_Qlik!F140/1000</f>
        <v>0</v>
      </c>
      <c r="F147" s="9">
        <f>[1]from_Qlik!G140/1000</f>
        <v>0</v>
      </c>
      <c r="G147" s="9">
        <f>[1]from_Qlik!H140/1000</f>
        <v>0</v>
      </c>
      <c r="H147" s="9">
        <f>[1]from_Qlik!I140/1000</f>
        <v>5.8</v>
      </c>
      <c r="I147" s="9">
        <f>[1]from_Qlik!J140/1000</f>
        <v>568.4</v>
      </c>
      <c r="J147" s="9">
        <f>[1]from_Qlik!K140/1000</f>
        <v>0</v>
      </c>
      <c r="K147" s="9">
        <f>[1]from_Qlik!L140/1000</f>
        <v>0</v>
      </c>
      <c r="L147" s="9">
        <f>[1]from_Qlik!M140/1000</f>
        <v>0</v>
      </c>
      <c r="M147" s="9">
        <f>[1]from_Qlik!N140/1000</f>
        <v>0</v>
      </c>
      <c r="N147" s="9">
        <f>[1]from_Qlik!O140/1000</f>
        <v>0.4</v>
      </c>
      <c r="O147" s="9">
        <f>[1]from_Qlik!P140/1000</f>
        <v>3.8479999999999999</v>
      </c>
      <c r="P147" s="9">
        <f>[1]from_Qlik!Q140/1000</f>
        <v>0</v>
      </c>
      <c r="Q147" s="9">
        <f>[1]from_Qlik!R140/1000</f>
        <v>0</v>
      </c>
      <c r="R147" s="9">
        <f>[1]from_Qlik!S140/1000</f>
        <v>0</v>
      </c>
      <c r="S147" s="9">
        <f>[1]from_Qlik!T140/1000</f>
        <v>0</v>
      </c>
      <c r="T147" s="9">
        <f>[1]from_Qlik!U140/1000</f>
        <v>0</v>
      </c>
      <c r="U147" s="9">
        <f>[1]from_Qlik!V140/1000</f>
        <v>0</v>
      </c>
      <c r="V147" s="9">
        <f>[1]from_Qlik!W140</f>
        <v>589202.80000000005</v>
      </c>
    </row>
    <row r="148" spans="1:22" x14ac:dyDescent="0.3">
      <c r="A148" t="s">
        <v>166</v>
      </c>
      <c r="B148" s="9">
        <f>[1]from_Qlik!C141/1000</f>
        <v>2840.607</v>
      </c>
      <c r="C148" s="9">
        <f>[1]from_Qlik!D141/1000</f>
        <v>2272.4856</v>
      </c>
      <c r="D148" s="9">
        <f>[1]from_Qlik!E141/1000</f>
        <v>2972.6</v>
      </c>
      <c r="E148" s="9">
        <f>[1]from_Qlik!F141/1000</f>
        <v>594.52</v>
      </c>
      <c r="F148" s="9">
        <f>[1]from_Qlik!G141/1000</f>
        <v>275.18400000000003</v>
      </c>
      <c r="G148" s="9">
        <f>[1]from_Qlik!H141/1000</f>
        <v>522.84960000000001</v>
      </c>
      <c r="H148" s="9">
        <f>[1]from_Qlik!I141/1000</f>
        <v>5.6578999999999997</v>
      </c>
      <c r="I148" s="9">
        <f>[1]from_Qlik!J141/1000</f>
        <v>554.4742</v>
      </c>
      <c r="J148" s="9">
        <f>[1]from_Qlik!K141/1000</f>
        <v>69.52</v>
      </c>
      <c r="K148" s="9">
        <f>[1]from_Qlik!L141/1000</f>
        <v>301.02159999999998</v>
      </c>
      <c r="L148" s="9">
        <f>[1]from_Qlik!M141/1000</f>
        <v>17.117999999999999</v>
      </c>
      <c r="M148" s="9">
        <f>[1]from_Qlik!N141/1000</f>
        <v>70.183800000000005</v>
      </c>
      <c r="N148" s="9">
        <f>[1]from_Qlik!O141/1000</f>
        <v>1.24</v>
      </c>
      <c r="O148" s="9">
        <f>[1]from_Qlik!P141/1000</f>
        <v>11.928799999999999</v>
      </c>
      <c r="P148" s="9">
        <f>[1]from_Qlik!Q141/1000</f>
        <v>0</v>
      </c>
      <c r="Q148" s="9">
        <f>[1]from_Qlik!R141/1000</f>
        <v>0</v>
      </c>
      <c r="R148" s="9">
        <f>[1]from_Qlik!S141/1000</f>
        <v>1.3520000000000001</v>
      </c>
      <c r="S148" s="9">
        <f>[1]from_Qlik!T141/1000</f>
        <v>6.8952</v>
      </c>
      <c r="T148" s="9">
        <f>[1]from_Qlik!U141/1000</f>
        <v>0</v>
      </c>
      <c r="U148" s="9">
        <f>[1]from_Qlik!V141/1000</f>
        <v>0</v>
      </c>
      <c r="V148" s="9">
        <f>[1]from_Qlik!W141</f>
        <v>4367902.04</v>
      </c>
    </row>
    <row r="149" spans="1:22" x14ac:dyDescent="0.3">
      <c r="A149" t="s">
        <v>167</v>
      </c>
      <c r="B149" s="9">
        <f>[1]from_Qlik!C142/1000</f>
        <v>0</v>
      </c>
      <c r="C149" s="9">
        <f>[1]from_Qlik!D142/1000</f>
        <v>0</v>
      </c>
      <c r="D149" s="9">
        <f>[1]from_Qlik!E142/1000</f>
        <v>0</v>
      </c>
      <c r="E149" s="9">
        <f>[1]from_Qlik!F142/1000</f>
        <v>0</v>
      </c>
      <c r="F149" s="9">
        <f>[1]from_Qlik!G142/1000</f>
        <v>0</v>
      </c>
      <c r="G149" s="9">
        <f>[1]from_Qlik!H142/1000</f>
        <v>0</v>
      </c>
      <c r="H149" s="9">
        <f>[1]from_Qlik!I142/1000</f>
        <v>0</v>
      </c>
      <c r="I149" s="9">
        <f>[1]from_Qlik!J142/1000</f>
        <v>0</v>
      </c>
      <c r="J149" s="9">
        <f>[1]from_Qlik!K142/1000</f>
        <v>0</v>
      </c>
      <c r="K149" s="9">
        <f>[1]from_Qlik!L142/1000</f>
        <v>0</v>
      </c>
      <c r="L149" s="9">
        <f>[1]from_Qlik!M142/1000</f>
        <v>0</v>
      </c>
      <c r="M149" s="9">
        <f>[1]from_Qlik!N142/1000</f>
        <v>0</v>
      </c>
      <c r="N149" s="9">
        <f>[1]from_Qlik!O142/1000</f>
        <v>0</v>
      </c>
      <c r="O149" s="9">
        <f>[1]from_Qlik!P142/1000</f>
        <v>0</v>
      </c>
      <c r="P149" s="9">
        <f>[1]from_Qlik!Q142/1000</f>
        <v>0</v>
      </c>
      <c r="Q149" s="9">
        <f>[1]from_Qlik!R142/1000</f>
        <v>0</v>
      </c>
      <c r="R149" s="9">
        <f>[1]from_Qlik!S142/1000</f>
        <v>0</v>
      </c>
      <c r="S149" s="9">
        <f>[1]from_Qlik!T142/1000</f>
        <v>0</v>
      </c>
      <c r="T149" s="9">
        <f>[1]from_Qlik!U142/1000</f>
        <v>0</v>
      </c>
      <c r="U149" s="9">
        <f>[1]from_Qlik!V142/1000</f>
        <v>0</v>
      </c>
      <c r="V149" s="9">
        <f>[1]from_Qlik!W142</f>
        <v>0</v>
      </c>
    </row>
    <row r="150" spans="1:22" x14ac:dyDescent="0.3">
      <c r="A150" t="s">
        <v>168</v>
      </c>
      <c r="B150" s="9">
        <f>[1]from_Qlik!C143/1000</f>
        <v>19693.673999999999</v>
      </c>
      <c r="C150" s="9">
        <f>[1]from_Qlik!D143/1000</f>
        <v>15754.68972</v>
      </c>
      <c r="D150" s="9">
        <f>[1]from_Qlik!E143/1000</f>
        <v>60181.8</v>
      </c>
      <c r="E150" s="9">
        <f>[1]from_Qlik!F143/1000</f>
        <v>12036.36</v>
      </c>
      <c r="F150" s="9">
        <f>[1]from_Qlik!G143/1000</f>
        <v>0</v>
      </c>
      <c r="G150" s="9">
        <f>[1]from_Qlik!H143/1000</f>
        <v>0</v>
      </c>
      <c r="H150" s="9">
        <f>[1]from_Qlik!I143/1000</f>
        <v>9.86</v>
      </c>
      <c r="I150" s="9">
        <f>[1]from_Qlik!J143/1000</f>
        <v>966.28</v>
      </c>
      <c r="J150" s="9">
        <f>[1]from_Qlik!K143/1000</f>
        <v>437.88799999999998</v>
      </c>
      <c r="K150" s="9">
        <f>[1]from_Qlik!L143/1000</f>
        <v>1896.2074560000001</v>
      </c>
      <c r="L150" s="9">
        <f>[1]from_Qlik!M143/1000</f>
        <v>17.981999999999999</v>
      </c>
      <c r="M150" s="9">
        <f>[1]from_Qlik!N143/1000</f>
        <v>73.814759999999993</v>
      </c>
      <c r="N150" s="9">
        <f>[1]from_Qlik!O143/1000</f>
        <v>0</v>
      </c>
      <c r="O150" s="9">
        <f>[1]from_Qlik!P143/1000</f>
        <v>0</v>
      </c>
      <c r="P150" s="9">
        <f>[1]from_Qlik!Q143/1000</f>
        <v>0</v>
      </c>
      <c r="Q150" s="9">
        <f>[1]from_Qlik!R143/1000</f>
        <v>0</v>
      </c>
      <c r="R150" s="9">
        <f>[1]from_Qlik!S143/1000</f>
        <v>21.111999999999998</v>
      </c>
      <c r="S150" s="9">
        <f>[1]from_Qlik!T143/1000</f>
        <v>107.732196</v>
      </c>
      <c r="T150" s="9">
        <f>[1]from_Qlik!U143/1000</f>
        <v>0</v>
      </c>
      <c r="U150" s="9">
        <f>[1]from_Qlik!V143/1000</f>
        <v>0</v>
      </c>
      <c r="V150" s="9">
        <f>[1]from_Qlik!W143</f>
        <v>31052227.983899999</v>
      </c>
    </row>
    <row r="151" spans="1:22" x14ac:dyDescent="0.3">
      <c r="A151" t="s">
        <v>169</v>
      </c>
      <c r="B151" s="9">
        <f>[1]from_Qlik!C144/1000</f>
        <v>3917.529</v>
      </c>
      <c r="C151" s="9">
        <f>[1]from_Qlik!D144/1000</f>
        <v>3133.9843919999998</v>
      </c>
      <c r="D151" s="9">
        <f>[1]from_Qlik!E144/1000</f>
        <v>9994.7000000000007</v>
      </c>
      <c r="E151" s="9">
        <f>[1]from_Qlik!F144/1000</f>
        <v>1999.296</v>
      </c>
      <c r="F151" s="9">
        <f>[1]from_Qlik!G144/1000</f>
        <v>0</v>
      </c>
      <c r="G151" s="9">
        <f>[1]from_Qlik!H144/1000</f>
        <v>0</v>
      </c>
      <c r="H151" s="9">
        <f>[1]from_Qlik!I144/1000</f>
        <v>10.454499999999999</v>
      </c>
      <c r="I151" s="9">
        <f>[1]from_Qlik!J144/1000</f>
        <v>1024.5665779999999</v>
      </c>
      <c r="J151" s="9">
        <f>[1]from_Qlik!K144/1000</f>
        <v>146.96</v>
      </c>
      <c r="K151" s="9">
        <f>[1]from_Qlik!L144/1000</f>
        <v>635.95576000000005</v>
      </c>
      <c r="L151" s="9">
        <f>[1]from_Qlik!M144/1000</f>
        <v>0</v>
      </c>
      <c r="M151" s="9">
        <f>[1]from_Qlik!N144/1000</f>
        <v>0</v>
      </c>
      <c r="N151" s="9">
        <f>[1]from_Qlik!O144/1000</f>
        <v>8.24</v>
      </c>
      <c r="O151" s="9">
        <f>[1]from_Qlik!P144/1000</f>
        <v>79.38808800000001</v>
      </c>
      <c r="P151" s="9">
        <f>[1]from_Qlik!Q144/1000</f>
        <v>0</v>
      </c>
      <c r="Q151" s="9">
        <f>[1]from_Qlik!R144/1000</f>
        <v>0</v>
      </c>
      <c r="R151" s="9">
        <f>[1]from_Qlik!S144/1000</f>
        <v>0</v>
      </c>
      <c r="S151" s="9">
        <f>[1]from_Qlik!T144/1000</f>
        <v>0</v>
      </c>
      <c r="T151" s="9">
        <f>[1]from_Qlik!U144/1000</f>
        <v>0</v>
      </c>
      <c r="U151" s="9">
        <f>[1]from_Qlik!V144/1000</f>
        <v>0</v>
      </c>
      <c r="V151" s="9">
        <f>[1]from_Qlik!W144</f>
        <v>6883644.8864000002</v>
      </c>
    </row>
    <row r="152" spans="1:22" x14ac:dyDescent="0.3">
      <c r="A152" t="s">
        <v>170</v>
      </c>
      <c r="B152" s="9">
        <f>[1]from_Qlik!C145/1000</f>
        <v>0</v>
      </c>
      <c r="C152" s="9">
        <f>[1]from_Qlik!D145/1000</f>
        <v>0</v>
      </c>
      <c r="D152" s="9">
        <f>[1]from_Qlik!E145/1000</f>
        <v>0</v>
      </c>
      <c r="E152" s="9">
        <f>[1]from_Qlik!F145/1000</f>
        <v>0</v>
      </c>
      <c r="F152" s="9">
        <f>[1]from_Qlik!G145/1000</f>
        <v>0</v>
      </c>
      <c r="G152" s="9">
        <f>[1]from_Qlik!H145/1000</f>
        <v>0</v>
      </c>
      <c r="H152" s="9">
        <f>[1]from_Qlik!I145/1000</f>
        <v>18.850000000000001</v>
      </c>
      <c r="I152" s="9">
        <f>[1]from_Qlik!J145/1000</f>
        <v>1847.3</v>
      </c>
      <c r="J152" s="9">
        <f>[1]from_Qlik!K145/1000</f>
        <v>52.8</v>
      </c>
      <c r="K152" s="9">
        <f>[1]from_Qlik!L145/1000</f>
        <v>228.624</v>
      </c>
      <c r="L152" s="9">
        <f>[1]from_Qlik!M145/1000</f>
        <v>0</v>
      </c>
      <c r="M152" s="9">
        <f>[1]from_Qlik!N145/1000</f>
        <v>0</v>
      </c>
      <c r="N152" s="9">
        <f>[1]from_Qlik!O145/1000</f>
        <v>4</v>
      </c>
      <c r="O152" s="9">
        <f>[1]from_Qlik!P145/1000</f>
        <v>38.479999999999997</v>
      </c>
      <c r="P152" s="9">
        <f>[1]from_Qlik!Q145/1000</f>
        <v>0</v>
      </c>
      <c r="Q152" s="9">
        <f>[1]from_Qlik!R145/1000</f>
        <v>0</v>
      </c>
      <c r="R152" s="9">
        <f>[1]from_Qlik!S145/1000</f>
        <v>0</v>
      </c>
      <c r="S152" s="9">
        <f>[1]from_Qlik!T145/1000</f>
        <v>0</v>
      </c>
      <c r="T152" s="9">
        <f>[1]from_Qlik!U145/1000</f>
        <v>0</v>
      </c>
      <c r="U152" s="9">
        <f>[1]from_Qlik!V145/1000</f>
        <v>0</v>
      </c>
      <c r="V152" s="9">
        <f>[1]from_Qlik!W145</f>
        <v>2124576.88</v>
      </c>
    </row>
    <row r="153" spans="1:22" x14ac:dyDescent="0.3">
      <c r="A153" t="s">
        <v>171</v>
      </c>
      <c r="B153" s="9">
        <f>[1]from_Qlik!C146/1000</f>
        <v>103.95</v>
      </c>
      <c r="C153" s="9">
        <f>[1]from_Qlik!D146/1000</f>
        <v>84.1995</v>
      </c>
      <c r="D153" s="9">
        <f>[1]from_Qlik!E146/1000</f>
        <v>0</v>
      </c>
      <c r="E153" s="9">
        <f>[1]from_Qlik!F146/1000</f>
        <v>0</v>
      </c>
      <c r="F153" s="9">
        <f>[1]from_Qlik!G146/1000</f>
        <v>0</v>
      </c>
      <c r="G153" s="9">
        <f>[1]from_Qlik!H146/1000</f>
        <v>0</v>
      </c>
      <c r="H153" s="9">
        <f>[1]from_Qlik!I146/1000</f>
        <v>21.5441</v>
      </c>
      <c r="I153" s="9">
        <f>[1]from_Qlik!J146/1000</f>
        <v>2240.5863999999997</v>
      </c>
      <c r="J153" s="9">
        <f>[1]from_Qlik!K146/1000</f>
        <v>75.855999999999995</v>
      </c>
      <c r="K153" s="9">
        <f>[1]from_Qlik!L146/1000</f>
        <v>314.80240000000003</v>
      </c>
      <c r="L153" s="9">
        <f>[1]from_Qlik!M146/1000</f>
        <v>19.035</v>
      </c>
      <c r="M153" s="9">
        <f>[1]from_Qlik!N146/1000</f>
        <v>78.043499999999995</v>
      </c>
      <c r="N153" s="9">
        <f>[1]from_Qlik!O146/1000</f>
        <v>0.42</v>
      </c>
      <c r="O153" s="9">
        <f>[1]from_Qlik!P146/1000</f>
        <v>4.0949999999999998</v>
      </c>
      <c r="P153" s="9">
        <f>[1]from_Qlik!Q146/1000</f>
        <v>6.6</v>
      </c>
      <c r="Q153" s="9">
        <f>[1]from_Qlik!R146/1000</f>
        <v>429</v>
      </c>
      <c r="R153" s="9">
        <f>[1]from_Qlik!S146/1000</f>
        <v>0</v>
      </c>
      <c r="S153" s="9">
        <f>[1]from_Qlik!T146/1000</f>
        <v>0</v>
      </c>
      <c r="T153" s="9">
        <f>[1]from_Qlik!U146/1000</f>
        <v>27.5</v>
      </c>
      <c r="U153" s="9">
        <f>[1]from_Qlik!V146/1000</f>
        <v>116.875</v>
      </c>
      <c r="V153" s="9">
        <f>[1]from_Qlik!W146</f>
        <v>3284686.95</v>
      </c>
    </row>
    <row r="154" spans="1:22" x14ac:dyDescent="0.3">
      <c r="A154" t="s">
        <v>172</v>
      </c>
      <c r="B154" s="9">
        <f>[1]from_Qlik!C147/1000</f>
        <v>74.25</v>
      </c>
      <c r="C154" s="9">
        <f>[1]from_Qlik!D147/1000</f>
        <v>59.4</v>
      </c>
      <c r="D154" s="9">
        <f>[1]from_Qlik!E147/1000</f>
        <v>0</v>
      </c>
      <c r="E154" s="9">
        <f>[1]from_Qlik!F147/1000</f>
        <v>0</v>
      </c>
      <c r="F154" s="9">
        <f>[1]from_Qlik!G147/1000</f>
        <v>0</v>
      </c>
      <c r="G154" s="9">
        <f>[1]from_Qlik!H147/1000</f>
        <v>0</v>
      </c>
      <c r="H154" s="9">
        <f>[1]from_Qlik!I147/1000</f>
        <v>50.75</v>
      </c>
      <c r="I154" s="9">
        <f>[1]from_Qlik!J147/1000</f>
        <v>4973.5</v>
      </c>
      <c r="J154" s="9">
        <f>[1]from_Qlik!K147/1000</f>
        <v>352</v>
      </c>
      <c r="K154" s="9">
        <f>[1]from_Qlik!L147/1000</f>
        <v>1524.16</v>
      </c>
      <c r="L154" s="9">
        <f>[1]from_Qlik!M147/1000</f>
        <v>0</v>
      </c>
      <c r="M154" s="9">
        <f>[1]from_Qlik!N147/1000</f>
        <v>0</v>
      </c>
      <c r="N154" s="9">
        <f>[1]from_Qlik!O147/1000</f>
        <v>125</v>
      </c>
      <c r="O154" s="9">
        <f>[1]from_Qlik!P147/1000</f>
        <v>1202.5</v>
      </c>
      <c r="P154" s="9">
        <f>[1]from_Qlik!Q147/1000</f>
        <v>0</v>
      </c>
      <c r="Q154" s="9">
        <f>[1]from_Qlik!R147/1000</f>
        <v>0</v>
      </c>
      <c r="R154" s="9">
        <f>[1]from_Qlik!S147/1000</f>
        <v>13</v>
      </c>
      <c r="S154" s="9">
        <f>[1]from_Qlik!T147/1000</f>
        <v>66.3</v>
      </c>
      <c r="T154" s="9">
        <f>[1]from_Qlik!U147/1000</f>
        <v>0</v>
      </c>
      <c r="U154" s="9">
        <f>[1]from_Qlik!V147/1000</f>
        <v>0</v>
      </c>
      <c r="V154" s="9">
        <f>[1]from_Qlik!W147</f>
        <v>7949460</v>
      </c>
    </row>
    <row r="155" spans="1:22" x14ac:dyDescent="0.3">
      <c r="A155" t="s">
        <v>173</v>
      </c>
      <c r="B155" s="9">
        <f>[1]from_Qlik!C148/1000</f>
        <v>233.541</v>
      </c>
      <c r="C155" s="9">
        <f>[1]from_Qlik!D148/1000</f>
        <v>186.83279999999999</v>
      </c>
      <c r="D155" s="9">
        <f>[1]from_Qlik!E148/1000</f>
        <v>0</v>
      </c>
      <c r="E155" s="9">
        <f>[1]from_Qlik!F148/1000</f>
        <v>0</v>
      </c>
      <c r="F155" s="9">
        <f>[1]from_Qlik!G148/1000</f>
        <v>0</v>
      </c>
      <c r="G155" s="9">
        <f>[1]from_Qlik!H148/1000</f>
        <v>0</v>
      </c>
      <c r="H155" s="9">
        <f>[1]from_Qlik!I148/1000</f>
        <v>28.4983</v>
      </c>
      <c r="I155" s="9">
        <f>[1]from_Qlik!J148/1000</f>
        <v>2792.8334</v>
      </c>
      <c r="J155" s="9">
        <f>[1]from_Qlik!K148/1000</f>
        <v>41.536000000000001</v>
      </c>
      <c r="K155" s="9">
        <f>[1]from_Qlik!L148/1000</f>
        <v>179.85088000000002</v>
      </c>
      <c r="L155" s="9">
        <f>[1]from_Qlik!M148/1000</f>
        <v>53.19</v>
      </c>
      <c r="M155" s="9">
        <f>[1]from_Qlik!N148/1000</f>
        <v>218.07900000000001</v>
      </c>
      <c r="N155" s="9">
        <f>[1]from_Qlik!O148/1000</f>
        <v>26.4</v>
      </c>
      <c r="O155" s="9">
        <f>[1]from_Qlik!P148/1000</f>
        <v>253.96799999999999</v>
      </c>
      <c r="P155" s="9">
        <f>[1]from_Qlik!Q148/1000</f>
        <v>0</v>
      </c>
      <c r="Q155" s="9">
        <f>[1]from_Qlik!R148/1000</f>
        <v>0</v>
      </c>
      <c r="R155" s="9">
        <f>[1]from_Qlik!S148/1000</f>
        <v>0</v>
      </c>
      <c r="S155" s="9">
        <f>[1]from_Qlik!T148/1000</f>
        <v>0</v>
      </c>
      <c r="T155" s="9">
        <f>[1]from_Qlik!U148/1000</f>
        <v>0</v>
      </c>
      <c r="U155" s="9">
        <f>[1]from_Qlik!V148/1000</f>
        <v>0</v>
      </c>
      <c r="V155" s="9">
        <f>[1]from_Qlik!W148</f>
        <v>3703150.54</v>
      </c>
    </row>
    <row r="156" spans="1:22" x14ac:dyDescent="0.3">
      <c r="A156" t="s">
        <v>174</v>
      </c>
      <c r="B156" s="9">
        <f>[1]from_Qlik!C149/1000</f>
        <v>4146.2190000000001</v>
      </c>
      <c r="C156" s="9">
        <f>[1]from_Qlik!D149/1000</f>
        <v>3316.9752000000003</v>
      </c>
      <c r="D156" s="9">
        <f>[1]from_Qlik!E149/1000</f>
        <v>20906.099999999999</v>
      </c>
      <c r="E156" s="9">
        <f>[1]from_Qlik!F149/1000</f>
        <v>4181.22</v>
      </c>
      <c r="F156" s="9">
        <f>[1]from_Qlik!G149/1000</f>
        <v>267.54000000000002</v>
      </c>
      <c r="G156" s="9">
        <f>[1]from_Qlik!H149/1000</f>
        <v>508.32600000000002</v>
      </c>
      <c r="H156" s="9">
        <f>[1]from_Qlik!I149/1000</f>
        <v>7.83</v>
      </c>
      <c r="I156" s="9">
        <f>[1]from_Qlik!J149/1000</f>
        <v>767.34</v>
      </c>
      <c r="J156" s="9">
        <f>[1]from_Qlik!K149/1000</f>
        <v>294.096</v>
      </c>
      <c r="K156" s="9">
        <f>[1]from_Qlik!L149/1000</f>
        <v>1273.43568</v>
      </c>
      <c r="L156" s="9">
        <f>[1]from_Qlik!M149/1000</f>
        <v>0</v>
      </c>
      <c r="M156" s="9">
        <f>[1]from_Qlik!N149/1000</f>
        <v>0</v>
      </c>
      <c r="N156" s="9">
        <f>[1]from_Qlik!O149/1000</f>
        <v>16.8</v>
      </c>
      <c r="O156" s="9">
        <f>[1]from_Qlik!P149/1000</f>
        <v>161.61600000000001</v>
      </c>
      <c r="P156" s="9">
        <f>[1]from_Qlik!Q149/1000</f>
        <v>45</v>
      </c>
      <c r="Q156" s="9">
        <f>[1]from_Qlik!R149/1000</f>
        <v>2925</v>
      </c>
      <c r="R156" s="9">
        <f>[1]from_Qlik!S149/1000</f>
        <v>0</v>
      </c>
      <c r="S156" s="9">
        <f>[1]from_Qlik!T149/1000</f>
        <v>0</v>
      </c>
      <c r="T156" s="9">
        <f>[1]from_Qlik!U149/1000</f>
        <v>0</v>
      </c>
      <c r="U156" s="9">
        <f>[1]from_Qlik!V149/1000</f>
        <v>0</v>
      </c>
      <c r="V156" s="9">
        <f>[1]from_Qlik!W149</f>
        <v>13146680.810000001</v>
      </c>
    </row>
    <row r="157" spans="1:22" x14ac:dyDescent="0.3">
      <c r="A157" t="s">
        <v>175</v>
      </c>
      <c r="B157" s="9">
        <f>[1]from_Qlik!C150/1000</f>
        <v>1613.5</v>
      </c>
      <c r="C157" s="9">
        <f>[1]from_Qlik!D150/1000</f>
        <v>1323.07</v>
      </c>
      <c r="D157" s="9">
        <f>[1]from_Qlik!E150/1000</f>
        <v>2940</v>
      </c>
      <c r="E157" s="9">
        <f>[1]from_Qlik!F150/1000</f>
        <v>588</v>
      </c>
      <c r="F157" s="9">
        <f>[1]from_Qlik!G150/1000</f>
        <v>0</v>
      </c>
      <c r="G157" s="9">
        <f>[1]from_Qlik!H150/1000</f>
        <v>0</v>
      </c>
      <c r="H157" s="9">
        <f>[1]from_Qlik!I150/1000</f>
        <v>12.25</v>
      </c>
      <c r="I157" s="9">
        <f>[1]from_Qlik!J150/1000</f>
        <v>1225</v>
      </c>
      <c r="J157" s="9">
        <f>[1]from_Qlik!K150/1000</f>
        <v>64</v>
      </c>
      <c r="K157" s="9">
        <f>[1]from_Qlik!L150/1000</f>
        <v>268.8</v>
      </c>
      <c r="L157" s="9">
        <f>[1]from_Qlik!M150/1000</f>
        <v>57.6</v>
      </c>
      <c r="M157" s="9">
        <f>[1]from_Qlik!N150/1000</f>
        <v>232.12799999999999</v>
      </c>
      <c r="N157" s="9">
        <f>[1]from_Qlik!O150/1000</f>
        <v>44.4</v>
      </c>
      <c r="O157" s="9">
        <f>[1]from_Qlik!P150/1000</f>
        <v>421.8</v>
      </c>
      <c r="P157" s="9">
        <f>[1]from_Qlik!Q150/1000</f>
        <v>4.32</v>
      </c>
      <c r="Q157" s="9">
        <f>[1]from_Qlik!R150/1000</f>
        <v>259.2</v>
      </c>
      <c r="R157" s="9">
        <f>[1]from_Qlik!S150/1000</f>
        <v>7.2</v>
      </c>
      <c r="S157" s="9">
        <f>[1]from_Qlik!T150/1000</f>
        <v>36</v>
      </c>
      <c r="T157" s="9">
        <f>[1]from_Qlik!U150/1000</f>
        <v>84</v>
      </c>
      <c r="U157" s="9">
        <f>[1]from_Qlik!V150/1000</f>
        <v>189</v>
      </c>
      <c r="V157" s="9">
        <f>[1]from_Qlik!W150</f>
        <v>5139638</v>
      </c>
    </row>
    <row r="158" spans="1:22" x14ac:dyDescent="0.3">
      <c r="A158" t="s">
        <v>176</v>
      </c>
      <c r="B158" s="9">
        <f>[1]from_Qlik!C151/1000</f>
        <v>4067</v>
      </c>
      <c r="C158" s="9">
        <f>[1]from_Qlik!D151/1000</f>
        <v>3253.6</v>
      </c>
      <c r="D158" s="9">
        <f>[1]from_Qlik!E151/1000</f>
        <v>12267</v>
      </c>
      <c r="E158" s="9">
        <f>[1]from_Qlik!F151/1000</f>
        <v>2698.74</v>
      </c>
      <c r="F158" s="9">
        <f>[1]from_Qlik!G151/1000</f>
        <v>0</v>
      </c>
      <c r="G158" s="9">
        <f>[1]from_Qlik!H151/1000</f>
        <v>0</v>
      </c>
      <c r="H158" s="9">
        <f>[1]from_Qlik!I151/1000</f>
        <v>31.5</v>
      </c>
      <c r="I158" s="9">
        <f>[1]from_Qlik!J151/1000</f>
        <v>3087</v>
      </c>
      <c r="J158" s="9">
        <f>[1]from_Qlik!K151/1000</f>
        <v>807.12</v>
      </c>
      <c r="K158" s="9">
        <f>[1]from_Qlik!L151/1000</f>
        <v>3494.8296</v>
      </c>
      <c r="L158" s="9">
        <f>[1]from_Qlik!M151/1000</f>
        <v>91.8</v>
      </c>
      <c r="M158" s="9">
        <f>[1]from_Qlik!N151/1000</f>
        <v>376.38</v>
      </c>
      <c r="N158" s="9">
        <f>[1]from_Qlik!O151/1000</f>
        <v>97.24</v>
      </c>
      <c r="O158" s="9">
        <f>[1]from_Qlik!P151/1000</f>
        <v>972.4</v>
      </c>
      <c r="P158" s="9">
        <f>[1]from_Qlik!Q151/1000</f>
        <v>1.75</v>
      </c>
      <c r="Q158" s="9">
        <f>[1]from_Qlik!R151/1000</f>
        <v>113.75</v>
      </c>
      <c r="R158" s="9">
        <f>[1]from_Qlik!S151/1000</f>
        <v>7.5</v>
      </c>
      <c r="S158" s="9">
        <f>[1]from_Qlik!T151/1000</f>
        <v>45</v>
      </c>
      <c r="T158" s="9">
        <f>[1]from_Qlik!U151/1000</f>
        <v>6</v>
      </c>
      <c r="U158" s="9">
        <f>[1]from_Qlik!V151/1000</f>
        <v>180</v>
      </c>
      <c r="V158" s="9">
        <f>[1]from_Qlik!W151</f>
        <v>14556312.300000001</v>
      </c>
    </row>
    <row r="159" spans="1:22" x14ac:dyDescent="0.3">
      <c r="A159" t="s">
        <v>177</v>
      </c>
      <c r="B159" s="9">
        <f>[1]from_Qlik!C152/1000</f>
        <v>12322.52</v>
      </c>
      <c r="C159" s="9">
        <f>[1]from_Qlik!D152/1000</f>
        <v>9858.0159999999996</v>
      </c>
      <c r="D159" s="9">
        <f>[1]from_Qlik!E152/1000</f>
        <v>22895.25</v>
      </c>
      <c r="E159" s="9">
        <f>[1]from_Qlik!F152/1000</f>
        <v>4579.05</v>
      </c>
      <c r="F159" s="9">
        <f>[1]from_Qlik!G152/1000</f>
        <v>1166.5999999999999</v>
      </c>
      <c r="G159" s="9">
        <f>[1]from_Qlik!H152/1000</f>
        <v>2216.54</v>
      </c>
      <c r="H159" s="9">
        <f>[1]from_Qlik!I152/1000</f>
        <v>22</v>
      </c>
      <c r="I159" s="9">
        <f>[1]from_Qlik!J152/1000</f>
        <v>2156</v>
      </c>
      <c r="J159" s="9">
        <f>[1]from_Qlik!K152/1000</f>
        <v>571.86</v>
      </c>
      <c r="K159" s="9">
        <f>[1]from_Qlik!L152/1000</f>
        <v>2476.1537999999996</v>
      </c>
      <c r="L159" s="9">
        <f>[1]from_Qlik!M152/1000</f>
        <v>31.5</v>
      </c>
      <c r="M159" s="9">
        <f>[1]from_Qlik!N152/1000</f>
        <v>129.15</v>
      </c>
      <c r="N159" s="9">
        <f>[1]from_Qlik!O152/1000</f>
        <v>16.64</v>
      </c>
      <c r="O159" s="9">
        <f>[1]from_Qlik!P152/1000</f>
        <v>160.07679999999999</v>
      </c>
      <c r="P159" s="9">
        <f>[1]from_Qlik!Q152/1000</f>
        <v>0</v>
      </c>
      <c r="Q159" s="9">
        <f>[1]from_Qlik!R152/1000</f>
        <v>0</v>
      </c>
      <c r="R159" s="9">
        <f>[1]from_Qlik!S152/1000</f>
        <v>4.5</v>
      </c>
      <c r="S159" s="9">
        <f>[1]from_Qlik!T152/1000</f>
        <v>22.95</v>
      </c>
      <c r="T159" s="9">
        <f>[1]from_Qlik!U152/1000</f>
        <v>0</v>
      </c>
      <c r="U159" s="9">
        <f>[1]from_Qlik!V152/1000</f>
        <v>0</v>
      </c>
      <c r="V159" s="9">
        <f>[1]from_Qlik!W152</f>
        <v>21637022.100000001</v>
      </c>
    </row>
    <row r="160" spans="1:22" x14ac:dyDescent="0.3">
      <c r="A160" t="s">
        <v>178</v>
      </c>
      <c r="B160" s="9">
        <f>[1]from_Qlik!C153/1000</f>
        <v>6941.0879999999997</v>
      </c>
      <c r="C160" s="9">
        <f>[1]from_Qlik!D153/1000</f>
        <v>5552.8704000000007</v>
      </c>
      <c r="D160" s="9">
        <f>[1]from_Qlik!E153/1000</f>
        <v>22250</v>
      </c>
      <c r="E160" s="9">
        <f>[1]from_Qlik!F153/1000</f>
        <v>4450</v>
      </c>
      <c r="F160" s="9">
        <f>[1]from_Qlik!G153/1000</f>
        <v>0</v>
      </c>
      <c r="G160" s="9">
        <f>[1]from_Qlik!H153/1000</f>
        <v>0</v>
      </c>
      <c r="H160" s="9">
        <f>[1]from_Qlik!I153/1000</f>
        <v>1.885</v>
      </c>
      <c r="I160" s="9">
        <f>[1]from_Qlik!J153/1000</f>
        <v>184.73</v>
      </c>
      <c r="J160" s="9">
        <f>[1]from_Qlik!K153/1000</f>
        <v>193.6</v>
      </c>
      <c r="K160" s="9">
        <f>[1]from_Qlik!L153/1000</f>
        <v>838.28800000000001</v>
      </c>
      <c r="L160" s="9">
        <f>[1]from_Qlik!M153/1000</f>
        <v>12.15</v>
      </c>
      <c r="M160" s="9">
        <f>[1]from_Qlik!N153/1000</f>
        <v>49.814999999999998</v>
      </c>
      <c r="N160" s="9">
        <f>[1]from_Qlik!O153/1000</f>
        <v>10</v>
      </c>
      <c r="O160" s="9">
        <f>[1]from_Qlik!P153/1000</f>
        <v>96.2</v>
      </c>
      <c r="P160" s="9">
        <f>[1]from_Qlik!Q153/1000</f>
        <v>1.8</v>
      </c>
      <c r="Q160" s="9">
        <f>[1]from_Qlik!R153/1000</f>
        <v>117</v>
      </c>
      <c r="R160" s="9">
        <f>[1]from_Qlik!S153/1000</f>
        <v>25.506</v>
      </c>
      <c r="S160" s="9">
        <f>[1]from_Qlik!T153/1000</f>
        <v>130.0806</v>
      </c>
      <c r="T160" s="9">
        <f>[1]from_Qlik!U153/1000</f>
        <v>0</v>
      </c>
      <c r="U160" s="9">
        <f>[1]from_Qlik!V153/1000</f>
        <v>0</v>
      </c>
      <c r="V160" s="9">
        <f>[1]from_Qlik!W153</f>
        <v>11438805.07</v>
      </c>
    </row>
    <row r="161" spans="1:22" x14ac:dyDescent="0.3">
      <c r="A161" t="s">
        <v>179</v>
      </c>
      <c r="B161" s="9">
        <f>[1]from_Qlik!C154/1000</f>
        <v>3602.2139999999999</v>
      </c>
      <c r="C161" s="9">
        <f>[1]from_Qlik!D154/1000</f>
        <v>2881.7046719999998</v>
      </c>
      <c r="D161" s="9">
        <f>[1]from_Qlik!E154/1000</f>
        <v>5749.4</v>
      </c>
      <c r="E161" s="9">
        <f>[1]from_Qlik!F154/1000</f>
        <v>1149.8088</v>
      </c>
      <c r="F161" s="9">
        <f>[1]from_Qlik!G154/1000</f>
        <v>0</v>
      </c>
      <c r="G161" s="9">
        <f>[1]from_Qlik!H154/1000</f>
        <v>0</v>
      </c>
      <c r="H161" s="9">
        <f>[1]from_Qlik!I154/1000</f>
        <v>10.5009</v>
      </c>
      <c r="I161" s="9">
        <f>[1]from_Qlik!J154/1000</f>
        <v>1028.948942</v>
      </c>
      <c r="J161" s="9">
        <f>[1]from_Qlik!K154/1000</f>
        <v>180.4</v>
      </c>
      <c r="K161" s="9">
        <f>[1]from_Qlik!L154/1000</f>
        <v>781.02530879999995</v>
      </c>
      <c r="L161" s="9">
        <f>[1]from_Qlik!M154/1000</f>
        <v>29.591999999999999</v>
      </c>
      <c r="M161" s="9">
        <f>[1]from_Qlik!N154/1000</f>
        <v>121.353768</v>
      </c>
      <c r="N161" s="9">
        <f>[1]from_Qlik!O154/1000</f>
        <v>12.68</v>
      </c>
      <c r="O161" s="9">
        <f>[1]from_Qlik!P154/1000</f>
        <v>121.896944</v>
      </c>
      <c r="P161" s="9">
        <f>[1]from_Qlik!Q154/1000</f>
        <v>0</v>
      </c>
      <c r="Q161" s="9">
        <f>[1]from_Qlik!R154/1000</f>
        <v>0</v>
      </c>
      <c r="R161" s="9">
        <f>[1]from_Qlik!S154/1000</f>
        <v>23.425999999999998</v>
      </c>
      <c r="S161" s="9">
        <f>[1]from_Qlik!T154/1000</f>
        <v>119.497794</v>
      </c>
      <c r="T161" s="9">
        <f>[1]from_Qlik!U154/1000</f>
        <v>300</v>
      </c>
      <c r="U161" s="9">
        <f>[1]from_Qlik!V154/1000</f>
        <v>1050</v>
      </c>
      <c r="V161" s="9">
        <f>[1]from_Qlik!W154</f>
        <v>7423813.7978999997</v>
      </c>
    </row>
    <row r="162" spans="1:22" x14ac:dyDescent="0.3">
      <c r="A162" t="s">
        <v>180</v>
      </c>
      <c r="B162" s="9">
        <f>[1]from_Qlik!C155/1000</f>
        <v>0</v>
      </c>
      <c r="C162" s="9">
        <f>[1]from_Qlik!D155/1000</f>
        <v>0</v>
      </c>
      <c r="D162" s="9">
        <f>[1]from_Qlik!E155/1000</f>
        <v>0</v>
      </c>
      <c r="E162" s="9">
        <f>[1]from_Qlik!F155/1000</f>
        <v>0</v>
      </c>
      <c r="F162" s="9">
        <f>[1]from_Qlik!G155/1000</f>
        <v>0</v>
      </c>
      <c r="G162" s="9">
        <f>[1]from_Qlik!H155/1000</f>
        <v>0</v>
      </c>
      <c r="H162" s="9">
        <f>[1]from_Qlik!I155/1000</f>
        <v>17.399999999999999</v>
      </c>
      <c r="I162" s="9">
        <f>[1]from_Qlik!J155/1000</f>
        <v>1705.2</v>
      </c>
      <c r="J162" s="9">
        <f>[1]from_Qlik!K155/1000</f>
        <v>123.2</v>
      </c>
      <c r="K162" s="9">
        <f>[1]from_Qlik!L155/1000</f>
        <v>533.45600000000002</v>
      </c>
      <c r="L162" s="9">
        <f>[1]from_Qlik!M155/1000</f>
        <v>10.8</v>
      </c>
      <c r="M162" s="9">
        <f>[1]from_Qlik!N155/1000</f>
        <v>44.28</v>
      </c>
      <c r="N162" s="9">
        <f>[1]from_Qlik!O155/1000</f>
        <v>16.5</v>
      </c>
      <c r="O162" s="9">
        <f>[1]from_Qlik!P155/1000</f>
        <v>158.72999999999999</v>
      </c>
      <c r="P162" s="9">
        <f>[1]from_Qlik!Q155/1000</f>
        <v>14.7</v>
      </c>
      <c r="Q162" s="9">
        <f>[1]from_Qlik!R155/1000</f>
        <v>661.5</v>
      </c>
      <c r="R162" s="9">
        <f>[1]from_Qlik!S155/1000</f>
        <v>0</v>
      </c>
      <c r="S162" s="9">
        <f>[1]from_Qlik!T155/1000</f>
        <v>0</v>
      </c>
      <c r="T162" s="9">
        <f>[1]from_Qlik!U155/1000</f>
        <v>0</v>
      </c>
      <c r="U162" s="9">
        <f>[1]from_Qlik!V155/1000</f>
        <v>0</v>
      </c>
      <c r="V162" s="9">
        <f>[1]from_Qlik!W155</f>
        <v>3133566</v>
      </c>
    </row>
    <row r="163" spans="1:22" x14ac:dyDescent="0.3">
      <c r="A163" t="s">
        <v>181</v>
      </c>
      <c r="B163" s="9">
        <f>[1]from_Qlik!C156/1000</f>
        <v>0</v>
      </c>
      <c r="C163" s="9">
        <f>[1]from_Qlik!D156/1000</f>
        <v>0</v>
      </c>
      <c r="D163" s="9">
        <f>[1]from_Qlik!E156/1000</f>
        <v>0</v>
      </c>
      <c r="E163" s="9">
        <f>[1]from_Qlik!F156/1000</f>
        <v>0</v>
      </c>
      <c r="F163" s="9">
        <f>[1]from_Qlik!G156/1000</f>
        <v>0</v>
      </c>
      <c r="G163" s="9">
        <f>[1]from_Qlik!H156/1000</f>
        <v>0</v>
      </c>
      <c r="H163" s="9">
        <f>[1]from_Qlik!I156/1000</f>
        <v>14.5</v>
      </c>
      <c r="I163" s="9">
        <f>[1]from_Qlik!J156/1000</f>
        <v>1232.5</v>
      </c>
      <c r="J163" s="9">
        <f>[1]from_Qlik!K156/1000</f>
        <v>115.255</v>
      </c>
      <c r="K163" s="9">
        <f>[1]from_Qlik!L156/1000</f>
        <v>499.05415000000005</v>
      </c>
      <c r="L163" s="9">
        <f>[1]from_Qlik!M156/1000</f>
        <v>4.05</v>
      </c>
      <c r="M163" s="9">
        <f>[1]from_Qlik!N156/1000</f>
        <v>16.605</v>
      </c>
      <c r="N163" s="9">
        <f>[1]from_Qlik!O156/1000</f>
        <v>12</v>
      </c>
      <c r="O163" s="9">
        <f>[1]from_Qlik!P156/1000</f>
        <v>115.44</v>
      </c>
      <c r="P163" s="9">
        <f>[1]from_Qlik!Q156/1000</f>
        <v>0.18</v>
      </c>
      <c r="Q163" s="9">
        <f>[1]from_Qlik!R156/1000</f>
        <v>9</v>
      </c>
      <c r="R163" s="9">
        <f>[1]from_Qlik!S156/1000</f>
        <v>0</v>
      </c>
      <c r="S163" s="9">
        <f>[1]from_Qlik!T156/1000</f>
        <v>0</v>
      </c>
      <c r="T163" s="9">
        <f>[1]from_Qlik!U156/1000</f>
        <v>0</v>
      </c>
      <c r="U163" s="9">
        <f>[1]from_Qlik!V156/1000</f>
        <v>0</v>
      </c>
      <c r="V163" s="9">
        <f>[1]from_Qlik!W156</f>
        <v>1872599.15</v>
      </c>
    </row>
    <row r="164" spans="1:22" x14ac:dyDescent="0.3">
      <c r="A164" t="s">
        <v>182</v>
      </c>
      <c r="B164" s="9">
        <f>[1]from_Qlik!C157/1000</f>
        <v>18154.521000000001</v>
      </c>
      <c r="C164" s="9">
        <f>[1]from_Qlik!D157/1000</f>
        <v>14523.616800000002</v>
      </c>
      <c r="D164" s="9">
        <f>[1]from_Qlik!E157/1000</f>
        <v>49007.85</v>
      </c>
      <c r="E164" s="9">
        <f>[1]from_Qlik!F157/1000</f>
        <v>9801.57</v>
      </c>
      <c r="F164" s="9">
        <f>[1]from_Qlik!G157/1000</f>
        <v>0</v>
      </c>
      <c r="G164" s="9">
        <f>[1]from_Qlik!H157/1000</f>
        <v>0</v>
      </c>
      <c r="H164" s="9">
        <f>[1]from_Qlik!I157/1000</f>
        <v>27.027999999999999</v>
      </c>
      <c r="I164" s="9">
        <f>[1]from_Qlik!J157/1000</f>
        <v>2648.7440000000001</v>
      </c>
      <c r="J164" s="9">
        <f>[1]from_Qlik!K157/1000</f>
        <v>152.768</v>
      </c>
      <c r="K164" s="9">
        <f>[1]from_Qlik!L157/1000</f>
        <v>661.48543999999993</v>
      </c>
      <c r="L164" s="9">
        <f>[1]from_Qlik!M157/1000</f>
        <v>78.03</v>
      </c>
      <c r="M164" s="9">
        <f>[1]from_Qlik!N157/1000</f>
        <v>319.923</v>
      </c>
      <c r="N164" s="9">
        <f>[1]from_Qlik!O157/1000</f>
        <v>38.28</v>
      </c>
      <c r="O164" s="9">
        <f>[1]from_Qlik!P157/1000</f>
        <v>368.25359999999995</v>
      </c>
      <c r="P164" s="9">
        <f>[1]from_Qlik!Q157/1000</f>
        <v>6.6</v>
      </c>
      <c r="Q164" s="9">
        <f>[1]from_Qlik!R157/1000</f>
        <v>396</v>
      </c>
      <c r="R164" s="9">
        <f>[1]from_Qlik!S157/1000</f>
        <v>82.238</v>
      </c>
      <c r="S164" s="9">
        <f>[1]from_Qlik!T157/1000</f>
        <v>419.41379999999998</v>
      </c>
      <c r="T164" s="9">
        <f>[1]from_Qlik!U157/1000</f>
        <v>0</v>
      </c>
      <c r="U164" s="9">
        <f>[1]from_Qlik!V157/1000</f>
        <v>0</v>
      </c>
      <c r="V164" s="9">
        <f>[1]from_Qlik!W157</f>
        <v>29504223.180000011</v>
      </c>
    </row>
    <row r="165" spans="1:22" x14ac:dyDescent="0.3">
      <c r="A165" t="s">
        <v>183</v>
      </c>
      <c r="B165" s="9">
        <f>[1]from_Qlik!C158/1000</f>
        <v>34.65</v>
      </c>
      <c r="C165" s="9">
        <f>[1]from_Qlik!D158/1000</f>
        <v>27.72</v>
      </c>
      <c r="D165" s="9">
        <f>[1]from_Qlik!E158/1000</f>
        <v>0</v>
      </c>
      <c r="E165" s="9">
        <f>[1]from_Qlik!F158/1000</f>
        <v>0</v>
      </c>
      <c r="F165" s="9">
        <f>[1]from_Qlik!G158/1000</f>
        <v>0</v>
      </c>
      <c r="G165" s="9">
        <f>[1]from_Qlik!H158/1000</f>
        <v>0</v>
      </c>
      <c r="H165" s="9">
        <f>[1]from_Qlik!I158/1000</f>
        <v>68.521199999999993</v>
      </c>
      <c r="I165" s="9">
        <f>[1]from_Qlik!J158/1000</f>
        <v>6715.0775999999996</v>
      </c>
      <c r="J165" s="9">
        <f>[1]from_Qlik!K158/1000</f>
        <v>35.552</v>
      </c>
      <c r="K165" s="9">
        <f>[1]from_Qlik!L158/1000</f>
        <v>153.94015999999999</v>
      </c>
      <c r="L165" s="9">
        <f>[1]from_Qlik!M158/1000</f>
        <v>24.678000000000001</v>
      </c>
      <c r="M165" s="9">
        <f>[1]from_Qlik!N158/1000</f>
        <v>101.1798</v>
      </c>
      <c r="N165" s="9">
        <f>[1]from_Qlik!O158/1000</f>
        <v>0.8</v>
      </c>
      <c r="O165" s="9">
        <f>[1]from_Qlik!P158/1000</f>
        <v>7.6959999999999997</v>
      </c>
      <c r="P165" s="9">
        <f>[1]from_Qlik!Q158/1000</f>
        <v>55</v>
      </c>
      <c r="Q165" s="9">
        <f>[1]from_Qlik!R158/1000</f>
        <v>3575</v>
      </c>
      <c r="R165" s="9">
        <f>[1]from_Qlik!S158/1000</f>
        <v>0</v>
      </c>
      <c r="S165" s="9">
        <f>[1]from_Qlik!T158/1000</f>
        <v>0</v>
      </c>
      <c r="T165" s="9">
        <f>[1]from_Qlik!U158/1000</f>
        <v>45</v>
      </c>
      <c r="U165" s="9">
        <f>[1]from_Qlik!V158/1000</f>
        <v>135</v>
      </c>
      <c r="V165" s="9">
        <f>[1]from_Qlik!W158</f>
        <v>10828645.560000001</v>
      </c>
    </row>
    <row r="166" spans="1:22" x14ac:dyDescent="0.3">
      <c r="A166" t="s">
        <v>184</v>
      </c>
      <c r="B166" s="9">
        <f>[1]from_Qlik!C159/1000</f>
        <v>538.46100000000001</v>
      </c>
      <c r="C166" s="9">
        <f>[1]from_Qlik!D159/1000</f>
        <v>430.84641600000003</v>
      </c>
      <c r="D166" s="9">
        <f>[1]from_Qlik!E159/1000</f>
        <v>623</v>
      </c>
      <c r="E166" s="9">
        <f>[1]from_Qlik!F159/1000</f>
        <v>124.155</v>
      </c>
      <c r="F166" s="9">
        <f>[1]from_Qlik!G159/1000</f>
        <v>0</v>
      </c>
      <c r="G166" s="9">
        <f>[1]from_Qlik!H159/1000</f>
        <v>0</v>
      </c>
      <c r="H166" s="9">
        <f>[1]from_Qlik!I159/1000</f>
        <v>8.9870999999999999</v>
      </c>
      <c r="I166" s="9">
        <f>[1]from_Qlik!J159/1000</f>
        <v>880.82674399999996</v>
      </c>
      <c r="J166" s="9">
        <f>[1]from_Qlik!K159/1000</f>
        <v>30.096</v>
      </c>
      <c r="K166" s="9">
        <f>[1]from_Qlik!L159/1000</f>
        <v>130.01084800000001</v>
      </c>
      <c r="L166" s="9">
        <f>[1]from_Qlik!M159/1000</f>
        <v>2.4300000000000002</v>
      </c>
      <c r="M166" s="9">
        <f>[1]from_Qlik!N159/1000</f>
        <v>9.9629999999999992</v>
      </c>
      <c r="N166" s="9">
        <f>[1]from_Qlik!O159/1000</f>
        <v>3.4</v>
      </c>
      <c r="O166" s="9">
        <f>[1]from_Qlik!P159/1000</f>
        <v>32.527144</v>
      </c>
      <c r="P166" s="9">
        <f>[1]from_Qlik!Q159/1000</f>
        <v>0</v>
      </c>
      <c r="Q166" s="9">
        <f>[1]from_Qlik!R159/1000</f>
        <v>0</v>
      </c>
      <c r="R166" s="9">
        <f>[1]from_Qlik!S159/1000</f>
        <v>1.456</v>
      </c>
      <c r="S166" s="9">
        <f>[1]from_Qlik!T159/1000</f>
        <v>7.3858199999999998</v>
      </c>
      <c r="T166" s="9">
        <f>[1]from_Qlik!U159/1000</f>
        <v>0</v>
      </c>
      <c r="U166" s="9">
        <f>[1]from_Qlik!V159/1000</f>
        <v>0</v>
      </c>
      <c r="V166" s="9">
        <f>[1]from_Qlik!W159</f>
        <v>1652342.0899</v>
      </c>
    </row>
    <row r="167" spans="1:22" x14ac:dyDescent="0.3">
      <c r="A167" t="s">
        <v>185</v>
      </c>
      <c r="B167" s="9">
        <f>[1]from_Qlik!C160/1000</f>
        <v>40252.550000000003</v>
      </c>
      <c r="C167" s="9">
        <f>[1]from_Qlik!D160/1000</f>
        <v>32202.04</v>
      </c>
      <c r="D167" s="9">
        <f>[1]from_Qlik!E160/1000</f>
        <v>142498.79999999999</v>
      </c>
      <c r="E167" s="9">
        <f>[1]from_Qlik!F160/1000</f>
        <v>28499.759999999998</v>
      </c>
      <c r="F167" s="9">
        <f>[1]from_Qlik!G160/1000</f>
        <v>0</v>
      </c>
      <c r="G167" s="9">
        <f>[1]from_Qlik!H160/1000</f>
        <v>0</v>
      </c>
      <c r="H167" s="9">
        <f>[1]from_Qlik!I160/1000</f>
        <v>23</v>
      </c>
      <c r="I167" s="9">
        <f>[1]from_Qlik!J160/1000</f>
        <v>2254</v>
      </c>
      <c r="J167" s="9">
        <f>[1]from_Qlik!K160/1000</f>
        <v>1045.7919999999999</v>
      </c>
      <c r="K167" s="9">
        <f>[1]from_Qlik!L160/1000</f>
        <v>4528.2793600000005</v>
      </c>
      <c r="L167" s="9">
        <f>[1]from_Qlik!M160/1000</f>
        <v>6.9119999999999999</v>
      </c>
      <c r="M167" s="9">
        <f>[1]from_Qlik!N160/1000</f>
        <v>28.339200000000002</v>
      </c>
      <c r="N167" s="9">
        <f>[1]from_Qlik!O160/1000</f>
        <v>13.88</v>
      </c>
      <c r="O167" s="9">
        <f>[1]from_Qlik!P160/1000</f>
        <v>133.5256</v>
      </c>
      <c r="P167" s="9">
        <f>[1]from_Qlik!Q160/1000</f>
        <v>6</v>
      </c>
      <c r="Q167" s="9">
        <f>[1]from_Qlik!R160/1000</f>
        <v>600</v>
      </c>
      <c r="R167" s="9">
        <f>[1]from_Qlik!S160/1000</f>
        <v>117.44199999999999</v>
      </c>
      <c r="S167" s="9">
        <f>[1]from_Qlik!T160/1000</f>
        <v>598.9541999999999</v>
      </c>
      <c r="T167" s="9">
        <f>[1]from_Qlik!U160/1000</f>
        <v>0</v>
      </c>
      <c r="U167" s="9">
        <f>[1]from_Qlik!V160/1000</f>
        <v>0</v>
      </c>
      <c r="V167" s="9">
        <f>[1]from_Qlik!W160</f>
        <v>69132785.359999999</v>
      </c>
    </row>
    <row r="168" spans="1:22" x14ac:dyDescent="0.3">
      <c r="A168" t="s">
        <v>186</v>
      </c>
      <c r="B168" s="9">
        <v>989298.98499999999</v>
      </c>
      <c r="C168" s="9">
        <v>792690.02355799999</v>
      </c>
      <c r="D168" s="9">
        <v>3052762.597000001</v>
      </c>
      <c r="E168" s="9">
        <v>624399.05780499999</v>
      </c>
      <c r="F168" s="9">
        <v>20755.168999999994</v>
      </c>
      <c r="G168" s="9">
        <v>39436.055606000002</v>
      </c>
      <c r="H168" s="9">
        <v>2352.4941200000007</v>
      </c>
      <c r="I168" s="9">
        <v>232130.98504400006</v>
      </c>
      <c r="J168" s="9">
        <v>65248.5651</v>
      </c>
      <c r="K168" s="9">
        <v>286798.94356019981</v>
      </c>
      <c r="L168" s="9">
        <v>5192.3119999999981</v>
      </c>
      <c r="M168" s="9">
        <v>21587.229775000003</v>
      </c>
      <c r="N168" s="9">
        <v>6938.7430000000013</v>
      </c>
      <c r="O168" s="9">
        <v>66855.751572999972</v>
      </c>
      <c r="P168" s="9">
        <v>1220.9615099999996</v>
      </c>
      <c r="Q168" s="9">
        <v>60624.172399999996</v>
      </c>
      <c r="R168" s="9">
        <v>1531.9080000000006</v>
      </c>
      <c r="S168" s="9">
        <v>7908.821350000002</v>
      </c>
      <c r="T168" s="9">
        <v>4384.6799999999994</v>
      </c>
      <c r="U168" s="9">
        <v>19493.832500000004</v>
      </c>
      <c r="V168" s="9">
        <v>2223350280.3648996</v>
      </c>
    </row>
    <row r="170" spans="1:22" ht="15.6" x14ac:dyDescent="0.3">
      <c r="A170" t="s">
        <v>239</v>
      </c>
    </row>
    <row r="171" spans="1:22" ht="15.6" x14ac:dyDescent="0.3">
      <c r="A171" t="s">
        <v>240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70995-48D3-3345-B56C-7C75B78D8AD4}">
  <dimension ref="A1:R175"/>
  <sheetViews>
    <sheetView topLeftCell="A2" workbookViewId="0">
      <selection activeCell="B9" sqref="B9:R168"/>
    </sheetView>
  </sheetViews>
  <sheetFormatPr defaultColWidth="12.44140625" defaultRowHeight="14.4" x14ac:dyDescent="0.3"/>
  <cols>
    <col min="1" max="1" width="18.6640625" customWidth="1"/>
    <col min="2" max="2" width="13.33203125" bestFit="1" customWidth="1"/>
    <col min="3" max="6" width="12.44140625" bestFit="1" customWidth="1"/>
    <col min="7" max="7" width="14.33203125" customWidth="1"/>
    <col min="8" max="8" width="15" customWidth="1"/>
    <col min="9" max="18" width="12.44140625" bestFit="1" customWidth="1"/>
  </cols>
  <sheetData>
    <row r="1" spans="1:18" ht="15.6" x14ac:dyDescent="0.3">
      <c r="A1" s="1" t="s">
        <v>0</v>
      </c>
    </row>
    <row r="2" spans="1:18" ht="15.6" x14ac:dyDescent="0.3">
      <c r="A2" s="1" t="s">
        <v>279</v>
      </c>
    </row>
    <row r="7" spans="1:18" x14ac:dyDescent="0.3">
      <c r="B7">
        <v>2018</v>
      </c>
      <c r="C7">
        <v>2018</v>
      </c>
      <c r="D7">
        <v>2018</v>
      </c>
      <c r="E7">
        <v>2018</v>
      </c>
      <c r="F7">
        <v>2018</v>
      </c>
      <c r="G7">
        <v>2018</v>
      </c>
      <c r="H7">
        <v>2018</v>
      </c>
      <c r="I7">
        <v>2018</v>
      </c>
      <c r="J7">
        <v>2018</v>
      </c>
      <c r="K7">
        <v>2018</v>
      </c>
      <c r="L7">
        <v>2018</v>
      </c>
      <c r="M7">
        <v>2018</v>
      </c>
      <c r="N7">
        <v>2018</v>
      </c>
      <c r="O7">
        <v>2018</v>
      </c>
      <c r="P7">
        <v>2018</v>
      </c>
      <c r="Q7">
        <v>2018</v>
      </c>
      <c r="R7">
        <v>2018</v>
      </c>
    </row>
    <row r="8" spans="1:18" ht="124.8" x14ac:dyDescent="0.3">
      <c r="B8" s="4" t="s">
        <v>278</v>
      </c>
      <c r="C8" s="4" t="s">
        <v>277</v>
      </c>
      <c r="D8" s="4" t="s">
        <v>276</v>
      </c>
      <c r="E8" s="4" t="s">
        <v>275</v>
      </c>
      <c r="F8" s="4" t="s">
        <v>274</v>
      </c>
      <c r="G8" s="4" t="s">
        <v>273</v>
      </c>
      <c r="H8" s="4" t="s">
        <v>272</v>
      </c>
      <c r="I8" s="11" t="s">
        <v>271</v>
      </c>
      <c r="J8" s="11" t="s">
        <v>270</v>
      </c>
      <c r="K8" s="11" t="s">
        <v>269</v>
      </c>
      <c r="L8" s="11" t="s">
        <v>268</v>
      </c>
      <c r="M8" s="11" t="s">
        <v>267</v>
      </c>
      <c r="N8" s="11" t="s">
        <v>266</v>
      </c>
      <c r="O8" s="11" t="s">
        <v>265</v>
      </c>
      <c r="P8" s="11" t="s">
        <v>264</v>
      </c>
      <c r="Q8" s="4" t="s">
        <v>263</v>
      </c>
      <c r="R8" s="4" t="s">
        <v>262</v>
      </c>
    </row>
    <row r="9" spans="1:18" x14ac:dyDescent="0.3">
      <c r="A9" t="s">
        <v>26</v>
      </c>
      <c r="B9" s="5">
        <v>159874</v>
      </c>
      <c r="C9" s="5">
        <v>134562</v>
      </c>
      <c r="D9" s="5">
        <v>82301</v>
      </c>
      <c r="E9" s="5">
        <v>52261</v>
      </c>
      <c r="F9" s="5">
        <v>25312</v>
      </c>
      <c r="G9" s="5">
        <v>4692</v>
      </c>
      <c r="H9" s="5">
        <v>20620</v>
      </c>
      <c r="I9" s="5">
        <v>118165</v>
      </c>
      <c r="J9" s="6">
        <v>28.309567130707059</v>
      </c>
      <c r="K9" s="6">
        <v>8.86980070240765</v>
      </c>
      <c r="L9" s="6">
        <v>5.4195404730673209</v>
      </c>
      <c r="M9" s="6">
        <v>11.58718740743875</v>
      </c>
      <c r="N9" s="6">
        <v>4.006262429653451</v>
      </c>
      <c r="O9" s="6">
        <v>7.2373376211230065</v>
      </c>
      <c r="P9" s="6">
        <v>34.570304235602762</v>
      </c>
      <c r="Q9" s="5">
        <v>32259</v>
      </c>
      <c r="R9" s="5">
        <v>37420</v>
      </c>
    </row>
    <row r="10" spans="1:18" x14ac:dyDescent="0.3">
      <c r="A10" t="s">
        <v>27</v>
      </c>
      <c r="B10" s="5">
        <v>82819</v>
      </c>
      <c r="C10" s="5">
        <v>68127</v>
      </c>
      <c r="D10" s="5">
        <v>44289</v>
      </c>
      <c r="E10" s="5">
        <v>23838</v>
      </c>
      <c r="F10" s="5">
        <v>14692</v>
      </c>
      <c r="G10" s="5">
        <v>3134</v>
      </c>
      <c r="H10" s="5">
        <v>11558</v>
      </c>
      <c r="I10" s="5">
        <v>61333</v>
      </c>
      <c r="J10" s="6">
        <v>29.933314854972039</v>
      </c>
      <c r="K10" s="6">
        <v>10.420165326985471</v>
      </c>
      <c r="L10" s="6">
        <v>7.144604046761124</v>
      </c>
      <c r="M10" s="6">
        <v>7.5212365284593936</v>
      </c>
      <c r="N10" s="6">
        <v>3.9407822868602551</v>
      </c>
      <c r="O10" s="6">
        <v>5.4032902352730181</v>
      </c>
      <c r="P10" s="6">
        <v>35.636606720688704</v>
      </c>
      <c r="Q10" s="5">
        <v>14515</v>
      </c>
      <c r="R10" s="5">
        <v>16400</v>
      </c>
    </row>
    <row r="11" spans="1:18" x14ac:dyDescent="0.3">
      <c r="A11" t="s">
        <v>28</v>
      </c>
      <c r="B11" s="5">
        <v>87227</v>
      </c>
      <c r="C11" s="5">
        <v>61481</v>
      </c>
      <c r="D11" s="5">
        <v>36624</v>
      </c>
      <c r="E11" s="5">
        <v>24857</v>
      </c>
      <c r="F11" s="5">
        <v>25746</v>
      </c>
      <c r="G11" s="5">
        <v>2942</v>
      </c>
      <c r="H11" s="5">
        <v>22804</v>
      </c>
      <c r="I11" s="5">
        <v>59947</v>
      </c>
      <c r="J11" s="6">
        <v>22.815153385490518</v>
      </c>
      <c r="K11" s="6">
        <v>6.4757202195272496</v>
      </c>
      <c r="L11" s="6">
        <v>2.9342585950923321</v>
      </c>
      <c r="M11" s="6">
        <v>10.49093365806462</v>
      </c>
      <c r="N11" s="6">
        <v>3.8584082606302244</v>
      </c>
      <c r="O11" s="6">
        <v>13.21834286953475</v>
      </c>
      <c r="P11" s="6">
        <v>40.207183011660305</v>
      </c>
      <c r="Q11" s="5">
        <v>22594</v>
      </c>
      <c r="R11" s="5">
        <v>27516</v>
      </c>
    </row>
    <row r="12" spans="1:18" x14ac:dyDescent="0.3">
      <c r="A12" t="s">
        <v>29</v>
      </c>
      <c r="B12" s="5">
        <v>81352</v>
      </c>
      <c r="C12" s="5">
        <v>57526</v>
      </c>
      <c r="D12" s="5">
        <v>26431</v>
      </c>
      <c r="E12" s="5">
        <v>31095</v>
      </c>
      <c r="F12" s="5">
        <v>23826</v>
      </c>
      <c r="G12" s="5">
        <v>3908</v>
      </c>
      <c r="H12" s="5">
        <v>19918</v>
      </c>
      <c r="I12" s="5">
        <v>64166</v>
      </c>
      <c r="J12" s="6">
        <v>12.548701804694071</v>
      </c>
      <c r="K12" s="6">
        <v>7.4260511797525171</v>
      </c>
      <c r="L12" s="6">
        <v>7.9839790543278371</v>
      </c>
      <c r="M12" s="6">
        <v>13.384035158806851</v>
      </c>
      <c r="N12" s="6">
        <v>4.9091419131627339</v>
      </c>
      <c r="O12" s="6">
        <v>6.6296792693950071</v>
      </c>
      <c r="P12" s="6">
        <v>47.118411619860979</v>
      </c>
      <c r="Q12" s="5">
        <v>14680</v>
      </c>
      <c r="R12" s="5">
        <v>18362</v>
      </c>
    </row>
    <row r="13" spans="1:18" x14ac:dyDescent="0.3">
      <c r="A13" t="s">
        <v>30</v>
      </c>
      <c r="B13" s="5">
        <v>1842</v>
      </c>
      <c r="C13" s="5">
        <v>1264</v>
      </c>
      <c r="D13" s="5">
        <v>882</v>
      </c>
      <c r="E13" s="5">
        <v>382</v>
      </c>
      <c r="F13" s="5">
        <v>578</v>
      </c>
      <c r="G13" s="5">
        <v>51</v>
      </c>
      <c r="H13" s="5">
        <v>527</v>
      </c>
      <c r="I13" s="5">
        <v>2523</v>
      </c>
      <c r="J13" s="6">
        <v>14.783987316686481</v>
      </c>
      <c r="K13" s="6">
        <v>5.1525961157352365</v>
      </c>
      <c r="L13" s="6">
        <v>0.91161315893777251</v>
      </c>
      <c r="M13" s="6">
        <v>4.3598890210067385</v>
      </c>
      <c r="N13" s="6">
        <v>6.024573919936584</v>
      </c>
      <c r="O13" s="6">
        <v>1.78359096313912</v>
      </c>
      <c r="P13" s="6">
        <v>66.983749504558062</v>
      </c>
      <c r="Q13" s="5">
        <v>-599</v>
      </c>
      <c r="R13" s="5">
        <v>-555</v>
      </c>
    </row>
    <row r="14" spans="1:18" x14ac:dyDescent="0.3">
      <c r="A14" t="s">
        <v>31</v>
      </c>
      <c r="B14" s="5">
        <v>201562</v>
      </c>
      <c r="C14" s="5">
        <v>197809</v>
      </c>
      <c r="D14" s="5">
        <v>195736</v>
      </c>
      <c r="E14" s="5">
        <v>2073</v>
      </c>
      <c r="F14" s="5">
        <v>3753</v>
      </c>
      <c r="G14" s="5">
        <v>1099</v>
      </c>
      <c r="H14" s="5">
        <v>2654</v>
      </c>
      <c r="I14" s="5">
        <v>146523</v>
      </c>
      <c r="J14" s="6">
        <v>55.314182756290819</v>
      </c>
      <c r="K14" s="6">
        <v>19.996178074431999</v>
      </c>
      <c r="L14" s="6">
        <v>0.1221651208342717</v>
      </c>
      <c r="M14" s="6">
        <v>0.47159831562280324</v>
      </c>
      <c r="N14" s="6">
        <v>1.7765129024112252</v>
      </c>
      <c r="O14" s="6">
        <v>2.3368344901483038</v>
      </c>
      <c r="P14" s="6">
        <v>19.982528340260568</v>
      </c>
      <c r="Q14" s="5">
        <v>56175</v>
      </c>
      <c r="R14" s="5">
        <v>58166</v>
      </c>
    </row>
    <row r="15" spans="1:18" x14ac:dyDescent="0.3">
      <c r="A15" t="s">
        <v>32</v>
      </c>
      <c r="B15" s="5">
        <v>46007</v>
      </c>
      <c r="C15" s="5">
        <v>44623</v>
      </c>
      <c r="D15" s="5">
        <v>44112</v>
      </c>
      <c r="E15" s="5">
        <v>511</v>
      </c>
      <c r="F15" s="5">
        <v>1384</v>
      </c>
      <c r="G15" s="5">
        <v>313</v>
      </c>
      <c r="H15" s="5">
        <v>1071</v>
      </c>
      <c r="I15" s="5">
        <v>30253</v>
      </c>
      <c r="J15" s="6">
        <v>32.677750966846261</v>
      </c>
      <c r="K15" s="6">
        <v>19.69060919578224</v>
      </c>
      <c r="L15" s="6">
        <v>0.30079661521171452</v>
      </c>
      <c r="M15" s="6">
        <v>1.6890886854196281</v>
      </c>
      <c r="N15" s="6">
        <v>2.981522493636994</v>
      </c>
      <c r="O15" s="6">
        <v>6.0919578223647246</v>
      </c>
      <c r="P15" s="6">
        <v>36.568274220738438</v>
      </c>
      <c r="Q15" s="5">
        <v>15732</v>
      </c>
      <c r="R15" s="5">
        <v>17417</v>
      </c>
    </row>
    <row r="16" spans="1:18" x14ac:dyDescent="0.3">
      <c r="A16" t="s">
        <v>33</v>
      </c>
      <c r="B16" s="5">
        <v>121064</v>
      </c>
      <c r="C16" s="5">
        <v>114644</v>
      </c>
      <c r="D16" s="5">
        <v>95955</v>
      </c>
      <c r="E16" s="5">
        <v>18689</v>
      </c>
      <c r="F16" s="5">
        <v>6420</v>
      </c>
      <c r="G16" s="5">
        <v>809</v>
      </c>
      <c r="H16" s="5">
        <v>5611</v>
      </c>
      <c r="I16" s="5">
        <v>89040</v>
      </c>
      <c r="J16" s="6">
        <v>37.567385444743927</v>
      </c>
      <c r="K16" s="6">
        <v>22.66284815813118</v>
      </c>
      <c r="L16" s="6">
        <v>1.7452830188679243</v>
      </c>
      <c r="M16" s="6">
        <v>2.916666666666667</v>
      </c>
      <c r="N16" s="6">
        <v>2.4550763701707097</v>
      </c>
      <c r="O16" s="6">
        <v>4.5327942497753817</v>
      </c>
      <c r="P16" s="6">
        <v>28.119946091644199</v>
      </c>
      <c r="Q16" s="5">
        <v>31873</v>
      </c>
      <c r="R16" s="5">
        <v>34914</v>
      </c>
    </row>
    <row r="17" spans="1:18" x14ac:dyDescent="0.3">
      <c r="A17" t="s">
        <v>34</v>
      </c>
      <c r="B17" s="5">
        <v>29715</v>
      </c>
      <c r="C17" s="5">
        <v>19285</v>
      </c>
      <c r="D17" s="5">
        <v>4352</v>
      </c>
      <c r="E17" s="5">
        <v>14933</v>
      </c>
      <c r="F17" s="5">
        <v>10430</v>
      </c>
      <c r="G17" s="5">
        <v>2824</v>
      </c>
      <c r="H17" s="5">
        <v>7606</v>
      </c>
      <c r="I17" s="5">
        <v>24639</v>
      </c>
      <c r="J17" s="6">
        <v>6.3638946385811108</v>
      </c>
      <c r="K17" s="6">
        <v>2.4351637647631801</v>
      </c>
      <c r="L17" s="6">
        <v>10.820244328097731</v>
      </c>
      <c r="M17" s="6">
        <v>17.196314785502658</v>
      </c>
      <c r="N17" s="6">
        <v>6.0026786801412397</v>
      </c>
      <c r="O17" s="6">
        <v>9.4281423759081129</v>
      </c>
      <c r="P17" s="6">
        <v>47.753561427005955</v>
      </c>
      <c r="Q17" s="5">
        <v>1041</v>
      </c>
      <c r="R17" s="5">
        <v>2961</v>
      </c>
    </row>
    <row r="18" spans="1:18" x14ac:dyDescent="0.3">
      <c r="A18" t="s">
        <v>35</v>
      </c>
      <c r="B18" s="5">
        <v>105826</v>
      </c>
      <c r="C18" s="5">
        <v>81578</v>
      </c>
      <c r="D18" s="5">
        <v>21223</v>
      </c>
      <c r="E18" s="5">
        <v>60355</v>
      </c>
      <c r="F18" s="5">
        <v>24248</v>
      </c>
      <c r="G18" s="5">
        <v>7274</v>
      </c>
      <c r="H18" s="5">
        <v>16974</v>
      </c>
      <c r="I18" s="5">
        <v>92342</v>
      </c>
      <c r="J18" s="6">
        <v>9.5861038314093268</v>
      </c>
      <c r="K18" s="6">
        <v>4.7562322670074293</v>
      </c>
      <c r="L18" s="6">
        <v>7.1116068527863812</v>
      </c>
      <c r="M18" s="6">
        <v>14.753849819150549</v>
      </c>
      <c r="N18" s="6">
        <v>4.9674037815945074</v>
      </c>
      <c r="O18" s="6">
        <v>7.721296917978818</v>
      </c>
      <c r="P18" s="6">
        <v>51.103506530072984</v>
      </c>
      <c r="Q18" s="5">
        <v>3816</v>
      </c>
      <c r="R18" s="5">
        <v>8775</v>
      </c>
    </row>
    <row r="19" spans="1:18" x14ac:dyDescent="0.3">
      <c r="A19" t="s">
        <v>36</v>
      </c>
      <c r="B19" s="5">
        <v>12350</v>
      </c>
      <c r="C19" s="5">
        <v>11705</v>
      </c>
      <c r="D19" s="5">
        <v>11117</v>
      </c>
      <c r="E19" s="5">
        <v>588</v>
      </c>
      <c r="F19" s="5">
        <v>645</v>
      </c>
      <c r="G19" s="5">
        <v>83</v>
      </c>
      <c r="H19" s="5">
        <v>562</v>
      </c>
      <c r="I19" s="5">
        <v>10709</v>
      </c>
      <c r="J19" s="6">
        <v>45.569147446073387</v>
      </c>
      <c r="K19" s="6">
        <v>12.727612288729109</v>
      </c>
      <c r="L19" s="6">
        <v>1.139228686151835</v>
      </c>
      <c r="M19" s="6">
        <v>4.1647212624894951</v>
      </c>
      <c r="N19" s="6">
        <v>2.138388271547297</v>
      </c>
      <c r="O19" s="6">
        <v>3.0348305163880851</v>
      </c>
      <c r="P19" s="6">
        <v>31.226071528620793</v>
      </c>
      <c r="Q19" s="5">
        <v>1663</v>
      </c>
      <c r="R19" s="5">
        <v>1963</v>
      </c>
    </row>
    <row r="20" spans="1:18" x14ac:dyDescent="0.3">
      <c r="A20" t="s">
        <v>37</v>
      </c>
      <c r="B20" s="5">
        <v>22036</v>
      </c>
      <c r="C20" s="5">
        <v>17591</v>
      </c>
      <c r="D20" s="5">
        <v>1949</v>
      </c>
      <c r="E20" s="5">
        <v>15642</v>
      </c>
      <c r="F20" s="5">
        <v>4445</v>
      </c>
      <c r="G20" s="5">
        <v>1890</v>
      </c>
      <c r="H20" s="5">
        <v>2555</v>
      </c>
      <c r="I20" s="5">
        <v>25032</v>
      </c>
      <c r="J20" s="6">
        <v>1.9495046340683921</v>
      </c>
      <c r="K20" s="6">
        <v>0.7070949185043145</v>
      </c>
      <c r="L20" s="6">
        <v>10.60642377756472</v>
      </c>
      <c r="M20" s="6">
        <v>23.142377756471717</v>
      </c>
      <c r="N20" s="6">
        <v>5.2612655800575263</v>
      </c>
      <c r="O20" s="6">
        <v>3.839085969958453</v>
      </c>
      <c r="P20" s="6">
        <v>54.494247363374882</v>
      </c>
      <c r="Q20" s="5">
        <v>-6399</v>
      </c>
      <c r="R20" s="5">
        <v>-5609</v>
      </c>
    </row>
    <row r="21" spans="1:18" x14ac:dyDescent="0.3">
      <c r="A21" t="s">
        <v>38</v>
      </c>
      <c r="B21" s="5">
        <v>9008</v>
      </c>
      <c r="C21" s="5">
        <v>6552</v>
      </c>
      <c r="D21" s="5">
        <v>4300</v>
      </c>
      <c r="E21" s="5">
        <v>2252</v>
      </c>
      <c r="F21" s="5">
        <v>2456</v>
      </c>
      <c r="G21" s="5">
        <v>307</v>
      </c>
      <c r="H21" s="5">
        <v>2149</v>
      </c>
      <c r="I21" s="5">
        <v>10908</v>
      </c>
      <c r="J21" s="6">
        <v>18.720205353868721</v>
      </c>
      <c r="K21" s="6">
        <v>5.317198386505317</v>
      </c>
      <c r="L21" s="6">
        <v>2.8419508617528422</v>
      </c>
      <c r="M21" s="6">
        <v>9.5709570957095718</v>
      </c>
      <c r="N21" s="6">
        <v>4.3087642097543091</v>
      </c>
      <c r="O21" s="6">
        <v>12.46791345801247</v>
      </c>
      <c r="P21" s="6">
        <v>46.773010634396769</v>
      </c>
      <c r="Q21" s="5">
        <v>-1599</v>
      </c>
      <c r="R21" s="5">
        <v>-610</v>
      </c>
    </row>
    <row r="22" spans="1:18" x14ac:dyDescent="0.3">
      <c r="A22" t="s">
        <v>39</v>
      </c>
      <c r="B22" s="5">
        <v>128945</v>
      </c>
      <c r="C22" s="5">
        <v>106214</v>
      </c>
      <c r="D22" s="5">
        <v>39274</v>
      </c>
      <c r="E22" s="5">
        <v>66940</v>
      </c>
      <c r="F22" s="5">
        <v>22731</v>
      </c>
      <c r="G22" s="5">
        <v>7632</v>
      </c>
      <c r="H22" s="5">
        <v>15099</v>
      </c>
      <c r="I22" s="5">
        <v>101453</v>
      </c>
      <c r="J22" s="6">
        <v>7.5857786364129209</v>
      </c>
      <c r="K22" s="6">
        <v>1.7278937044739933</v>
      </c>
      <c r="L22" s="6">
        <v>7.0170423743014005</v>
      </c>
      <c r="M22" s="6">
        <v>15.92461533912255</v>
      </c>
      <c r="N22" s="6">
        <v>4.1299912274649353</v>
      </c>
      <c r="O22" s="6">
        <v>13.661498427843441</v>
      </c>
      <c r="P22" s="6">
        <v>49.953180290380772</v>
      </c>
      <c r="Q22" s="5">
        <v>10181</v>
      </c>
      <c r="R22" s="5">
        <v>17612</v>
      </c>
    </row>
    <row r="23" spans="1:18" x14ac:dyDescent="0.3">
      <c r="A23" t="s">
        <v>40</v>
      </c>
      <c r="B23" s="5">
        <v>10591</v>
      </c>
      <c r="C23" s="5">
        <v>7222</v>
      </c>
      <c r="D23" s="5">
        <v>4286</v>
      </c>
      <c r="E23" s="5">
        <v>2936</v>
      </c>
      <c r="F23" s="5">
        <v>3369</v>
      </c>
      <c r="G23" s="5">
        <v>70</v>
      </c>
      <c r="H23" s="5">
        <v>3299</v>
      </c>
      <c r="I23" s="5">
        <v>7315</v>
      </c>
      <c r="J23" s="6">
        <v>20.68352699931647</v>
      </c>
      <c r="K23" s="6">
        <v>0.3280929596719071</v>
      </c>
      <c r="L23" s="6">
        <v>21.01161995898838</v>
      </c>
      <c r="M23" s="6">
        <v>8.4894053315105946</v>
      </c>
      <c r="N23" s="6">
        <v>2.7887901572112099</v>
      </c>
      <c r="O23" s="6">
        <v>4.9350649350649354</v>
      </c>
      <c r="P23" s="6">
        <v>41.763499658236505</v>
      </c>
      <c r="Q23" s="5">
        <v>3324</v>
      </c>
      <c r="R23" s="5">
        <v>3660</v>
      </c>
    </row>
    <row r="24" spans="1:18" x14ac:dyDescent="0.3">
      <c r="A24" t="s">
        <v>41</v>
      </c>
      <c r="B24" s="5">
        <v>108413</v>
      </c>
      <c r="C24" s="5">
        <v>90625</v>
      </c>
      <c r="D24" s="5">
        <v>18838</v>
      </c>
      <c r="E24" s="5">
        <v>71787</v>
      </c>
      <c r="F24" s="5">
        <v>17788</v>
      </c>
      <c r="G24" s="5">
        <v>7741</v>
      </c>
      <c r="H24" s="5">
        <v>10047</v>
      </c>
      <c r="I24" s="5">
        <v>97880</v>
      </c>
      <c r="J24" s="6">
        <v>8.3255006129955049</v>
      </c>
      <c r="K24" s="6">
        <v>1.228034327748263</v>
      </c>
      <c r="L24" s="6">
        <v>10.21863506334287</v>
      </c>
      <c r="M24" s="6">
        <v>18.493052717613402</v>
      </c>
      <c r="N24" s="6">
        <v>5.2727829995913362</v>
      </c>
      <c r="O24" s="6">
        <v>5.0480179812014709</v>
      </c>
      <c r="P24" s="6">
        <v>51.413976297507148</v>
      </c>
      <c r="Q24" s="5">
        <v>-2954</v>
      </c>
      <c r="R24" s="5">
        <v>800</v>
      </c>
    </row>
    <row r="25" spans="1:18" x14ac:dyDescent="0.3">
      <c r="A25" t="s">
        <v>42</v>
      </c>
      <c r="B25" s="5">
        <v>102458</v>
      </c>
      <c r="C25" s="5">
        <v>82901</v>
      </c>
      <c r="D25" s="5">
        <v>37356</v>
      </c>
      <c r="E25" s="5">
        <v>45545</v>
      </c>
      <c r="F25" s="5">
        <v>19557</v>
      </c>
      <c r="G25" s="5">
        <v>7643</v>
      </c>
      <c r="H25" s="5">
        <v>11914</v>
      </c>
      <c r="I25" s="5">
        <v>91403</v>
      </c>
      <c r="J25" s="6">
        <v>7.1496559193899554</v>
      </c>
      <c r="K25" s="6">
        <v>1.835825957572508</v>
      </c>
      <c r="L25" s="6">
        <v>7.798431123704912</v>
      </c>
      <c r="M25" s="6">
        <v>15.251140553373521</v>
      </c>
      <c r="N25" s="6">
        <v>4.899182740172642</v>
      </c>
      <c r="O25" s="6">
        <v>7.007428640197805</v>
      </c>
      <c r="P25" s="6">
        <v>56.058335065588658</v>
      </c>
      <c r="Q25" s="5">
        <v>1791</v>
      </c>
      <c r="R25" s="5">
        <v>7008</v>
      </c>
    </row>
    <row r="26" spans="1:18" x14ac:dyDescent="0.3">
      <c r="A26" t="s">
        <v>43</v>
      </c>
      <c r="B26" s="5">
        <v>4996</v>
      </c>
      <c r="C26" s="5">
        <v>3129</v>
      </c>
      <c r="D26" s="5">
        <v>1513</v>
      </c>
      <c r="E26" s="5">
        <v>1616</v>
      </c>
      <c r="F26" s="5">
        <v>1867</v>
      </c>
      <c r="G26" s="5">
        <v>32</v>
      </c>
      <c r="H26" s="5">
        <v>1835</v>
      </c>
      <c r="I26" s="5">
        <v>4360</v>
      </c>
      <c r="J26" s="6">
        <v>10.25229357798165</v>
      </c>
      <c r="K26" s="6">
        <v>12.68348623853211</v>
      </c>
      <c r="L26" s="6">
        <v>3.7385321100917435</v>
      </c>
      <c r="M26" s="6">
        <v>8.0275229357798175</v>
      </c>
      <c r="N26" s="6">
        <v>5.2522935779816518</v>
      </c>
      <c r="O26" s="6">
        <v>12.798165137614681</v>
      </c>
      <c r="P26" s="6">
        <v>47.247706422018346</v>
      </c>
      <c r="Q26" s="5">
        <v>670</v>
      </c>
      <c r="R26" s="5">
        <v>1168</v>
      </c>
    </row>
    <row r="27" spans="1:18" x14ac:dyDescent="0.3">
      <c r="A27" t="s">
        <v>44</v>
      </c>
      <c r="B27" s="5">
        <v>86720</v>
      </c>
      <c r="C27" s="5">
        <v>68043</v>
      </c>
      <c r="D27" s="5">
        <v>28529</v>
      </c>
      <c r="E27" s="5">
        <v>39514</v>
      </c>
      <c r="F27" s="5">
        <v>18677</v>
      </c>
      <c r="G27" s="5">
        <v>7439</v>
      </c>
      <c r="H27" s="5">
        <v>11238</v>
      </c>
      <c r="I27" s="5">
        <v>72648</v>
      </c>
      <c r="J27" s="6">
        <v>15.266765774694422</v>
      </c>
      <c r="K27" s="6">
        <v>6.1061557097235974</v>
      </c>
      <c r="L27" s="6">
        <v>5.8666446426605017</v>
      </c>
      <c r="M27" s="6">
        <v>14.120140953639471</v>
      </c>
      <c r="N27" s="6">
        <v>4.0358991300517575</v>
      </c>
      <c r="O27" s="6">
        <v>6.8205594097566351</v>
      </c>
      <c r="P27" s="6">
        <v>47.783834379473625</v>
      </c>
      <c r="Q27" s="5">
        <v>10287</v>
      </c>
      <c r="R27" s="5">
        <v>13559</v>
      </c>
    </row>
    <row r="28" spans="1:18" x14ac:dyDescent="0.3">
      <c r="A28" t="s">
        <v>45</v>
      </c>
      <c r="B28" s="5">
        <v>3184</v>
      </c>
      <c r="C28" s="5">
        <v>421</v>
      </c>
      <c r="D28" s="5">
        <v>186</v>
      </c>
      <c r="E28" s="5">
        <v>235</v>
      </c>
      <c r="F28" s="5">
        <v>2763</v>
      </c>
      <c r="G28" s="5">
        <v>102</v>
      </c>
      <c r="H28" s="5">
        <v>2661</v>
      </c>
      <c r="I28" s="5">
        <v>1563</v>
      </c>
      <c r="J28" s="6">
        <v>11.068458093410111</v>
      </c>
      <c r="K28" s="6">
        <v>4.4785668586052454</v>
      </c>
      <c r="L28" s="6">
        <v>2.7511196417146508</v>
      </c>
      <c r="M28" s="6">
        <v>3.7747920665387085</v>
      </c>
      <c r="N28" s="6">
        <v>4.4785668586052454</v>
      </c>
      <c r="O28" s="6">
        <v>6.2699936020473457</v>
      </c>
      <c r="P28" s="6">
        <v>67.178502879078692</v>
      </c>
      <c r="Q28" s="5">
        <v>1617</v>
      </c>
      <c r="R28" s="5">
        <v>1723</v>
      </c>
    </row>
    <row r="29" spans="1:18" x14ac:dyDescent="0.3">
      <c r="A29" t="s">
        <v>46</v>
      </c>
      <c r="B29" s="5">
        <v>27653</v>
      </c>
      <c r="C29" s="5">
        <v>19935</v>
      </c>
      <c r="D29" s="5">
        <v>9894</v>
      </c>
      <c r="E29" s="5">
        <v>10041</v>
      </c>
      <c r="F29" s="5">
        <v>7718</v>
      </c>
      <c r="G29" s="5">
        <v>1432</v>
      </c>
      <c r="H29" s="5">
        <v>6286</v>
      </c>
      <c r="I29" s="5">
        <v>26500</v>
      </c>
      <c r="J29" s="6">
        <v>16.962264150943401</v>
      </c>
      <c r="K29" s="6">
        <v>3.7886792452830194</v>
      </c>
      <c r="L29" s="6">
        <v>5.7962264150943401</v>
      </c>
      <c r="M29" s="6">
        <v>12.796226415094338</v>
      </c>
      <c r="N29" s="6">
        <v>4.3245283018867919</v>
      </c>
      <c r="O29" s="6">
        <v>6.4415094339622643</v>
      </c>
      <c r="P29" s="6">
        <v>49.890566037735852</v>
      </c>
      <c r="Q29" s="5">
        <v>-2312</v>
      </c>
      <c r="R29" s="5">
        <v>-855</v>
      </c>
    </row>
    <row r="30" spans="1:18" x14ac:dyDescent="0.3">
      <c r="A30" t="s">
        <v>47</v>
      </c>
      <c r="B30" s="5">
        <v>216477</v>
      </c>
      <c r="C30" s="5">
        <v>211308</v>
      </c>
      <c r="D30" s="5">
        <v>202242</v>
      </c>
      <c r="E30" s="5">
        <v>9066</v>
      </c>
      <c r="F30" s="5">
        <v>5169</v>
      </c>
      <c r="G30" s="5">
        <v>762</v>
      </c>
      <c r="H30" s="5">
        <v>4407</v>
      </c>
      <c r="I30" s="5">
        <v>160708</v>
      </c>
      <c r="J30" s="6">
        <v>47.459989546257809</v>
      </c>
      <c r="K30" s="6">
        <v>25.557532916842966</v>
      </c>
      <c r="L30" s="6">
        <v>0.27565522562660227</v>
      </c>
      <c r="M30" s="6">
        <v>1.4237001269382981</v>
      </c>
      <c r="N30" s="6">
        <v>2.072703287950818</v>
      </c>
      <c r="O30" s="6">
        <v>3.4559573885556425</v>
      </c>
      <c r="P30" s="6">
        <v>19.754461507827862</v>
      </c>
      <c r="Q30" s="5">
        <v>54908</v>
      </c>
      <c r="R30" s="5">
        <v>59534</v>
      </c>
    </row>
    <row r="31" spans="1:18" x14ac:dyDescent="0.3">
      <c r="A31" t="s">
        <v>49</v>
      </c>
      <c r="B31" s="5">
        <v>52008</v>
      </c>
      <c r="C31" s="5">
        <v>50579</v>
      </c>
      <c r="D31" s="5">
        <v>43319</v>
      </c>
      <c r="E31" s="5">
        <v>7260</v>
      </c>
      <c r="F31" s="5">
        <v>1429</v>
      </c>
      <c r="G31" s="5">
        <v>89</v>
      </c>
      <c r="H31" s="5">
        <v>1340</v>
      </c>
      <c r="I31" s="5">
        <v>36796</v>
      </c>
      <c r="J31" s="6">
        <v>49.440156538754209</v>
      </c>
      <c r="K31" s="6">
        <v>19.363517773671049</v>
      </c>
      <c r="L31" s="6">
        <v>1.190346776823568</v>
      </c>
      <c r="M31" s="6">
        <v>0.82889444504837484</v>
      </c>
      <c r="N31" s="6">
        <v>2.0953364496140878</v>
      </c>
      <c r="O31" s="6">
        <v>3.8645504946189799</v>
      </c>
      <c r="P31" s="6">
        <v>23.217197521469721</v>
      </c>
      <c r="Q31" s="5">
        <v>15257</v>
      </c>
      <c r="R31" s="5">
        <v>16458</v>
      </c>
    </row>
    <row r="32" spans="1:18" x14ac:dyDescent="0.3">
      <c r="A32" t="s">
        <v>50</v>
      </c>
      <c r="B32" s="5">
        <v>12367</v>
      </c>
      <c r="C32" s="5">
        <v>9991</v>
      </c>
      <c r="D32" s="5">
        <v>9556</v>
      </c>
      <c r="E32" s="5">
        <v>435</v>
      </c>
      <c r="F32" s="5">
        <v>2376</v>
      </c>
      <c r="G32" s="5">
        <v>131</v>
      </c>
      <c r="H32" s="5">
        <v>2245</v>
      </c>
      <c r="I32" s="5">
        <v>5745</v>
      </c>
      <c r="J32" s="6">
        <v>29.068755439512621</v>
      </c>
      <c r="K32" s="6">
        <v>11.488250652741511</v>
      </c>
      <c r="L32" s="6">
        <v>4.9260226283724977</v>
      </c>
      <c r="M32" s="6">
        <v>1.392515230635335</v>
      </c>
      <c r="N32" s="6">
        <v>2.6457789382071368</v>
      </c>
      <c r="O32" s="6">
        <v>7.3107049608355092</v>
      </c>
      <c r="P32" s="6">
        <v>43.167972149695387</v>
      </c>
      <c r="Q32" s="5">
        <v>5822</v>
      </c>
      <c r="R32" s="5">
        <v>6272</v>
      </c>
    </row>
    <row r="33" spans="1:18" x14ac:dyDescent="0.3">
      <c r="A33" t="s">
        <v>51</v>
      </c>
      <c r="B33" s="5">
        <v>8366</v>
      </c>
      <c r="C33" s="5">
        <v>7622</v>
      </c>
      <c r="D33" s="5">
        <v>379</v>
      </c>
      <c r="E33" s="5">
        <v>7243</v>
      </c>
      <c r="F33" s="5">
        <v>744</v>
      </c>
      <c r="G33" s="5">
        <v>47</v>
      </c>
      <c r="H33" s="5">
        <v>697</v>
      </c>
      <c r="I33" s="5">
        <v>2506</v>
      </c>
      <c r="J33" s="6">
        <v>4.5091779728651238</v>
      </c>
      <c r="K33" s="6">
        <v>0.79808459696727851</v>
      </c>
      <c r="L33" s="6">
        <v>11.612130885873901</v>
      </c>
      <c r="M33" s="6">
        <v>6.0654429369513174</v>
      </c>
      <c r="N33" s="6">
        <v>4.8284118116520354</v>
      </c>
      <c r="O33" s="6">
        <v>14.88427773343974</v>
      </c>
      <c r="P33" s="6">
        <v>57.302474062250596</v>
      </c>
      <c r="Q33" s="5">
        <v>4657</v>
      </c>
      <c r="R33" s="5">
        <v>5082</v>
      </c>
    </row>
    <row r="34" spans="1:18" x14ac:dyDescent="0.3">
      <c r="A34" t="s">
        <v>52</v>
      </c>
      <c r="B34" s="5">
        <v>1255</v>
      </c>
      <c r="C34" s="5">
        <v>33</v>
      </c>
      <c r="D34" s="5">
        <v>7</v>
      </c>
      <c r="E34" s="5">
        <v>26</v>
      </c>
      <c r="F34" s="5">
        <v>1222</v>
      </c>
      <c r="G34" s="5">
        <v>2</v>
      </c>
      <c r="H34" s="5">
        <v>1220</v>
      </c>
      <c r="I34" s="5">
        <v>152</v>
      </c>
      <c r="J34" s="6">
        <v>6.5789473684210522</v>
      </c>
      <c r="K34" s="6">
        <v>0</v>
      </c>
      <c r="L34" s="6">
        <v>0</v>
      </c>
      <c r="M34" s="6">
        <v>0.6578947368421052</v>
      </c>
      <c r="N34" s="6">
        <v>7.8947368421052628</v>
      </c>
      <c r="O34" s="6">
        <v>11.184210526315789</v>
      </c>
      <c r="P34" s="6">
        <v>73.68421052631578</v>
      </c>
      <c r="Q34" s="5">
        <v>1105</v>
      </c>
      <c r="R34" s="5">
        <v>1113</v>
      </c>
    </row>
    <row r="35" spans="1:18" x14ac:dyDescent="0.3">
      <c r="A35" t="s">
        <v>53</v>
      </c>
      <c r="B35" s="5">
        <v>31044</v>
      </c>
      <c r="C35" s="5">
        <v>27405</v>
      </c>
      <c r="D35" s="5">
        <v>25720</v>
      </c>
      <c r="E35" s="5">
        <v>1685</v>
      </c>
      <c r="F35" s="5">
        <v>3639</v>
      </c>
      <c r="G35" s="5">
        <v>945</v>
      </c>
      <c r="H35" s="5">
        <v>2694</v>
      </c>
      <c r="I35" s="5">
        <v>23183</v>
      </c>
      <c r="J35" s="6">
        <v>35.461329422421599</v>
      </c>
      <c r="K35" s="6">
        <v>21.23970150541345</v>
      </c>
      <c r="L35" s="6">
        <v>1.1387654747012901</v>
      </c>
      <c r="M35" s="6">
        <v>3.1661131001164646</v>
      </c>
      <c r="N35" s="6">
        <v>2.739076047103481</v>
      </c>
      <c r="O35" s="6">
        <v>5.2193417590475777</v>
      </c>
      <c r="P35" s="6">
        <v>31.035672691196144</v>
      </c>
      <c r="Q35" s="5">
        <v>7687</v>
      </c>
      <c r="R35" s="5">
        <v>8436</v>
      </c>
    </row>
    <row r="36" spans="1:18" x14ac:dyDescent="0.3">
      <c r="A36" t="s">
        <v>54</v>
      </c>
      <c r="B36" s="5">
        <v>64384</v>
      </c>
      <c r="C36" s="5">
        <v>54694</v>
      </c>
      <c r="D36" s="5">
        <v>43590</v>
      </c>
      <c r="E36" s="5">
        <v>11104</v>
      </c>
      <c r="F36" s="5">
        <v>9690</v>
      </c>
      <c r="G36" s="5">
        <v>10</v>
      </c>
      <c r="H36" s="5">
        <v>9680</v>
      </c>
      <c r="I36" s="5">
        <v>51319</v>
      </c>
      <c r="J36" s="6">
        <v>22.297784446306441</v>
      </c>
      <c r="K36" s="6">
        <v>38.68157992166644</v>
      </c>
      <c r="L36" s="6">
        <v>1.5121105243671931</v>
      </c>
      <c r="M36" s="6">
        <v>0.97040082620471946</v>
      </c>
      <c r="N36" s="6">
        <v>1.7342504725345389</v>
      </c>
      <c r="O36" s="6">
        <v>8.4491124145053487</v>
      </c>
      <c r="P36" s="6">
        <v>26.35476139441532</v>
      </c>
      <c r="Q36" s="5">
        <v>11861</v>
      </c>
      <c r="R36" s="5">
        <v>14582</v>
      </c>
    </row>
    <row r="37" spans="1:18" x14ac:dyDescent="0.3">
      <c r="A37" t="s">
        <v>55</v>
      </c>
      <c r="B37" s="5">
        <v>59548</v>
      </c>
      <c r="C37" s="5">
        <v>59168</v>
      </c>
      <c r="D37" s="5">
        <v>27529</v>
      </c>
      <c r="E37" s="5">
        <v>31639</v>
      </c>
      <c r="F37" s="5">
        <v>380</v>
      </c>
      <c r="G37" s="5">
        <v>56</v>
      </c>
      <c r="H37" s="5">
        <v>324</v>
      </c>
      <c r="I37" s="5">
        <v>54837</v>
      </c>
      <c r="J37" s="6">
        <v>3.9097689516202556</v>
      </c>
      <c r="K37" s="6">
        <v>65.251563725222013</v>
      </c>
      <c r="L37" s="6">
        <v>1.553695497565512</v>
      </c>
      <c r="M37" s="6">
        <v>0.35195214909641298</v>
      </c>
      <c r="N37" s="6">
        <v>0.64554953772088197</v>
      </c>
      <c r="O37" s="6">
        <v>7.8067727993872751</v>
      </c>
      <c r="P37" s="6">
        <v>20.480697339387639</v>
      </c>
      <c r="Q37" s="5">
        <v>4211</v>
      </c>
      <c r="R37" s="5">
        <v>8656</v>
      </c>
    </row>
    <row r="38" spans="1:18" x14ac:dyDescent="0.3">
      <c r="A38" t="s">
        <v>56</v>
      </c>
      <c r="B38" s="5">
        <v>16193</v>
      </c>
      <c r="C38" s="5">
        <v>10283</v>
      </c>
      <c r="D38" s="5">
        <v>856</v>
      </c>
      <c r="E38" s="5">
        <v>9427</v>
      </c>
      <c r="F38" s="5">
        <v>5910</v>
      </c>
      <c r="G38" s="5">
        <v>2393</v>
      </c>
      <c r="H38" s="5">
        <v>3517</v>
      </c>
      <c r="I38" s="5">
        <v>21586</v>
      </c>
      <c r="J38" s="6">
        <v>0.80607801352728625</v>
      </c>
      <c r="K38" s="6">
        <v>0.57444640044473272</v>
      </c>
      <c r="L38" s="6">
        <v>8.5518391550078761</v>
      </c>
      <c r="M38" s="6">
        <v>17.298248865005089</v>
      </c>
      <c r="N38" s="6">
        <v>6.416195682386733</v>
      </c>
      <c r="O38" s="6">
        <v>11.20633744093394</v>
      </c>
      <c r="P38" s="6">
        <v>55.146854442694334</v>
      </c>
      <c r="Q38" s="5">
        <v>-2730</v>
      </c>
      <c r="R38" s="5">
        <v>-1546</v>
      </c>
    </row>
    <row r="39" spans="1:18" x14ac:dyDescent="0.3">
      <c r="A39" t="s">
        <v>57</v>
      </c>
      <c r="B39" s="5">
        <v>379</v>
      </c>
      <c r="C39" s="5">
        <v>133</v>
      </c>
      <c r="D39" s="5">
        <v>76</v>
      </c>
      <c r="E39" s="5">
        <v>57</v>
      </c>
      <c r="F39" s="5">
        <v>246</v>
      </c>
      <c r="G39" s="5">
        <v>0</v>
      </c>
      <c r="H39" s="5">
        <v>246</v>
      </c>
      <c r="I39" s="5">
        <v>1141</v>
      </c>
      <c r="J39" s="6">
        <v>4.5574057843996494</v>
      </c>
      <c r="K39" s="6">
        <v>25.328659070990362</v>
      </c>
      <c r="L39" s="6">
        <v>0.35056967572305003</v>
      </c>
      <c r="M39" s="6">
        <v>3.5056967572305004</v>
      </c>
      <c r="N39" s="6">
        <v>2.4539877300613502</v>
      </c>
      <c r="O39" s="6">
        <v>2.6292725679228748</v>
      </c>
      <c r="P39" s="6">
        <v>61.174408413672218</v>
      </c>
      <c r="Q39" s="5">
        <v>-759</v>
      </c>
      <c r="R39" s="5">
        <v>-724</v>
      </c>
    </row>
    <row r="40" spans="1:18" x14ac:dyDescent="0.3">
      <c r="A40" t="s">
        <v>58</v>
      </c>
      <c r="B40" s="5">
        <v>35275</v>
      </c>
      <c r="C40" s="5">
        <v>22756</v>
      </c>
      <c r="D40" s="5">
        <v>4432</v>
      </c>
      <c r="E40" s="5">
        <v>18324</v>
      </c>
      <c r="F40" s="5">
        <v>12519</v>
      </c>
      <c r="G40" s="5">
        <v>3704</v>
      </c>
      <c r="H40" s="5">
        <v>8815</v>
      </c>
      <c r="I40" s="5">
        <v>23224</v>
      </c>
      <c r="J40" s="6">
        <v>1.485532208060627</v>
      </c>
      <c r="K40" s="6">
        <v>0.89562521529452288</v>
      </c>
      <c r="L40" s="6">
        <v>3.9140544264553911</v>
      </c>
      <c r="M40" s="6">
        <v>7.4965552876334831</v>
      </c>
      <c r="N40" s="6">
        <v>3.3112297623148468</v>
      </c>
      <c r="O40" s="6">
        <v>27.549087151222867</v>
      </c>
      <c r="P40" s="6">
        <v>55.347915949018258</v>
      </c>
      <c r="Q40" s="5">
        <v>10787</v>
      </c>
      <c r="R40" s="5">
        <v>13989</v>
      </c>
    </row>
    <row r="41" spans="1:18" x14ac:dyDescent="0.3">
      <c r="A41" t="s">
        <v>59</v>
      </c>
      <c r="B41" s="5">
        <v>17781</v>
      </c>
      <c r="C41" s="5">
        <v>6175</v>
      </c>
      <c r="D41" s="5">
        <v>602</v>
      </c>
      <c r="E41" s="5">
        <v>5573</v>
      </c>
      <c r="F41" s="5">
        <v>11606</v>
      </c>
      <c r="G41" s="5">
        <v>0</v>
      </c>
      <c r="H41" s="5">
        <v>11606</v>
      </c>
      <c r="I41" s="5">
        <v>7739</v>
      </c>
      <c r="J41" s="6">
        <v>7.2877632769091605</v>
      </c>
      <c r="K41" s="6">
        <v>10.040056854890809</v>
      </c>
      <c r="L41" s="6">
        <v>1.8994702157901542</v>
      </c>
      <c r="M41" s="6">
        <v>1.3050781754748679</v>
      </c>
      <c r="N41" s="6">
        <v>3.4500581470474216</v>
      </c>
      <c r="O41" s="6">
        <v>31.412327174053488</v>
      </c>
      <c r="P41" s="6">
        <v>44.605246155834088</v>
      </c>
      <c r="Q41" s="5">
        <v>8476</v>
      </c>
      <c r="R41" s="5">
        <v>10842</v>
      </c>
    </row>
    <row r="42" spans="1:18" x14ac:dyDescent="0.3">
      <c r="A42" t="s">
        <v>60</v>
      </c>
      <c r="B42" s="5">
        <v>232947</v>
      </c>
      <c r="C42" s="5">
        <v>208131</v>
      </c>
      <c r="D42" s="5">
        <v>123943</v>
      </c>
      <c r="E42" s="5">
        <v>84188</v>
      </c>
      <c r="F42" s="5">
        <v>24816</v>
      </c>
      <c r="G42" s="5">
        <v>9688</v>
      </c>
      <c r="H42" s="5">
        <v>15128</v>
      </c>
      <c r="I42" s="5">
        <v>193039</v>
      </c>
      <c r="J42" s="6">
        <v>21.633970337600182</v>
      </c>
      <c r="K42" s="6">
        <v>18.911204471635269</v>
      </c>
      <c r="L42" s="6">
        <v>5.1378218909132345</v>
      </c>
      <c r="M42" s="6">
        <v>11.76187195333585</v>
      </c>
      <c r="N42" s="6">
        <v>2.8745486663316737</v>
      </c>
      <c r="O42" s="6">
        <v>6.0495547531845899</v>
      </c>
      <c r="P42" s="6">
        <v>33.631027926999209</v>
      </c>
      <c r="Q42" s="5">
        <v>26210</v>
      </c>
      <c r="R42" s="5">
        <v>34001</v>
      </c>
    </row>
    <row r="43" spans="1:18" x14ac:dyDescent="0.3">
      <c r="A43" t="s">
        <v>61</v>
      </c>
      <c r="B43" s="5">
        <v>298151</v>
      </c>
      <c r="C43" s="5">
        <v>266074</v>
      </c>
      <c r="D43" s="5">
        <v>113466</v>
      </c>
      <c r="E43" s="5">
        <v>152608</v>
      </c>
      <c r="F43" s="5">
        <v>32077</v>
      </c>
      <c r="G43" s="5">
        <v>11596</v>
      </c>
      <c r="H43" s="5">
        <v>20481</v>
      </c>
      <c r="I43" s="5">
        <v>255097</v>
      </c>
      <c r="J43" s="6">
        <v>16.327906639435191</v>
      </c>
      <c r="K43" s="6">
        <v>5.3987306789182163</v>
      </c>
      <c r="L43" s="6">
        <v>6.783302038048272</v>
      </c>
      <c r="M43" s="6">
        <v>13.192628686342839</v>
      </c>
      <c r="N43" s="6">
        <v>4.1168653492593004</v>
      </c>
      <c r="O43" s="6">
        <v>12.72849151499233</v>
      </c>
      <c r="P43" s="6">
        <v>41.452075093003835</v>
      </c>
      <c r="Q43" s="5">
        <v>24295</v>
      </c>
      <c r="R43" s="5">
        <v>44624</v>
      </c>
    </row>
    <row r="44" spans="1:18" x14ac:dyDescent="0.3">
      <c r="A44" t="s">
        <v>62</v>
      </c>
      <c r="B44" s="5">
        <v>7977</v>
      </c>
      <c r="C44" s="5">
        <v>5396</v>
      </c>
      <c r="D44" s="5">
        <v>2119</v>
      </c>
      <c r="E44" s="5">
        <v>3277</v>
      </c>
      <c r="F44" s="5">
        <v>2581</v>
      </c>
      <c r="G44" s="5">
        <v>101</v>
      </c>
      <c r="H44" s="5">
        <v>2480</v>
      </c>
      <c r="I44" s="5">
        <v>5329</v>
      </c>
      <c r="J44" s="6">
        <v>6.5115406267592419</v>
      </c>
      <c r="K44" s="6">
        <v>5.873522236817414</v>
      </c>
      <c r="L44" s="6">
        <v>1.7076374554325389</v>
      </c>
      <c r="M44" s="6">
        <v>3.584162131732032</v>
      </c>
      <c r="N44" s="6">
        <v>6.2300619253143186</v>
      </c>
      <c r="O44" s="6">
        <v>22.368174141489959</v>
      </c>
      <c r="P44" s="6">
        <v>53.724901482454491</v>
      </c>
      <c r="Q44" s="5">
        <v>2265</v>
      </c>
      <c r="R44" s="5">
        <v>3582</v>
      </c>
    </row>
    <row r="45" spans="1:18" x14ac:dyDescent="0.3">
      <c r="A45" t="s">
        <v>63</v>
      </c>
      <c r="B45" s="5">
        <v>100425</v>
      </c>
      <c r="C45" s="5">
        <v>87448</v>
      </c>
      <c r="D45" s="5">
        <v>34199</v>
      </c>
      <c r="E45" s="5">
        <v>53249</v>
      </c>
      <c r="F45" s="5">
        <v>12977</v>
      </c>
      <c r="G45" s="5">
        <v>4975</v>
      </c>
      <c r="H45" s="5">
        <v>8002</v>
      </c>
      <c r="I45" s="5">
        <v>86027</v>
      </c>
      <c r="J45" s="6">
        <v>6.6176897950643392</v>
      </c>
      <c r="K45" s="6">
        <v>23.544933567368382</v>
      </c>
      <c r="L45" s="6">
        <v>4.3660711172073885</v>
      </c>
      <c r="M45" s="6">
        <v>12.676252804352121</v>
      </c>
      <c r="N45" s="6">
        <v>3.7604473014286208</v>
      </c>
      <c r="O45" s="6">
        <v>9.6667325374591702</v>
      </c>
      <c r="P45" s="6">
        <v>39.367872877119972</v>
      </c>
      <c r="Q45" s="5">
        <v>7039</v>
      </c>
      <c r="R45" s="5">
        <v>12161</v>
      </c>
    </row>
    <row r="46" spans="1:18" x14ac:dyDescent="0.3">
      <c r="A46" t="s">
        <v>64</v>
      </c>
      <c r="B46" s="5">
        <v>17061</v>
      </c>
      <c r="C46" s="5">
        <v>16063</v>
      </c>
      <c r="D46" s="5">
        <v>6966</v>
      </c>
      <c r="E46" s="5">
        <v>9097</v>
      </c>
      <c r="F46" s="5">
        <v>998</v>
      </c>
      <c r="G46" s="5">
        <v>49</v>
      </c>
      <c r="H46" s="5">
        <v>949</v>
      </c>
      <c r="I46" s="5">
        <v>18048</v>
      </c>
      <c r="J46" s="6">
        <v>11.22562056737589</v>
      </c>
      <c r="K46" s="6">
        <v>2.5155141843971629</v>
      </c>
      <c r="L46" s="6">
        <v>1.6899379432624109</v>
      </c>
      <c r="M46" s="6">
        <v>4.1943705673758869</v>
      </c>
      <c r="N46" s="6">
        <v>4.9202127659574471</v>
      </c>
      <c r="O46" s="6">
        <v>20.01883865248227</v>
      </c>
      <c r="P46" s="6">
        <v>55.435505319148938</v>
      </c>
      <c r="Q46" s="5">
        <v>-96</v>
      </c>
      <c r="R46" s="5">
        <v>3092</v>
      </c>
    </row>
    <row r="47" spans="1:18" x14ac:dyDescent="0.3">
      <c r="A47" t="s">
        <v>65</v>
      </c>
      <c r="B47" s="5">
        <v>53674</v>
      </c>
      <c r="C47" s="5">
        <v>49959</v>
      </c>
      <c r="D47" s="5">
        <v>28425</v>
      </c>
      <c r="E47" s="5">
        <v>21534</v>
      </c>
      <c r="F47" s="5">
        <v>3715</v>
      </c>
      <c r="G47" s="5">
        <v>674</v>
      </c>
      <c r="H47" s="5">
        <v>3041</v>
      </c>
      <c r="I47" s="5">
        <v>43197</v>
      </c>
      <c r="J47" s="6">
        <v>27.404680880616709</v>
      </c>
      <c r="K47" s="6">
        <v>10.155797856332621</v>
      </c>
      <c r="L47" s="6">
        <v>1.1968423733129609</v>
      </c>
      <c r="M47" s="6">
        <v>4.8382989559460157</v>
      </c>
      <c r="N47" s="6">
        <v>3.2641155635808041</v>
      </c>
      <c r="O47" s="6">
        <v>11.454499155033911</v>
      </c>
      <c r="P47" s="6">
        <v>41.685765215176978</v>
      </c>
      <c r="Q47" s="5">
        <v>10531</v>
      </c>
      <c r="R47" s="5">
        <v>15432</v>
      </c>
    </row>
    <row r="48" spans="1:18" x14ac:dyDescent="0.3">
      <c r="A48" t="s">
        <v>66</v>
      </c>
      <c r="B48" s="5">
        <v>74537</v>
      </c>
      <c r="C48" s="5">
        <v>62003</v>
      </c>
      <c r="D48" s="5">
        <v>10211</v>
      </c>
      <c r="E48" s="5">
        <v>51792</v>
      </c>
      <c r="F48" s="5">
        <v>12534</v>
      </c>
      <c r="G48" s="5">
        <v>5694</v>
      </c>
      <c r="H48" s="5">
        <v>6840</v>
      </c>
      <c r="I48" s="5">
        <v>75265</v>
      </c>
      <c r="J48" s="6">
        <v>3.7759914967116193</v>
      </c>
      <c r="K48" s="6">
        <v>1.2024181226333621</v>
      </c>
      <c r="L48" s="6">
        <v>8.6627250381983654</v>
      </c>
      <c r="M48" s="6">
        <v>20.736065900484952</v>
      </c>
      <c r="N48" s="6">
        <v>4.8070152129143686</v>
      </c>
      <c r="O48" s="6">
        <v>8.0542084634292177</v>
      </c>
      <c r="P48" s="6">
        <v>52.761575765628109</v>
      </c>
      <c r="Q48" s="5">
        <v>-7159</v>
      </c>
      <c r="R48" s="5">
        <v>-2930</v>
      </c>
    </row>
    <row r="49" spans="1:18" x14ac:dyDescent="0.3">
      <c r="A49" t="s">
        <v>67</v>
      </c>
      <c r="B49" s="5">
        <v>35118</v>
      </c>
      <c r="C49" s="5">
        <v>32156</v>
      </c>
      <c r="D49" s="5">
        <v>31841</v>
      </c>
      <c r="E49" s="5">
        <v>315</v>
      </c>
      <c r="F49" s="5">
        <v>2962</v>
      </c>
      <c r="G49" s="5">
        <v>135</v>
      </c>
      <c r="H49" s="5">
        <v>2827</v>
      </c>
      <c r="I49" s="5">
        <v>27036</v>
      </c>
      <c r="J49" s="6">
        <v>52.822163041870098</v>
      </c>
      <c r="K49" s="6">
        <v>17.58396212457464</v>
      </c>
      <c r="L49" s="6">
        <v>0.17384228436159191</v>
      </c>
      <c r="M49" s="6">
        <v>0.66947773339251371</v>
      </c>
      <c r="N49" s="6">
        <v>2.060216008285249</v>
      </c>
      <c r="O49" s="6">
        <v>2.6298268974700401</v>
      </c>
      <c r="P49" s="6">
        <v>24.060511910045861</v>
      </c>
      <c r="Q49" s="5">
        <v>8462</v>
      </c>
      <c r="R49" s="5">
        <v>9014</v>
      </c>
    </row>
    <row r="50" spans="1:18" x14ac:dyDescent="0.3">
      <c r="A50" t="s">
        <v>68</v>
      </c>
      <c r="B50" s="5">
        <v>61663</v>
      </c>
      <c r="C50" s="5">
        <v>59678</v>
      </c>
      <c r="D50" s="5">
        <v>59116</v>
      </c>
      <c r="E50" s="5">
        <v>562</v>
      </c>
      <c r="F50" s="5">
        <v>1985</v>
      </c>
      <c r="G50" s="5">
        <v>110</v>
      </c>
      <c r="H50" s="5">
        <v>1875</v>
      </c>
      <c r="I50" s="5">
        <v>45344</v>
      </c>
      <c r="J50" s="6">
        <v>55.308309809456603</v>
      </c>
      <c r="K50" s="6">
        <v>19.896788990825691</v>
      </c>
      <c r="L50" s="6">
        <v>0.29331333803810872</v>
      </c>
      <c r="M50" s="6">
        <v>0.49400141143260412</v>
      </c>
      <c r="N50" s="6">
        <v>1.863532110091743</v>
      </c>
      <c r="O50" s="6">
        <v>3.1867501764290762</v>
      </c>
      <c r="P50" s="6">
        <v>18.957304163726178</v>
      </c>
      <c r="Q50" s="5">
        <v>16910</v>
      </c>
      <c r="R50" s="5">
        <v>17753</v>
      </c>
    </row>
    <row r="51" spans="1:18" x14ac:dyDescent="0.3">
      <c r="A51" t="s">
        <v>69</v>
      </c>
      <c r="B51" s="5">
        <v>190800</v>
      </c>
      <c r="C51" s="5">
        <v>154014</v>
      </c>
      <c r="D51" s="5">
        <v>22955</v>
      </c>
      <c r="E51" s="5">
        <v>131059</v>
      </c>
      <c r="F51" s="5">
        <v>36786</v>
      </c>
      <c r="G51" s="5">
        <v>10266</v>
      </c>
      <c r="H51" s="5">
        <v>26520</v>
      </c>
      <c r="I51" s="5">
        <v>145074</v>
      </c>
      <c r="J51" s="6">
        <v>5.1780470656354689</v>
      </c>
      <c r="K51" s="6">
        <v>2.5442188124681202</v>
      </c>
      <c r="L51" s="6">
        <v>6.7827453575416685</v>
      </c>
      <c r="M51" s="6">
        <v>17.16916883797235</v>
      </c>
      <c r="N51" s="6">
        <v>4.512869294291189</v>
      </c>
      <c r="O51" s="6">
        <v>9.5544342887078315</v>
      </c>
      <c r="P51" s="6">
        <v>54.258516343383377</v>
      </c>
      <c r="Q51" s="5">
        <v>40548</v>
      </c>
      <c r="R51" s="5">
        <v>50144</v>
      </c>
    </row>
    <row r="52" spans="1:18" x14ac:dyDescent="0.3">
      <c r="A52" t="s">
        <v>70</v>
      </c>
      <c r="B52" s="5">
        <v>1742</v>
      </c>
      <c r="C52" s="5">
        <v>1194</v>
      </c>
      <c r="D52" s="5">
        <v>231</v>
      </c>
      <c r="E52" s="5">
        <v>963</v>
      </c>
      <c r="F52" s="5">
        <v>548</v>
      </c>
      <c r="G52" s="5">
        <v>0</v>
      </c>
      <c r="H52" s="5">
        <v>548</v>
      </c>
      <c r="I52" s="5">
        <v>785</v>
      </c>
      <c r="J52" s="6">
        <v>8.6624203821656049</v>
      </c>
      <c r="K52" s="6">
        <v>0.63694267515923575</v>
      </c>
      <c r="L52" s="6">
        <v>4.2038216560509554</v>
      </c>
      <c r="M52" s="6">
        <v>2.0382165605095541</v>
      </c>
      <c r="N52" s="6">
        <v>4.8407643312101909</v>
      </c>
      <c r="O52" s="6">
        <v>18.471337579617831</v>
      </c>
      <c r="P52" s="6">
        <v>61.146496815286625</v>
      </c>
      <c r="Q52" s="5">
        <v>848</v>
      </c>
      <c r="R52" s="5">
        <v>1007</v>
      </c>
    </row>
    <row r="53" spans="1:18" x14ac:dyDescent="0.3">
      <c r="A53" t="s">
        <v>71</v>
      </c>
      <c r="B53" s="5">
        <v>45425</v>
      </c>
      <c r="C53" s="5">
        <v>35378</v>
      </c>
      <c r="D53" s="5">
        <v>18930</v>
      </c>
      <c r="E53" s="5">
        <v>16448</v>
      </c>
      <c r="F53" s="5">
        <v>10047</v>
      </c>
      <c r="G53" s="5">
        <v>3596</v>
      </c>
      <c r="H53" s="5">
        <v>6451</v>
      </c>
      <c r="I53" s="5">
        <v>37022</v>
      </c>
      <c r="J53" s="6">
        <v>20.84706390794663</v>
      </c>
      <c r="K53" s="6">
        <v>7.7440440818972505</v>
      </c>
      <c r="L53" s="6">
        <v>3.965209875209335</v>
      </c>
      <c r="M53" s="6">
        <v>12.506077467451778</v>
      </c>
      <c r="N53" s="6">
        <v>4.907892604397385</v>
      </c>
      <c r="O53" s="6">
        <v>8.4031116633353129</v>
      </c>
      <c r="P53" s="6">
        <v>41.626600399762296</v>
      </c>
      <c r="Q53" s="5">
        <v>3351</v>
      </c>
      <c r="R53" s="5">
        <v>4978</v>
      </c>
    </row>
    <row r="54" spans="1:18" x14ac:dyDescent="0.3">
      <c r="A54" t="s">
        <v>72</v>
      </c>
      <c r="B54" s="5">
        <v>93246</v>
      </c>
      <c r="C54" s="5">
        <v>72369</v>
      </c>
      <c r="D54" s="5">
        <v>12074</v>
      </c>
      <c r="E54" s="5">
        <v>60295</v>
      </c>
      <c r="F54" s="5">
        <v>20877</v>
      </c>
      <c r="G54" s="5">
        <v>9167</v>
      </c>
      <c r="H54" s="5">
        <v>11710</v>
      </c>
      <c r="I54" s="5">
        <v>74267</v>
      </c>
      <c r="J54" s="6">
        <v>5.969003729785773</v>
      </c>
      <c r="K54" s="6">
        <v>4.2279882047208046</v>
      </c>
      <c r="L54" s="6">
        <v>9.1171045013262955</v>
      </c>
      <c r="M54" s="6">
        <v>16.70189990170601</v>
      </c>
      <c r="N54" s="6">
        <v>5.0668533803708238</v>
      </c>
      <c r="O54" s="6">
        <v>7.1296807464957519</v>
      </c>
      <c r="P54" s="6">
        <v>51.787469535594546</v>
      </c>
      <c r="Q54" s="5">
        <v>-2145</v>
      </c>
      <c r="R54" s="5">
        <v>1317</v>
      </c>
    </row>
    <row r="55" spans="1:18" x14ac:dyDescent="0.3">
      <c r="A55" t="s">
        <v>73</v>
      </c>
      <c r="B55" s="5">
        <v>33866</v>
      </c>
      <c r="C55" s="5">
        <v>25574</v>
      </c>
      <c r="D55" s="5">
        <v>2221</v>
      </c>
      <c r="E55" s="5">
        <v>23353</v>
      </c>
      <c r="F55" s="5">
        <v>8292</v>
      </c>
      <c r="G55" s="5">
        <v>1556</v>
      </c>
      <c r="H55" s="5">
        <v>6736</v>
      </c>
      <c r="I55" s="5">
        <v>29529</v>
      </c>
      <c r="J55" s="6">
        <v>2.7362931355616507</v>
      </c>
      <c r="K55" s="6">
        <v>1.3207355481052518</v>
      </c>
      <c r="L55" s="6">
        <v>2.299434454265298</v>
      </c>
      <c r="M55" s="6">
        <v>17.098445595854919</v>
      </c>
      <c r="N55" s="6">
        <v>5.3405127163127775</v>
      </c>
      <c r="O55" s="6">
        <v>20.752480612279449</v>
      </c>
      <c r="P55" s="6">
        <v>50.452097937620643</v>
      </c>
      <c r="Q55" s="5">
        <v>4205</v>
      </c>
      <c r="R55" s="5">
        <v>8211</v>
      </c>
    </row>
    <row r="56" spans="1:18" x14ac:dyDescent="0.3">
      <c r="A56" t="s">
        <v>74</v>
      </c>
      <c r="B56" s="5">
        <v>1850</v>
      </c>
      <c r="C56" s="5">
        <v>1439</v>
      </c>
      <c r="D56" s="5">
        <v>627</v>
      </c>
      <c r="E56" s="5">
        <v>812</v>
      </c>
      <c r="F56" s="5">
        <v>411</v>
      </c>
      <c r="G56" s="5">
        <v>3</v>
      </c>
      <c r="H56" s="5">
        <v>408</v>
      </c>
      <c r="I56" s="5">
        <v>2820</v>
      </c>
      <c r="J56" s="6">
        <v>10.957446808510641</v>
      </c>
      <c r="K56" s="6">
        <v>1.9858156028368799</v>
      </c>
      <c r="L56" s="6">
        <v>9.8936170212765955</v>
      </c>
      <c r="M56" s="6">
        <v>7.1985815602836887</v>
      </c>
      <c r="N56" s="6">
        <v>3.9716312056737593</v>
      </c>
      <c r="O56" s="6">
        <v>9.9290780141843982</v>
      </c>
      <c r="P56" s="6">
        <v>56.063829787234042</v>
      </c>
      <c r="Q56" s="5">
        <v>-796</v>
      </c>
      <c r="R56" s="5">
        <v>-556</v>
      </c>
    </row>
    <row r="57" spans="1:18" x14ac:dyDescent="0.3">
      <c r="A57" t="s">
        <v>75</v>
      </c>
      <c r="B57" s="5">
        <v>89134</v>
      </c>
      <c r="C57" s="5">
        <v>55593</v>
      </c>
      <c r="D57" s="5">
        <v>9141</v>
      </c>
      <c r="E57" s="5">
        <v>46452</v>
      </c>
      <c r="F57" s="5">
        <v>33541</v>
      </c>
      <c r="G57" s="5">
        <v>9851</v>
      </c>
      <c r="H57" s="5">
        <v>23690</v>
      </c>
      <c r="I57" s="5">
        <v>69691</v>
      </c>
      <c r="J57" s="6">
        <v>2.993212896930737</v>
      </c>
      <c r="K57" s="6">
        <v>1.48369229886212</v>
      </c>
      <c r="L57" s="6">
        <v>9.1303037694967788</v>
      </c>
      <c r="M57" s="6">
        <v>20.829088404528559</v>
      </c>
      <c r="N57" s="6">
        <v>6.1873125654675629</v>
      </c>
      <c r="O57" s="6">
        <v>6.9664662581968972</v>
      </c>
      <c r="P57" s="6">
        <v>52.409923806517341</v>
      </c>
      <c r="Q57" s="5">
        <v>14289</v>
      </c>
      <c r="R57" s="5">
        <v>18321</v>
      </c>
    </row>
    <row r="58" spans="1:18" x14ac:dyDescent="0.3">
      <c r="A58" t="s">
        <v>76</v>
      </c>
      <c r="B58" s="5">
        <v>10246</v>
      </c>
      <c r="C58" s="5">
        <v>9273</v>
      </c>
      <c r="D58" s="5">
        <v>2016</v>
      </c>
      <c r="E58" s="5">
        <v>7257</v>
      </c>
      <c r="F58" s="5">
        <v>973</v>
      </c>
      <c r="G58" s="5">
        <v>515</v>
      </c>
      <c r="H58" s="5">
        <v>458</v>
      </c>
      <c r="I58" s="5">
        <v>9526</v>
      </c>
      <c r="J58" s="6">
        <v>2.1415074532857443</v>
      </c>
      <c r="K58" s="6">
        <v>1.049758555532228</v>
      </c>
      <c r="L58" s="6">
        <v>5.4902372454335495</v>
      </c>
      <c r="M58" s="6">
        <v>17.467982364056258</v>
      </c>
      <c r="N58" s="6">
        <v>6.0361116943103088</v>
      </c>
      <c r="O58" s="6">
        <v>13.01700608859962</v>
      </c>
      <c r="P58" s="6">
        <v>54.797396598782278</v>
      </c>
      <c r="Q58" s="5">
        <v>735</v>
      </c>
      <c r="R58" s="5">
        <v>1812</v>
      </c>
    </row>
    <row r="59" spans="1:18" x14ac:dyDescent="0.3">
      <c r="A59" t="s">
        <v>77</v>
      </c>
      <c r="B59" s="5">
        <v>17754</v>
      </c>
      <c r="C59" s="5">
        <v>12462</v>
      </c>
      <c r="D59" s="5">
        <v>1761</v>
      </c>
      <c r="E59" s="5">
        <v>10701</v>
      </c>
      <c r="F59" s="5">
        <v>5292</v>
      </c>
      <c r="G59" s="5">
        <v>938</v>
      </c>
      <c r="H59" s="5">
        <v>4354</v>
      </c>
      <c r="I59" s="5">
        <v>17268</v>
      </c>
      <c r="J59" s="6">
        <v>3.903173500115821</v>
      </c>
      <c r="K59" s="6">
        <v>0.63122538800092665</v>
      </c>
      <c r="L59" s="6">
        <v>8.9993050729673385</v>
      </c>
      <c r="M59" s="6">
        <v>22.081306462821402</v>
      </c>
      <c r="N59" s="6">
        <v>5.6926106092193649</v>
      </c>
      <c r="O59" s="6">
        <v>11.269400046328471</v>
      </c>
      <c r="P59" s="6">
        <v>47.422978920546683</v>
      </c>
      <c r="Q59" s="5">
        <v>547</v>
      </c>
      <c r="R59" s="5">
        <v>1534</v>
      </c>
    </row>
    <row r="60" spans="1:18" x14ac:dyDescent="0.3">
      <c r="A60" t="s">
        <v>78</v>
      </c>
      <c r="B60" s="5">
        <v>90647</v>
      </c>
      <c r="C60" s="5">
        <v>87356</v>
      </c>
      <c r="D60" s="5">
        <v>84152</v>
      </c>
      <c r="E60" s="5">
        <v>3204</v>
      </c>
      <c r="F60" s="5">
        <v>3291</v>
      </c>
      <c r="G60" s="5">
        <v>621</v>
      </c>
      <c r="H60" s="5">
        <v>2670</v>
      </c>
      <c r="I60" s="5">
        <v>73732</v>
      </c>
      <c r="J60" s="6">
        <v>50.276677697607553</v>
      </c>
      <c r="K60" s="6">
        <v>17.597515325774431</v>
      </c>
      <c r="L60" s="6">
        <v>0.56420550100363476</v>
      </c>
      <c r="M60" s="6">
        <v>1.075516736288179</v>
      </c>
      <c r="N60" s="6">
        <v>1.5081647046058699</v>
      </c>
      <c r="O60" s="6">
        <v>2.1944338957304832</v>
      </c>
      <c r="P60" s="6">
        <v>26.783486138989847</v>
      </c>
      <c r="Q60" s="5">
        <v>17562</v>
      </c>
      <c r="R60" s="5">
        <v>18873</v>
      </c>
    </row>
    <row r="61" spans="1:18" x14ac:dyDescent="0.3">
      <c r="A61" t="s">
        <v>79</v>
      </c>
      <c r="B61" s="5">
        <v>51933</v>
      </c>
      <c r="C61" s="5">
        <v>39768</v>
      </c>
      <c r="D61" s="5">
        <v>4872</v>
      </c>
      <c r="E61" s="5">
        <v>34896</v>
      </c>
      <c r="F61" s="5">
        <v>12165</v>
      </c>
      <c r="G61" s="5">
        <v>3432</v>
      </c>
      <c r="H61" s="5">
        <v>8733</v>
      </c>
      <c r="I61" s="5">
        <v>54547</v>
      </c>
      <c r="J61" s="6">
        <v>3.3750710396538763</v>
      </c>
      <c r="K61" s="6">
        <v>1.798449043943755</v>
      </c>
      <c r="L61" s="6">
        <v>11.366344620235761</v>
      </c>
      <c r="M61" s="6">
        <v>19.18895631290447</v>
      </c>
      <c r="N61" s="6">
        <v>5.413679945734871</v>
      </c>
      <c r="O61" s="6">
        <v>6.5356481566355624</v>
      </c>
      <c r="P61" s="6">
        <v>52.321850880891709</v>
      </c>
      <c r="Q61" s="5">
        <v>-6637</v>
      </c>
      <c r="R61" s="5">
        <v>-4257</v>
      </c>
    </row>
    <row r="62" spans="1:18" x14ac:dyDescent="0.3">
      <c r="A62" t="s">
        <v>80</v>
      </c>
      <c r="B62" s="5">
        <v>47167</v>
      </c>
      <c r="C62" s="5">
        <v>42456</v>
      </c>
      <c r="D62" s="5">
        <v>26124</v>
      </c>
      <c r="E62" s="5">
        <v>16332</v>
      </c>
      <c r="F62" s="5">
        <v>4711</v>
      </c>
      <c r="G62" s="5">
        <v>558</v>
      </c>
      <c r="H62" s="5">
        <v>4153</v>
      </c>
      <c r="I62" s="5">
        <v>33603</v>
      </c>
      <c r="J62" s="6">
        <v>32.398892955986071</v>
      </c>
      <c r="K62" s="6">
        <v>11.51385292979794</v>
      </c>
      <c r="L62" s="6">
        <v>3.9431003184239497</v>
      </c>
      <c r="M62" s="6">
        <v>7.3862452757194301</v>
      </c>
      <c r="N62" s="6">
        <v>3.0146117906139329</v>
      </c>
      <c r="O62" s="6">
        <v>8.8414724875755137</v>
      </c>
      <c r="P62" s="6">
        <v>32.901824241883169</v>
      </c>
      <c r="Q62" s="5">
        <v>12815</v>
      </c>
      <c r="R62" s="5">
        <v>15207</v>
      </c>
    </row>
    <row r="63" spans="1:18" x14ac:dyDescent="0.3">
      <c r="A63" t="s">
        <v>81</v>
      </c>
      <c r="B63" s="5">
        <v>20113</v>
      </c>
      <c r="C63" s="5">
        <v>18158</v>
      </c>
      <c r="D63" s="5">
        <v>17144</v>
      </c>
      <c r="E63" s="5">
        <v>1014</v>
      </c>
      <c r="F63" s="5">
        <v>1955</v>
      </c>
      <c r="G63" s="5">
        <v>101</v>
      </c>
      <c r="H63" s="5">
        <v>1854</v>
      </c>
      <c r="I63" s="5">
        <v>17549</v>
      </c>
      <c r="J63" s="6">
        <v>42.367086443671994</v>
      </c>
      <c r="K63" s="6">
        <v>13.658897942902732</v>
      </c>
      <c r="L63" s="6">
        <v>0.51854806541683285</v>
      </c>
      <c r="M63" s="6">
        <v>2.0513989401105479</v>
      </c>
      <c r="N63" s="6">
        <v>2.5129637016354209</v>
      </c>
      <c r="O63" s="6">
        <v>8.370847341728874</v>
      </c>
      <c r="P63" s="6">
        <v>30.520257564533594</v>
      </c>
      <c r="Q63" s="5">
        <v>2815</v>
      </c>
      <c r="R63" s="5">
        <v>3928</v>
      </c>
    </row>
    <row r="64" spans="1:18" x14ac:dyDescent="0.3">
      <c r="A64" t="s">
        <v>82</v>
      </c>
      <c r="B64" s="5">
        <v>9023</v>
      </c>
      <c r="C64" s="5">
        <v>6811</v>
      </c>
      <c r="D64" s="5">
        <v>521</v>
      </c>
      <c r="E64" s="5">
        <v>6290</v>
      </c>
      <c r="F64" s="5">
        <v>2212</v>
      </c>
      <c r="G64" s="5">
        <v>14</v>
      </c>
      <c r="H64" s="5">
        <v>2198</v>
      </c>
      <c r="I64" s="5">
        <v>5636</v>
      </c>
      <c r="J64" s="6">
        <v>6.4229950319375435</v>
      </c>
      <c r="K64" s="6">
        <v>3.12278211497516</v>
      </c>
      <c r="L64" s="6">
        <v>8.0198722498225692</v>
      </c>
      <c r="M64" s="6">
        <v>4.2051100070972316</v>
      </c>
      <c r="N64" s="6">
        <v>4.0631653655074516</v>
      </c>
      <c r="O64" s="6">
        <v>23.88218594748048</v>
      </c>
      <c r="P64" s="6">
        <v>50.283889283179562</v>
      </c>
      <c r="Q64" s="5">
        <v>3113</v>
      </c>
      <c r="R64" s="5">
        <v>4404</v>
      </c>
    </row>
    <row r="65" spans="1:18" x14ac:dyDescent="0.3">
      <c r="A65" t="s">
        <v>83</v>
      </c>
      <c r="B65" s="5">
        <v>88500</v>
      </c>
      <c r="C65" s="5">
        <v>85211</v>
      </c>
      <c r="D65" s="5">
        <v>80000</v>
      </c>
      <c r="E65" s="5">
        <v>5211</v>
      </c>
      <c r="F65" s="5">
        <v>3289</v>
      </c>
      <c r="G65" s="5">
        <v>396</v>
      </c>
      <c r="H65" s="5">
        <v>2893</v>
      </c>
      <c r="I65" s="5">
        <v>67838</v>
      </c>
      <c r="J65" s="6">
        <v>48.337215130163038</v>
      </c>
      <c r="K65" s="6">
        <v>17.69951944337981</v>
      </c>
      <c r="L65" s="6">
        <v>0.93900173943807297</v>
      </c>
      <c r="M65" s="6">
        <v>2.5899938087797398</v>
      </c>
      <c r="N65" s="6">
        <v>2.2199946932397769</v>
      </c>
      <c r="O65" s="6">
        <v>4.2778383796692117</v>
      </c>
      <c r="P65" s="6">
        <v>23.936436805330349</v>
      </c>
      <c r="Q65" s="5">
        <v>19373</v>
      </c>
      <c r="R65" s="5">
        <v>21737</v>
      </c>
    </row>
    <row r="66" spans="1:18" x14ac:dyDescent="0.3">
      <c r="A66" t="s">
        <v>84</v>
      </c>
      <c r="B66" s="5">
        <v>42723</v>
      </c>
      <c r="C66" s="5">
        <v>36792</v>
      </c>
      <c r="D66" s="5">
        <v>32401</v>
      </c>
      <c r="E66" s="5">
        <v>4391</v>
      </c>
      <c r="F66" s="5">
        <v>5931</v>
      </c>
      <c r="G66" s="5">
        <v>9</v>
      </c>
      <c r="H66" s="5">
        <v>5922</v>
      </c>
      <c r="I66" s="5">
        <v>32151</v>
      </c>
      <c r="J66" s="6">
        <v>39.218064756928243</v>
      </c>
      <c r="K66" s="6">
        <v>14.291934932039441</v>
      </c>
      <c r="L66" s="6">
        <v>1.6671332151410529</v>
      </c>
      <c r="M66" s="6">
        <v>1.2907841124692849</v>
      </c>
      <c r="N66" s="6">
        <v>2.47270691424839</v>
      </c>
      <c r="O66" s="6">
        <v>5.9158346552206771</v>
      </c>
      <c r="P66" s="6">
        <v>35.14354141395291</v>
      </c>
      <c r="Q66" s="5">
        <v>10081</v>
      </c>
      <c r="R66" s="5">
        <v>11574</v>
      </c>
    </row>
    <row r="67" spans="1:18" x14ac:dyDescent="0.3">
      <c r="A67" t="s">
        <v>85</v>
      </c>
      <c r="B67" s="5">
        <v>414534</v>
      </c>
      <c r="C67" s="5">
        <v>405676</v>
      </c>
      <c r="D67" s="5">
        <v>399116</v>
      </c>
      <c r="E67" s="5">
        <v>6560</v>
      </c>
      <c r="F67" s="5">
        <v>8858</v>
      </c>
      <c r="G67" s="5">
        <v>1394</v>
      </c>
      <c r="H67" s="5">
        <v>7464</v>
      </c>
      <c r="I67" s="5">
        <v>311067</v>
      </c>
      <c r="J67" s="6">
        <v>49.751982691831671</v>
      </c>
      <c r="K67" s="6">
        <v>26.538977133543579</v>
      </c>
      <c r="L67" s="6">
        <v>0.19706365509681187</v>
      </c>
      <c r="M67" s="6">
        <v>0.48381859856558246</v>
      </c>
      <c r="N67" s="6">
        <v>1.5694368094333371</v>
      </c>
      <c r="O67" s="6">
        <v>1.821151070348189</v>
      </c>
      <c r="P67" s="6">
        <v>19.63757004118084</v>
      </c>
      <c r="Q67" s="5">
        <v>102573</v>
      </c>
      <c r="R67" s="5">
        <v>106569</v>
      </c>
    </row>
    <row r="68" spans="1:18" x14ac:dyDescent="0.3">
      <c r="A68" t="s">
        <v>86</v>
      </c>
      <c r="B68" s="5">
        <v>11310</v>
      </c>
      <c r="C68" s="5">
        <v>7507</v>
      </c>
      <c r="D68" s="5">
        <v>2101</v>
      </c>
      <c r="E68" s="5">
        <v>5406</v>
      </c>
      <c r="F68" s="5">
        <v>3803</v>
      </c>
      <c r="G68" s="5">
        <v>43</v>
      </c>
      <c r="H68" s="5">
        <v>3760</v>
      </c>
      <c r="I68" s="5">
        <v>10173</v>
      </c>
      <c r="J68" s="6">
        <v>5.9471149120220188</v>
      </c>
      <c r="K68" s="6">
        <v>1.720239850584881</v>
      </c>
      <c r="L68" s="6">
        <v>13.850388282709131</v>
      </c>
      <c r="M68" s="6">
        <v>2.8211933549592061</v>
      </c>
      <c r="N68" s="6">
        <v>2.418165732822176</v>
      </c>
      <c r="O68" s="6">
        <v>20.47576919296176</v>
      </c>
      <c r="P68" s="6">
        <v>52.767128673940825</v>
      </c>
      <c r="Q68" s="5">
        <v>1053</v>
      </c>
      <c r="R68" s="5">
        <v>3186</v>
      </c>
    </row>
    <row r="69" spans="1:18" x14ac:dyDescent="0.3">
      <c r="A69" t="s">
        <v>87</v>
      </c>
      <c r="B69" s="5">
        <v>237840</v>
      </c>
      <c r="C69" s="5">
        <v>234868</v>
      </c>
      <c r="D69" s="5">
        <v>233130</v>
      </c>
      <c r="E69" s="5">
        <v>1738</v>
      </c>
      <c r="F69" s="5">
        <v>2972</v>
      </c>
      <c r="G69" s="5">
        <v>582</v>
      </c>
      <c r="H69" s="5">
        <v>2390</v>
      </c>
      <c r="I69" s="5">
        <v>163323</v>
      </c>
      <c r="J69" s="6">
        <v>57.609154864899615</v>
      </c>
      <c r="K69" s="6">
        <v>20.876422794095141</v>
      </c>
      <c r="L69" s="6">
        <v>0.12245672685414789</v>
      </c>
      <c r="M69" s="6">
        <v>0.27369078451902057</v>
      </c>
      <c r="N69" s="6">
        <v>2.0468641893670823</v>
      </c>
      <c r="O69" s="6">
        <v>3.1165236984380651</v>
      </c>
      <c r="P69" s="6">
        <v>15.954886941826929</v>
      </c>
      <c r="Q69" s="5">
        <v>73895</v>
      </c>
      <c r="R69" s="5">
        <v>76211</v>
      </c>
    </row>
    <row r="70" spans="1:18" x14ac:dyDescent="0.3">
      <c r="A70" t="s">
        <v>88</v>
      </c>
      <c r="B70" s="5">
        <v>4446</v>
      </c>
      <c r="C70" s="5">
        <v>3334</v>
      </c>
      <c r="D70" s="5">
        <v>1019</v>
      </c>
      <c r="E70" s="5">
        <v>2315</v>
      </c>
      <c r="F70" s="5">
        <v>1112</v>
      </c>
      <c r="G70" s="5">
        <v>144</v>
      </c>
      <c r="H70" s="5">
        <v>968</v>
      </c>
      <c r="I70" s="5">
        <v>4522</v>
      </c>
      <c r="J70" s="6">
        <v>10.65900044228218</v>
      </c>
      <c r="K70" s="6">
        <v>0.70765148164528968</v>
      </c>
      <c r="L70" s="6">
        <v>3.9363113666519243</v>
      </c>
      <c r="M70" s="6">
        <v>12.361786819991149</v>
      </c>
      <c r="N70" s="6">
        <v>4.6881910659000443</v>
      </c>
      <c r="O70" s="6">
        <v>6.833259619637329</v>
      </c>
      <c r="P70" s="6">
        <v>60.813799203892081</v>
      </c>
      <c r="Q70" s="5">
        <v>-26</v>
      </c>
      <c r="R70" s="5">
        <v>114</v>
      </c>
    </row>
    <row r="71" spans="1:18" x14ac:dyDescent="0.3">
      <c r="A71" t="s">
        <v>89</v>
      </c>
      <c r="B71" s="5">
        <v>994</v>
      </c>
      <c r="C71" s="5">
        <v>469</v>
      </c>
      <c r="D71" s="5">
        <v>253</v>
      </c>
      <c r="E71" s="5">
        <v>216</v>
      </c>
      <c r="F71" s="5">
        <v>525</v>
      </c>
      <c r="G71" s="5">
        <v>5</v>
      </c>
      <c r="H71" s="5">
        <v>520</v>
      </c>
      <c r="I71" s="5">
        <v>2522</v>
      </c>
      <c r="J71" s="6">
        <v>7.9698651863600309</v>
      </c>
      <c r="K71" s="6">
        <v>1.0309278350515461</v>
      </c>
      <c r="L71" s="6">
        <v>1.070578905630452</v>
      </c>
      <c r="M71" s="6">
        <v>1.1895321173671691</v>
      </c>
      <c r="N71" s="6">
        <v>11.53846153846154</v>
      </c>
      <c r="O71" s="6">
        <v>18.160190325138782</v>
      </c>
      <c r="P71" s="6">
        <v>59.040444091990487</v>
      </c>
      <c r="Q71" s="5">
        <v>-811</v>
      </c>
      <c r="R71" s="5">
        <v>-270</v>
      </c>
    </row>
    <row r="72" spans="1:18" x14ac:dyDescent="0.3">
      <c r="A72" t="s">
        <v>90</v>
      </c>
      <c r="B72" s="5">
        <v>277707</v>
      </c>
      <c r="C72" s="5">
        <v>267729</v>
      </c>
      <c r="D72" s="5">
        <v>262117</v>
      </c>
      <c r="E72" s="5">
        <v>5612</v>
      </c>
      <c r="F72" s="5">
        <v>9978</v>
      </c>
      <c r="G72" s="5">
        <v>2759</v>
      </c>
      <c r="H72" s="5">
        <v>7219</v>
      </c>
      <c r="I72" s="5">
        <v>218321</v>
      </c>
      <c r="J72" s="6">
        <v>48.692063521145471</v>
      </c>
      <c r="K72" s="6">
        <v>25.112563610463489</v>
      </c>
      <c r="L72" s="6">
        <v>0.63942543319240941</v>
      </c>
      <c r="M72" s="6">
        <v>1.613678940642449</v>
      </c>
      <c r="N72" s="6">
        <v>1.790482821166997</v>
      </c>
      <c r="O72" s="6">
        <v>2.6543484135745072</v>
      </c>
      <c r="P72" s="6">
        <v>19.497437259814678</v>
      </c>
      <c r="Q72" s="5">
        <v>58663</v>
      </c>
      <c r="R72" s="5">
        <v>62702</v>
      </c>
    </row>
    <row r="73" spans="1:18" x14ac:dyDescent="0.3">
      <c r="A73" t="s">
        <v>91</v>
      </c>
      <c r="B73" s="5">
        <v>121972</v>
      </c>
      <c r="C73" s="5">
        <v>103434</v>
      </c>
      <c r="D73" s="5">
        <v>40179</v>
      </c>
      <c r="E73" s="5">
        <v>63255</v>
      </c>
      <c r="F73" s="5">
        <v>18538</v>
      </c>
      <c r="G73" s="5">
        <v>4572</v>
      </c>
      <c r="H73" s="5">
        <v>13966</v>
      </c>
      <c r="I73" s="5">
        <v>95867</v>
      </c>
      <c r="J73" s="6">
        <v>16.199526427237728</v>
      </c>
      <c r="K73" s="6">
        <v>5.2374644038094438</v>
      </c>
      <c r="L73" s="6">
        <v>6.3567233771787999</v>
      </c>
      <c r="M73" s="6">
        <v>10.70232718245069</v>
      </c>
      <c r="N73" s="6">
        <v>3.9909457894791744</v>
      </c>
      <c r="O73" s="6">
        <v>12.892861985876269</v>
      </c>
      <c r="P73" s="6">
        <v>44.620150833967891</v>
      </c>
      <c r="Q73" s="5">
        <v>20369</v>
      </c>
      <c r="R73" s="5">
        <v>30564</v>
      </c>
    </row>
    <row r="74" spans="1:18" x14ac:dyDescent="0.3">
      <c r="A74" t="s">
        <v>92</v>
      </c>
      <c r="B74" s="5">
        <v>56131</v>
      </c>
      <c r="C74" s="5">
        <v>52342</v>
      </c>
      <c r="D74" s="5">
        <v>50143</v>
      </c>
      <c r="E74" s="5">
        <v>2199</v>
      </c>
      <c r="F74" s="5">
        <v>3789</v>
      </c>
      <c r="G74" s="5">
        <v>764</v>
      </c>
      <c r="H74" s="5">
        <v>3025</v>
      </c>
      <c r="I74" s="5">
        <v>39178</v>
      </c>
      <c r="J74" s="6">
        <v>50.145489815712892</v>
      </c>
      <c r="K74" s="6">
        <v>15.720557455714951</v>
      </c>
      <c r="L74" s="6">
        <v>0.34713359538516519</v>
      </c>
      <c r="M74" s="6">
        <v>1.2736740007146869</v>
      </c>
      <c r="N74" s="6">
        <v>1.615702690285364</v>
      </c>
      <c r="O74" s="6">
        <v>5.8451171575884429</v>
      </c>
      <c r="P74" s="6">
        <v>25.052325284598499</v>
      </c>
      <c r="Q74" s="5">
        <v>17403</v>
      </c>
      <c r="R74" s="5">
        <v>19272</v>
      </c>
    </row>
    <row r="75" spans="1:18" x14ac:dyDescent="0.3">
      <c r="A75" t="s">
        <v>93</v>
      </c>
      <c r="B75" s="5">
        <v>23725</v>
      </c>
      <c r="C75" s="5">
        <v>22185</v>
      </c>
      <c r="D75" s="5">
        <v>1210</v>
      </c>
      <c r="E75" s="5">
        <v>20975</v>
      </c>
      <c r="F75" s="5">
        <v>1540</v>
      </c>
      <c r="G75" s="5">
        <v>56</v>
      </c>
      <c r="H75" s="5">
        <v>1484</v>
      </c>
      <c r="I75" s="5">
        <v>14793</v>
      </c>
      <c r="J75" s="6">
        <v>4.1573717298722368</v>
      </c>
      <c r="K75" s="6">
        <v>1.6223889677550192</v>
      </c>
      <c r="L75" s="6">
        <v>15.94673156222537</v>
      </c>
      <c r="M75" s="6">
        <v>3.6503751774487934</v>
      </c>
      <c r="N75" s="6">
        <v>3.001419590346786</v>
      </c>
      <c r="O75" s="6">
        <v>15.0476576759278</v>
      </c>
      <c r="P75" s="6">
        <v>56.574055296423985</v>
      </c>
      <c r="Q75" s="5">
        <v>7227</v>
      </c>
      <c r="R75" s="5">
        <v>9266</v>
      </c>
    </row>
    <row r="76" spans="1:18" x14ac:dyDescent="0.3">
      <c r="A76" t="s">
        <v>94</v>
      </c>
      <c r="B76" s="5">
        <v>148610</v>
      </c>
      <c r="C76" s="5">
        <v>142135</v>
      </c>
      <c r="D76" s="5">
        <v>140186</v>
      </c>
      <c r="E76" s="5">
        <v>1949</v>
      </c>
      <c r="F76" s="5">
        <v>6475</v>
      </c>
      <c r="G76" s="5">
        <v>142</v>
      </c>
      <c r="H76" s="5">
        <v>6333</v>
      </c>
      <c r="I76" s="5">
        <v>112099</v>
      </c>
      <c r="J76" s="6">
        <v>48.059304721719194</v>
      </c>
      <c r="K76" s="6">
        <v>26.886056075433316</v>
      </c>
      <c r="L76" s="6">
        <v>0.22658542895119491</v>
      </c>
      <c r="M76" s="6">
        <v>0.65567043416979631</v>
      </c>
      <c r="N76" s="6">
        <v>2.1998412117860111</v>
      </c>
      <c r="O76" s="6">
        <v>3.717249930864682</v>
      </c>
      <c r="P76" s="6">
        <v>18.2552921970758</v>
      </c>
      <c r="Q76" s="5">
        <v>36129</v>
      </c>
      <c r="R76" s="5">
        <v>39369</v>
      </c>
    </row>
    <row r="77" spans="1:18" x14ac:dyDescent="0.3">
      <c r="A77" t="s">
        <v>95</v>
      </c>
      <c r="B77" s="5">
        <v>192086</v>
      </c>
      <c r="C77" s="5">
        <v>182308</v>
      </c>
      <c r="D77" s="5">
        <v>179827</v>
      </c>
      <c r="E77" s="5">
        <v>2481</v>
      </c>
      <c r="F77" s="5">
        <v>9778</v>
      </c>
      <c r="G77" s="5">
        <v>414</v>
      </c>
      <c r="H77" s="5">
        <v>9364</v>
      </c>
      <c r="I77" s="5">
        <v>180472</v>
      </c>
      <c r="J77" s="6">
        <v>30.163127798217999</v>
      </c>
      <c r="K77" s="6">
        <v>42.916352675207243</v>
      </c>
      <c r="L77" s="6">
        <v>0.25544128729110332</v>
      </c>
      <c r="M77" s="6">
        <v>0.74970078460924683</v>
      </c>
      <c r="N77" s="6">
        <v>1.624628751274436</v>
      </c>
      <c r="O77" s="6">
        <v>3.478655968792943</v>
      </c>
      <c r="P77" s="6">
        <v>20.812092734607031</v>
      </c>
      <c r="Q77" s="5">
        <v>12919</v>
      </c>
      <c r="R77" s="5">
        <v>18532</v>
      </c>
    </row>
    <row r="78" spans="1:18" x14ac:dyDescent="0.3">
      <c r="A78" t="s">
        <v>96</v>
      </c>
      <c r="B78" s="5">
        <v>5664</v>
      </c>
      <c r="C78" s="5">
        <v>4635</v>
      </c>
      <c r="D78" s="5">
        <v>3365</v>
      </c>
      <c r="E78" s="5">
        <v>1270</v>
      </c>
      <c r="F78" s="5">
        <v>1029</v>
      </c>
      <c r="G78" s="5">
        <v>187</v>
      </c>
      <c r="H78" s="5">
        <v>842</v>
      </c>
      <c r="I78" s="5">
        <v>5787</v>
      </c>
      <c r="J78" s="6">
        <v>19.54380508035252</v>
      </c>
      <c r="K78" s="6">
        <v>6.5146016934508371</v>
      </c>
      <c r="L78" s="6">
        <v>1.7107309486780711</v>
      </c>
      <c r="M78" s="6">
        <v>4.682909970623812</v>
      </c>
      <c r="N78" s="6">
        <v>4.1645066528425776</v>
      </c>
      <c r="O78" s="6">
        <v>12.82184205978918</v>
      </c>
      <c r="P78" s="6">
        <v>50.561603594263005</v>
      </c>
      <c r="Q78" s="5">
        <v>-71</v>
      </c>
      <c r="R78" s="5">
        <v>352</v>
      </c>
    </row>
    <row r="79" spans="1:18" x14ac:dyDescent="0.3">
      <c r="A79" t="s">
        <v>97</v>
      </c>
      <c r="B79" s="5">
        <v>49403</v>
      </c>
      <c r="C79" s="5">
        <v>47103</v>
      </c>
      <c r="D79" s="5">
        <v>46869</v>
      </c>
      <c r="E79" s="5">
        <v>234</v>
      </c>
      <c r="F79" s="5">
        <v>2300</v>
      </c>
      <c r="G79" s="5">
        <v>571</v>
      </c>
      <c r="H79" s="5">
        <v>1729</v>
      </c>
      <c r="I79" s="5">
        <v>35698</v>
      </c>
      <c r="J79" s="6">
        <v>54.171102022522263</v>
      </c>
      <c r="K79" s="6">
        <v>19.127121967617231</v>
      </c>
      <c r="L79" s="6">
        <v>0.20449324892150819</v>
      </c>
      <c r="M79" s="6">
        <v>1.0084598576951089</v>
      </c>
      <c r="N79" s="6">
        <v>2.0029133284777858</v>
      </c>
      <c r="O79" s="6">
        <v>2.0561375987450283</v>
      </c>
      <c r="P79" s="6">
        <v>21.429771976021069</v>
      </c>
      <c r="Q79" s="5">
        <v>13684</v>
      </c>
      <c r="R79" s="5">
        <v>14209</v>
      </c>
    </row>
    <row r="80" spans="1:18" x14ac:dyDescent="0.3">
      <c r="A80" t="s">
        <v>98</v>
      </c>
      <c r="B80" s="5">
        <v>5034</v>
      </c>
      <c r="C80" s="5">
        <v>2885</v>
      </c>
      <c r="D80" s="5">
        <v>1254</v>
      </c>
      <c r="E80" s="5">
        <v>1631</v>
      </c>
      <c r="F80" s="5">
        <v>2149</v>
      </c>
      <c r="G80" s="5">
        <v>187</v>
      </c>
      <c r="H80" s="5">
        <v>1962</v>
      </c>
      <c r="I80" s="5">
        <v>6222</v>
      </c>
      <c r="J80" s="6">
        <v>10.125361620057859</v>
      </c>
      <c r="K80" s="6">
        <v>2.7643844423015111</v>
      </c>
      <c r="L80" s="6">
        <v>3.2626165220186438</v>
      </c>
      <c r="M80" s="6">
        <v>6.1234329797492775</v>
      </c>
      <c r="N80" s="6">
        <v>4.2269366763098679</v>
      </c>
      <c r="O80" s="6">
        <v>12.37544198007072</v>
      </c>
      <c r="P80" s="6">
        <v>61.12182577949212</v>
      </c>
      <c r="Q80" s="5">
        <v>-722</v>
      </c>
      <c r="R80" s="5">
        <v>-53</v>
      </c>
    </row>
    <row r="81" spans="1:18" x14ac:dyDescent="0.3">
      <c r="A81" t="s">
        <v>99</v>
      </c>
      <c r="B81" s="5">
        <v>239937</v>
      </c>
      <c r="C81" s="5">
        <v>235872</v>
      </c>
      <c r="D81" s="5">
        <v>221016</v>
      </c>
      <c r="E81" s="5">
        <v>14856</v>
      </c>
      <c r="F81" s="5">
        <v>4065</v>
      </c>
      <c r="G81" s="5">
        <v>2104</v>
      </c>
      <c r="H81" s="5">
        <v>1961</v>
      </c>
      <c r="I81" s="5">
        <v>179564</v>
      </c>
      <c r="J81" s="6">
        <v>51.019692143191286</v>
      </c>
      <c r="K81" s="6">
        <v>19.44599140139449</v>
      </c>
      <c r="L81" s="6">
        <v>0.43884074758860347</v>
      </c>
      <c r="M81" s="6">
        <v>0.79024748836069603</v>
      </c>
      <c r="N81" s="6">
        <v>1.9363569535096121</v>
      </c>
      <c r="O81" s="6">
        <v>2.9226348265799382</v>
      </c>
      <c r="P81" s="6">
        <v>23.446236439375383</v>
      </c>
      <c r="Q81" s="5">
        <v>60596</v>
      </c>
      <c r="R81" s="5">
        <v>64502</v>
      </c>
    </row>
    <row r="82" spans="1:18" x14ac:dyDescent="0.3">
      <c r="A82" t="s">
        <v>100</v>
      </c>
      <c r="B82" s="5">
        <v>44015</v>
      </c>
      <c r="C82" s="5">
        <v>40226</v>
      </c>
      <c r="D82" s="5">
        <v>39220</v>
      </c>
      <c r="E82" s="5">
        <v>1006</v>
      </c>
      <c r="F82" s="5">
        <v>3789</v>
      </c>
      <c r="G82" s="5">
        <v>494</v>
      </c>
      <c r="H82" s="5">
        <v>3295</v>
      </c>
      <c r="I82" s="5">
        <v>35625</v>
      </c>
      <c r="J82" s="6">
        <v>50.001403508771922</v>
      </c>
      <c r="K82" s="6">
        <v>17.976140350877191</v>
      </c>
      <c r="L82" s="6">
        <v>0.21894736842105259</v>
      </c>
      <c r="M82" s="6">
        <v>1.0694736842105261</v>
      </c>
      <c r="N82" s="6">
        <v>2.3719298245614038</v>
      </c>
      <c r="O82" s="6">
        <v>2.9277192982456142</v>
      </c>
      <c r="P82" s="6">
        <v>25.434385964912281</v>
      </c>
      <c r="Q82" s="5">
        <v>8336</v>
      </c>
      <c r="R82" s="5">
        <v>9074</v>
      </c>
    </row>
    <row r="83" spans="1:18" x14ac:dyDescent="0.3">
      <c r="A83" t="s">
        <v>101</v>
      </c>
      <c r="B83" s="5">
        <v>6481</v>
      </c>
      <c r="C83" s="5">
        <v>4503</v>
      </c>
      <c r="D83" s="5">
        <v>1759</v>
      </c>
      <c r="E83" s="5">
        <v>2744</v>
      </c>
      <c r="F83" s="5">
        <v>1978</v>
      </c>
      <c r="G83" s="5">
        <v>69</v>
      </c>
      <c r="H83" s="5">
        <v>1909</v>
      </c>
      <c r="I83" s="5">
        <v>7915</v>
      </c>
      <c r="J83" s="6">
        <v>8.1617182564750479</v>
      </c>
      <c r="K83" s="6">
        <v>2.122552116234997</v>
      </c>
      <c r="L83" s="6">
        <v>4.8894504106127616</v>
      </c>
      <c r="M83" s="6">
        <v>4.2324699936828809</v>
      </c>
      <c r="N83" s="6">
        <v>4.0808591282375239</v>
      </c>
      <c r="O83" s="6">
        <v>13.126974099810489</v>
      </c>
      <c r="P83" s="6">
        <v>63.385975994946307</v>
      </c>
      <c r="Q83" s="5">
        <v>-388</v>
      </c>
      <c r="R83" s="5">
        <v>669</v>
      </c>
    </row>
    <row r="84" spans="1:18" x14ac:dyDescent="0.3">
      <c r="A84" t="s">
        <v>102</v>
      </c>
      <c r="B84" s="5">
        <v>21688</v>
      </c>
      <c r="C84" s="5">
        <v>16850</v>
      </c>
      <c r="D84" s="5">
        <v>7979</v>
      </c>
      <c r="E84" s="5">
        <v>8871</v>
      </c>
      <c r="F84" s="5">
        <v>4838</v>
      </c>
      <c r="G84" s="5">
        <v>1728</v>
      </c>
      <c r="H84" s="5">
        <v>3110</v>
      </c>
      <c r="I84" s="5">
        <v>26258</v>
      </c>
      <c r="J84" s="6">
        <v>10.895727016528301</v>
      </c>
      <c r="K84" s="6">
        <v>2.7686800213268343</v>
      </c>
      <c r="L84" s="6">
        <v>6.7826947977759167</v>
      </c>
      <c r="M84" s="6">
        <v>13.7215324853378</v>
      </c>
      <c r="N84" s="6">
        <v>6.6989108081346647</v>
      </c>
      <c r="O84" s="6">
        <v>8.4659913169319818</v>
      </c>
      <c r="P84" s="6">
        <v>50.666463553964505</v>
      </c>
      <c r="Q84" s="5">
        <v>-4134</v>
      </c>
      <c r="R84" s="5">
        <v>-2700</v>
      </c>
    </row>
    <row r="85" spans="1:18" x14ac:dyDescent="0.3">
      <c r="A85" t="s">
        <v>103</v>
      </c>
      <c r="B85" s="5">
        <v>112223</v>
      </c>
      <c r="C85" s="5">
        <v>92723</v>
      </c>
      <c r="D85" s="5">
        <v>18457</v>
      </c>
      <c r="E85" s="5">
        <v>74266</v>
      </c>
      <c r="F85" s="5">
        <v>19500</v>
      </c>
      <c r="G85" s="5">
        <v>7798</v>
      </c>
      <c r="H85" s="5">
        <v>11702</v>
      </c>
      <c r="I85" s="5">
        <v>101031</v>
      </c>
      <c r="J85" s="6">
        <v>6.9038215993111027</v>
      </c>
      <c r="K85" s="6">
        <v>2.343835060525977</v>
      </c>
      <c r="L85" s="6">
        <v>7.8916372202591294</v>
      </c>
      <c r="M85" s="6">
        <v>17.588660906058539</v>
      </c>
      <c r="N85" s="6">
        <v>5.3478635270362567</v>
      </c>
      <c r="O85" s="6">
        <v>7.5560966436044392</v>
      </c>
      <c r="P85" s="6">
        <v>52.368085043204559</v>
      </c>
      <c r="Q85" s="5">
        <v>396</v>
      </c>
      <c r="R85" s="5">
        <v>5923</v>
      </c>
    </row>
    <row r="86" spans="1:18" x14ac:dyDescent="0.3">
      <c r="A86" t="s">
        <v>104</v>
      </c>
      <c r="B86" s="5">
        <v>217428</v>
      </c>
      <c r="C86" s="5">
        <v>211006</v>
      </c>
      <c r="D86" s="5">
        <v>203063</v>
      </c>
      <c r="E86" s="5">
        <v>7943</v>
      </c>
      <c r="F86" s="5">
        <v>6422</v>
      </c>
      <c r="G86" s="5">
        <v>636</v>
      </c>
      <c r="H86" s="5">
        <v>5786</v>
      </c>
      <c r="I86" s="5">
        <v>169719</v>
      </c>
      <c r="J86" s="6">
        <v>44.251380222603245</v>
      </c>
      <c r="K86" s="6">
        <v>25.209905785445351</v>
      </c>
      <c r="L86" s="6">
        <v>0.47549184239831721</v>
      </c>
      <c r="M86" s="6">
        <v>1.004601724026184</v>
      </c>
      <c r="N86" s="6">
        <v>1.6291634996670972</v>
      </c>
      <c r="O86" s="6">
        <v>6.2055515292925367</v>
      </c>
      <c r="P86" s="6">
        <v>21.223905396567268</v>
      </c>
      <c r="Q86" s="5">
        <v>47419</v>
      </c>
      <c r="R86" s="5">
        <v>54264</v>
      </c>
    </row>
    <row r="87" spans="1:18" x14ac:dyDescent="0.3">
      <c r="A87" t="s">
        <v>105</v>
      </c>
      <c r="B87" s="5">
        <v>30920</v>
      </c>
      <c r="C87" s="5">
        <v>28280</v>
      </c>
      <c r="D87" s="5">
        <v>24237</v>
      </c>
      <c r="E87" s="5">
        <v>4043</v>
      </c>
      <c r="F87" s="5">
        <v>2640</v>
      </c>
      <c r="G87" s="5">
        <v>115</v>
      </c>
      <c r="H87" s="5">
        <v>2525</v>
      </c>
      <c r="I87" s="5">
        <v>25861</v>
      </c>
      <c r="J87" s="6">
        <v>24.086462240439268</v>
      </c>
      <c r="K87" s="6">
        <v>7.0492247012876526</v>
      </c>
      <c r="L87" s="6">
        <v>0.52588840338734</v>
      </c>
      <c r="M87" s="6">
        <v>2.0184834306484669</v>
      </c>
      <c r="N87" s="6">
        <v>2.5250377015583312</v>
      </c>
      <c r="O87" s="6">
        <v>6.0051815475039625</v>
      </c>
      <c r="P87" s="6">
        <v>57.789721975174977</v>
      </c>
      <c r="Q87" s="5">
        <v>4618</v>
      </c>
      <c r="R87" s="5">
        <v>5772</v>
      </c>
    </row>
    <row r="88" spans="1:18" x14ac:dyDescent="0.3">
      <c r="A88" t="s">
        <v>106</v>
      </c>
      <c r="B88" s="5">
        <v>54681</v>
      </c>
      <c r="C88" s="5">
        <v>41319</v>
      </c>
      <c r="D88" s="5">
        <v>12460</v>
      </c>
      <c r="E88" s="5">
        <v>28859</v>
      </c>
      <c r="F88" s="5">
        <v>13362</v>
      </c>
      <c r="G88" s="5">
        <v>2924</v>
      </c>
      <c r="H88" s="5">
        <v>10438</v>
      </c>
      <c r="I88" s="5">
        <v>45552</v>
      </c>
      <c r="J88" s="6">
        <v>10.19933263083948</v>
      </c>
      <c r="K88" s="6">
        <v>4.3181419037583417</v>
      </c>
      <c r="L88" s="6">
        <v>6.4146469968387771</v>
      </c>
      <c r="M88" s="6">
        <v>21.123112047769581</v>
      </c>
      <c r="N88" s="6">
        <v>5.407007376185458</v>
      </c>
      <c r="O88" s="6">
        <v>9.1192483315770989</v>
      </c>
      <c r="P88" s="6">
        <v>43.418510713031274</v>
      </c>
      <c r="Q88" s="5">
        <v>4343</v>
      </c>
      <c r="R88" s="5">
        <v>5658</v>
      </c>
    </row>
    <row r="89" spans="1:18" x14ac:dyDescent="0.3">
      <c r="A89" t="s">
        <v>107</v>
      </c>
      <c r="B89" s="5">
        <v>72900</v>
      </c>
      <c r="C89" s="5">
        <v>62962</v>
      </c>
      <c r="D89" s="5">
        <v>27131</v>
      </c>
      <c r="E89" s="5">
        <v>35831</v>
      </c>
      <c r="F89" s="5">
        <v>9938</v>
      </c>
      <c r="G89" s="5">
        <v>2883</v>
      </c>
      <c r="H89" s="5">
        <v>7055</v>
      </c>
      <c r="I89" s="5">
        <v>62933</v>
      </c>
      <c r="J89" s="6">
        <v>6.5974925714648913</v>
      </c>
      <c r="K89" s="6">
        <v>9.1764257225938692</v>
      </c>
      <c r="L89" s="6">
        <v>7.274402936456231</v>
      </c>
      <c r="M89" s="6">
        <v>13.106001620771298</v>
      </c>
      <c r="N89" s="6">
        <v>4.3045778844167595</v>
      </c>
      <c r="O89" s="6">
        <v>6.4497163650231197</v>
      </c>
      <c r="P89" s="6">
        <v>53.091382899273832</v>
      </c>
      <c r="Q89" s="5">
        <v>4875</v>
      </c>
      <c r="R89" s="5">
        <v>7949</v>
      </c>
    </row>
    <row r="90" spans="1:18" x14ac:dyDescent="0.3">
      <c r="A90" t="s">
        <v>108</v>
      </c>
      <c r="B90" s="5">
        <v>38052</v>
      </c>
      <c r="C90" s="5">
        <v>28435</v>
      </c>
      <c r="D90" s="5">
        <v>4217</v>
      </c>
      <c r="E90" s="5">
        <v>24218</v>
      </c>
      <c r="F90" s="5">
        <v>9617</v>
      </c>
      <c r="G90" s="5">
        <v>3079</v>
      </c>
      <c r="H90" s="5">
        <v>6538</v>
      </c>
      <c r="I90" s="5">
        <v>33848</v>
      </c>
      <c r="J90" s="6">
        <v>4.5142992200425436</v>
      </c>
      <c r="K90" s="6">
        <v>0.90699598203734344</v>
      </c>
      <c r="L90" s="6">
        <v>10.69782557315056</v>
      </c>
      <c r="M90" s="6">
        <v>22.007208697707402</v>
      </c>
      <c r="N90" s="6">
        <v>4.5142992200425436</v>
      </c>
      <c r="O90" s="6">
        <v>7.9738832427322146</v>
      </c>
      <c r="P90" s="6">
        <v>49.385488064287401</v>
      </c>
      <c r="Q90" s="5">
        <v>-1674</v>
      </c>
      <c r="R90" s="5">
        <v>561</v>
      </c>
    </row>
    <row r="91" spans="1:18" x14ac:dyDescent="0.3">
      <c r="A91" t="s">
        <v>109</v>
      </c>
      <c r="B91" s="5">
        <v>9140</v>
      </c>
      <c r="C91" s="5">
        <v>5190</v>
      </c>
      <c r="D91" s="5">
        <v>1873</v>
      </c>
      <c r="E91" s="5">
        <v>3317</v>
      </c>
      <c r="F91" s="5">
        <v>3950</v>
      </c>
      <c r="G91" s="5">
        <v>1224</v>
      </c>
      <c r="H91" s="5">
        <v>2726</v>
      </c>
      <c r="I91" s="5">
        <v>9425</v>
      </c>
      <c r="J91" s="6">
        <v>6.546419098143236</v>
      </c>
      <c r="K91" s="6">
        <v>3.374005305039788</v>
      </c>
      <c r="L91" s="6">
        <v>6.5888594164456231</v>
      </c>
      <c r="M91" s="6">
        <v>14.058355437665778</v>
      </c>
      <c r="N91" s="6">
        <v>5.8461538461538458</v>
      </c>
      <c r="O91" s="6">
        <v>4.7639257294429704</v>
      </c>
      <c r="P91" s="6">
        <v>58.822281167108756</v>
      </c>
      <c r="Q91" s="5">
        <v>-725</v>
      </c>
      <c r="R91" s="5">
        <v>-302</v>
      </c>
    </row>
    <row r="92" spans="1:18" x14ac:dyDescent="0.3">
      <c r="A92" t="s">
        <v>110</v>
      </c>
      <c r="B92" s="5">
        <v>12635</v>
      </c>
      <c r="C92" s="5">
        <v>11574</v>
      </c>
      <c r="D92" s="5">
        <v>10975</v>
      </c>
      <c r="E92" s="5">
        <v>599</v>
      </c>
      <c r="F92" s="5">
        <v>1061</v>
      </c>
      <c r="G92" s="5">
        <v>120</v>
      </c>
      <c r="H92" s="5">
        <v>941</v>
      </c>
      <c r="I92" s="5">
        <v>11152</v>
      </c>
      <c r="J92" s="6">
        <v>33.733859397417497</v>
      </c>
      <c r="K92" s="6">
        <v>8.4827833572453368</v>
      </c>
      <c r="L92" s="6">
        <v>0.65459110473457671</v>
      </c>
      <c r="M92" s="6">
        <v>7.0480631276901002</v>
      </c>
      <c r="N92" s="6">
        <v>3.6316355810616932</v>
      </c>
      <c r="O92" s="6">
        <v>7.4784791965566715</v>
      </c>
      <c r="P92" s="6">
        <v>38.970588235294116</v>
      </c>
      <c r="Q92" s="5">
        <v>1585</v>
      </c>
      <c r="R92" s="5">
        <v>2292</v>
      </c>
    </row>
    <row r="93" spans="1:18" x14ac:dyDescent="0.3">
      <c r="A93" t="s">
        <v>111</v>
      </c>
      <c r="B93" s="5">
        <v>67899</v>
      </c>
      <c r="C93" s="5">
        <v>64376</v>
      </c>
      <c r="D93" s="5">
        <v>49593</v>
      </c>
      <c r="E93" s="5">
        <v>14783</v>
      </c>
      <c r="F93" s="5">
        <v>3523</v>
      </c>
      <c r="G93" s="5">
        <v>368</v>
      </c>
      <c r="H93" s="5">
        <v>3155</v>
      </c>
      <c r="I93" s="5">
        <v>49324</v>
      </c>
      <c r="J93" s="6">
        <v>40.49144432730516</v>
      </c>
      <c r="K93" s="6">
        <v>18.039899440434681</v>
      </c>
      <c r="L93" s="6">
        <v>1.776011677885005</v>
      </c>
      <c r="M93" s="6">
        <v>2.6234693050036491</v>
      </c>
      <c r="N93" s="6">
        <v>1.9645608628659481</v>
      </c>
      <c r="O93" s="6">
        <v>4.3305490227880954</v>
      </c>
      <c r="P93" s="6">
        <v>30.774065363717462</v>
      </c>
      <c r="Q93" s="5">
        <v>18500</v>
      </c>
      <c r="R93" s="5">
        <v>20058</v>
      </c>
    </row>
    <row r="94" spans="1:18" x14ac:dyDescent="0.3">
      <c r="A94" t="s">
        <v>112</v>
      </c>
      <c r="B94" s="5">
        <v>30693</v>
      </c>
      <c r="C94" s="5">
        <v>22419</v>
      </c>
      <c r="D94" s="5">
        <v>495</v>
      </c>
      <c r="E94" s="5">
        <v>21924</v>
      </c>
      <c r="F94" s="5">
        <v>8274</v>
      </c>
      <c r="G94" s="5">
        <v>1615</v>
      </c>
      <c r="H94" s="5">
        <v>6659</v>
      </c>
      <c r="I94" s="5">
        <v>27044</v>
      </c>
      <c r="J94" s="6">
        <v>0.48439579943795302</v>
      </c>
      <c r="K94" s="6">
        <v>0.1626978257654193</v>
      </c>
      <c r="L94" s="6">
        <v>6.2860523591184743</v>
      </c>
      <c r="M94" s="6">
        <v>17.92264457920426</v>
      </c>
      <c r="N94" s="6">
        <v>5.7868658482473005</v>
      </c>
      <c r="O94" s="6">
        <v>15.9480846028694</v>
      </c>
      <c r="P94" s="6">
        <v>53.409258985357198</v>
      </c>
      <c r="Q94" s="5">
        <v>1000</v>
      </c>
      <c r="R94" s="5">
        <v>2943</v>
      </c>
    </row>
    <row r="95" spans="1:18" x14ac:dyDescent="0.3">
      <c r="A95" t="s">
        <v>113</v>
      </c>
      <c r="B95" s="5">
        <v>38873</v>
      </c>
      <c r="C95" s="5">
        <v>23293</v>
      </c>
      <c r="D95" s="5">
        <v>6399</v>
      </c>
      <c r="E95" s="5">
        <v>16894</v>
      </c>
      <c r="F95" s="5">
        <v>15580</v>
      </c>
      <c r="G95" s="5">
        <v>3403</v>
      </c>
      <c r="H95" s="5">
        <v>12177</v>
      </c>
      <c r="I95" s="5">
        <v>51060</v>
      </c>
      <c r="J95" s="6">
        <v>5.3290246768507643</v>
      </c>
      <c r="K95" s="6">
        <v>0.82452017234625929</v>
      </c>
      <c r="L95" s="6">
        <v>10.086173129651391</v>
      </c>
      <c r="M95" s="6">
        <v>14.45554249902076</v>
      </c>
      <c r="N95" s="6">
        <v>6.425773599686643</v>
      </c>
      <c r="O95" s="6">
        <v>7.2737955346650995</v>
      </c>
      <c r="P95" s="6">
        <v>55.605170387779083</v>
      </c>
      <c r="Q95" s="5">
        <v>-13320</v>
      </c>
      <c r="R95" s="5">
        <v>-11340</v>
      </c>
    </row>
    <row r="96" spans="1:18" x14ac:dyDescent="0.3">
      <c r="A96" t="s">
        <v>114</v>
      </c>
      <c r="B96" s="5">
        <v>83568</v>
      </c>
      <c r="C96" s="5">
        <v>55236</v>
      </c>
      <c r="D96" s="5">
        <v>25815</v>
      </c>
      <c r="E96" s="5">
        <v>29421</v>
      </c>
      <c r="F96" s="5">
        <v>28332</v>
      </c>
      <c r="G96" s="5">
        <v>6176</v>
      </c>
      <c r="H96" s="5">
        <v>22156</v>
      </c>
      <c r="I96" s="5">
        <v>54809</v>
      </c>
      <c r="J96" s="6">
        <v>1.005309347005054</v>
      </c>
      <c r="K96" s="6">
        <v>1.1914101698626141</v>
      </c>
      <c r="L96" s="6">
        <v>7.66844861245416</v>
      </c>
      <c r="M96" s="6">
        <v>12.928533634986961</v>
      </c>
      <c r="N96" s="6">
        <v>5.7545293656151362</v>
      </c>
      <c r="O96" s="6">
        <v>10.177160685288909</v>
      </c>
      <c r="P96" s="6">
        <v>61.274608184787169</v>
      </c>
      <c r="Q96" s="5">
        <v>19825</v>
      </c>
      <c r="R96" s="5">
        <v>24381</v>
      </c>
    </row>
    <row r="97" spans="1:18" x14ac:dyDescent="0.3">
      <c r="A97" t="s">
        <v>115</v>
      </c>
      <c r="B97" s="5">
        <v>2305</v>
      </c>
      <c r="C97" s="5">
        <v>417</v>
      </c>
      <c r="D97" s="5">
        <v>253</v>
      </c>
      <c r="E97" s="5">
        <v>164</v>
      </c>
      <c r="F97" s="5">
        <v>1888</v>
      </c>
      <c r="G97" s="5">
        <v>74</v>
      </c>
      <c r="H97" s="5">
        <v>1814</v>
      </c>
      <c r="I97" s="5">
        <v>943</v>
      </c>
      <c r="J97" s="6">
        <v>15.164369034994701</v>
      </c>
      <c r="K97" s="6">
        <v>2.8632025450689289</v>
      </c>
      <c r="L97" s="6">
        <v>1.27253446447508</v>
      </c>
      <c r="M97" s="6">
        <v>4.9840933191940611</v>
      </c>
      <c r="N97" s="6">
        <v>6.0445387062566267</v>
      </c>
      <c r="O97" s="6">
        <v>13.785790031813361</v>
      </c>
      <c r="P97" s="6">
        <v>55.885471898197245</v>
      </c>
      <c r="Q97" s="5">
        <v>1369</v>
      </c>
      <c r="R97" s="5">
        <v>1522</v>
      </c>
    </row>
    <row r="98" spans="1:18" x14ac:dyDescent="0.3">
      <c r="A98" t="s">
        <v>116</v>
      </c>
      <c r="B98" s="5">
        <v>6089</v>
      </c>
      <c r="C98" s="5">
        <v>4389</v>
      </c>
      <c r="D98" s="5">
        <v>3982</v>
      </c>
      <c r="E98" s="5">
        <v>407</v>
      </c>
      <c r="F98" s="5">
        <v>1700</v>
      </c>
      <c r="G98" s="5">
        <v>97</v>
      </c>
      <c r="H98" s="5">
        <v>1603</v>
      </c>
      <c r="I98" s="5">
        <v>6356</v>
      </c>
      <c r="J98" s="6">
        <v>15.103838892385149</v>
      </c>
      <c r="K98" s="6">
        <v>8.9521711768407801</v>
      </c>
      <c r="L98" s="6">
        <v>1.1485210824417871</v>
      </c>
      <c r="M98" s="6">
        <v>4.0906230333543112</v>
      </c>
      <c r="N98" s="6">
        <v>3.6815607300188797</v>
      </c>
      <c r="O98" s="6">
        <v>8.2599118942731273</v>
      </c>
      <c r="P98" s="6">
        <v>58.763373190685961</v>
      </c>
      <c r="Q98" s="5">
        <v>-217</v>
      </c>
      <c r="R98" s="5">
        <v>134</v>
      </c>
    </row>
    <row r="99" spans="1:18" x14ac:dyDescent="0.3">
      <c r="A99" t="s">
        <v>117</v>
      </c>
      <c r="B99" s="5">
        <v>12798</v>
      </c>
      <c r="C99" s="5">
        <v>12463</v>
      </c>
      <c r="D99" s="5">
        <v>11946</v>
      </c>
      <c r="E99" s="5">
        <v>517</v>
      </c>
      <c r="F99" s="5">
        <v>335</v>
      </c>
      <c r="G99" s="5">
        <v>154</v>
      </c>
      <c r="H99" s="5">
        <v>181</v>
      </c>
      <c r="I99" s="5">
        <v>10033</v>
      </c>
      <c r="J99" s="6">
        <v>22.336290242200729</v>
      </c>
      <c r="K99" s="6">
        <v>15.309478720223261</v>
      </c>
      <c r="L99" s="6">
        <v>1.5249676068972391</v>
      </c>
      <c r="M99" s="6">
        <v>1.8239808631515999</v>
      </c>
      <c r="N99" s="6">
        <v>1.7442439948171038</v>
      </c>
      <c r="O99" s="6">
        <v>2.2027309877404559</v>
      </c>
      <c r="P99" s="6">
        <v>55.058307584969604</v>
      </c>
      <c r="Q99" s="5">
        <v>2828</v>
      </c>
      <c r="R99" s="5">
        <v>2966</v>
      </c>
    </row>
    <row r="100" spans="1:18" x14ac:dyDescent="0.3">
      <c r="A100" t="s">
        <v>118</v>
      </c>
      <c r="B100" s="5">
        <v>38318</v>
      </c>
      <c r="C100" s="5">
        <v>29407</v>
      </c>
      <c r="D100" s="5">
        <v>10579</v>
      </c>
      <c r="E100" s="5">
        <v>18828</v>
      </c>
      <c r="F100" s="5">
        <v>8911</v>
      </c>
      <c r="G100" s="5">
        <v>1953</v>
      </c>
      <c r="H100" s="5">
        <v>6958</v>
      </c>
      <c r="I100" s="5">
        <v>34963</v>
      </c>
      <c r="J100" s="6">
        <v>5.9834682378514445</v>
      </c>
      <c r="K100" s="6">
        <v>1.7246803763979059</v>
      </c>
      <c r="L100" s="6">
        <v>5.4514772759774619</v>
      </c>
      <c r="M100" s="6">
        <v>15.899665360523979</v>
      </c>
      <c r="N100" s="6">
        <v>4.5791265051626002</v>
      </c>
      <c r="O100" s="6">
        <v>16.03695335068501</v>
      </c>
      <c r="P100" s="6">
        <v>50.324628893401588</v>
      </c>
      <c r="Q100" s="5">
        <v>3283</v>
      </c>
      <c r="R100" s="5">
        <v>5853</v>
      </c>
    </row>
    <row r="101" spans="1:18" x14ac:dyDescent="0.3">
      <c r="A101" t="s">
        <v>119</v>
      </c>
      <c r="B101" s="5">
        <v>60940</v>
      </c>
      <c r="C101" s="5">
        <v>58671</v>
      </c>
      <c r="D101" s="5">
        <v>55559</v>
      </c>
      <c r="E101" s="5">
        <v>3112</v>
      </c>
      <c r="F101" s="5">
        <v>2269</v>
      </c>
      <c r="G101" s="5">
        <v>33</v>
      </c>
      <c r="H101" s="5">
        <v>2236</v>
      </c>
      <c r="I101" s="5">
        <v>55168</v>
      </c>
      <c r="J101" s="6">
        <v>33.356293503480281</v>
      </c>
      <c r="K101" s="6">
        <v>38.556772041763338</v>
      </c>
      <c r="L101" s="6">
        <v>0.125072505800464</v>
      </c>
      <c r="M101" s="6">
        <v>0.78668793503480283</v>
      </c>
      <c r="N101" s="6">
        <v>1.9612819025522039</v>
      </c>
      <c r="O101" s="6">
        <v>3.9334396751740144</v>
      </c>
      <c r="P101" s="6">
        <v>21.280452436194899</v>
      </c>
      <c r="Q101" s="5">
        <v>5791</v>
      </c>
      <c r="R101" s="5">
        <v>7604</v>
      </c>
    </row>
    <row r="102" spans="1:18" x14ac:dyDescent="0.3">
      <c r="A102" t="s">
        <v>120</v>
      </c>
      <c r="B102" s="5">
        <v>185237</v>
      </c>
      <c r="C102" s="5">
        <v>172405</v>
      </c>
      <c r="D102" s="5">
        <v>146217</v>
      </c>
      <c r="E102" s="5">
        <v>26188</v>
      </c>
      <c r="F102" s="5">
        <v>12832</v>
      </c>
      <c r="G102" s="5">
        <v>5291</v>
      </c>
      <c r="H102" s="5">
        <v>7541</v>
      </c>
      <c r="I102" s="5">
        <v>136691</v>
      </c>
      <c r="J102" s="6">
        <v>31.741665508336318</v>
      </c>
      <c r="K102" s="6">
        <v>23.349013468333691</v>
      </c>
      <c r="L102" s="6">
        <v>1.9233160925006039</v>
      </c>
      <c r="M102" s="6">
        <v>4.0478158766853714</v>
      </c>
      <c r="N102" s="6">
        <v>3.063844730084643</v>
      </c>
      <c r="O102" s="6">
        <v>5.9469899261838739</v>
      </c>
      <c r="P102" s="6">
        <v>29.927354397875501</v>
      </c>
      <c r="Q102" s="5">
        <v>41715</v>
      </c>
      <c r="R102" s="5">
        <v>47837</v>
      </c>
    </row>
    <row r="103" spans="1:18" x14ac:dyDescent="0.3">
      <c r="A103" t="s">
        <v>121</v>
      </c>
      <c r="B103" s="5">
        <v>234160</v>
      </c>
      <c r="C103" s="5">
        <v>223056</v>
      </c>
      <c r="D103" s="5">
        <v>220237</v>
      </c>
      <c r="E103" s="5">
        <v>2819</v>
      </c>
      <c r="F103" s="5">
        <v>11104</v>
      </c>
      <c r="G103" s="5">
        <v>2916</v>
      </c>
      <c r="H103" s="5">
        <v>8188</v>
      </c>
      <c r="I103" s="5">
        <v>177673</v>
      </c>
      <c r="J103" s="6">
        <v>51.719732317234467</v>
      </c>
      <c r="K103" s="6">
        <v>18.568944071412091</v>
      </c>
      <c r="L103" s="6">
        <v>0.20318225053891142</v>
      </c>
      <c r="M103" s="6">
        <v>0.75532016682332148</v>
      </c>
      <c r="N103" s="6">
        <v>1.5793058033578542</v>
      </c>
      <c r="O103" s="6">
        <v>1.909125190659245</v>
      </c>
      <c r="P103" s="6">
        <v>25.264390199974113</v>
      </c>
      <c r="Q103" s="5">
        <v>58150</v>
      </c>
      <c r="R103" s="5">
        <v>60124</v>
      </c>
    </row>
    <row r="104" spans="1:18" x14ac:dyDescent="0.3">
      <c r="A104" t="s">
        <v>122</v>
      </c>
      <c r="B104" s="5">
        <v>33050</v>
      </c>
      <c r="C104" s="5">
        <v>27846</v>
      </c>
      <c r="D104" s="5">
        <v>23966</v>
      </c>
      <c r="E104" s="5">
        <v>3880</v>
      </c>
      <c r="F104" s="5">
        <v>5204</v>
      </c>
      <c r="G104" s="5">
        <v>1212</v>
      </c>
      <c r="H104" s="5">
        <v>3992</v>
      </c>
      <c r="I104" s="5">
        <v>26611</v>
      </c>
      <c r="J104" s="6">
        <v>38.164668746007294</v>
      </c>
      <c r="K104" s="6">
        <v>12.96456352636128</v>
      </c>
      <c r="L104" s="6">
        <v>2.4689038367592349</v>
      </c>
      <c r="M104" s="6">
        <v>3.506068918868138</v>
      </c>
      <c r="N104" s="6">
        <v>3.0551275788207879</v>
      </c>
      <c r="O104" s="6">
        <v>6.7115102777047086</v>
      </c>
      <c r="P104" s="6">
        <v>33.12915711547857</v>
      </c>
      <c r="Q104" s="5">
        <v>6698</v>
      </c>
      <c r="R104" s="5">
        <v>7573</v>
      </c>
    </row>
    <row r="105" spans="1:18" x14ac:dyDescent="0.3">
      <c r="A105" t="s">
        <v>123</v>
      </c>
      <c r="B105" s="5">
        <v>43462</v>
      </c>
      <c r="C105" s="5">
        <v>40716</v>
      </c>
      <c r="D105" s="5">
        <v>24322</v>
      </c>
      <c r="E105" s="5">
        <v>16394</v>
      </c>
      <c r="F105" s="5">
        <v>2746</v>
      </c>
      <c r="G105" s="5">
        <v>136</v>
      </c>
      <c r="H105" s="5">
        <v>2610</v>
      </c>
      <c r="I105" s="5">
        <v>27688</v>
      </c>
      <c r="J105" s="6">
        <v>3.3227390927477609</v>
      </c>
      <c r="K105" s="6">
        <v>1.686651256862179</v>
      </c>
      <c r="L105" s="6">
        <v>3.8608783588558215</v>
      </c>
      <c r="M105" s="6">
        <v>5.9700953481652714</v>
      </c>
      <c r="N105" s="6">
        <v>2.6004045073678128</v>
      </c>
      <c r="O105" s="6">
        <v>34.791245304825203</v>
      </c>
      <c r="P105" s="6">
        <v>47.767986131175959</v>
      </c>
      <c r="Q105" s="5">
        <v>12509</v>
      </c>
      <c r="R105" s="5">
        <v>22129</v>
      </c>
    </row>
    <row r="106" spans="1:18" x14ac:dyDescent="0.3">
      <c r="A106" t="s">
        <v>124</v>
      </c>
      <c r="B106" s="5">
        <v>6378</v>
      </c>
      <c r="C106" s="5">
        <v>5582</v>
      </c>
      <c r="D106" s="5">
        <v>2761</v>
      </c>
      <c r="E106" s="5">
        <v>2821</v>
      </c>
      <c r="F106" s="5">
        <v>796</v>
      </c>
      <c r="G106" s="5">
        <v>82</v>
      </c>
      <c r="H106" s="5">
        <v>714</v>
      </c>
      <c r="I106" s="5">
        <v>3651</v>
      </c>
      <c r="J106" s="6">
        <v>3.6428375787455489</v>
      </c>
      <c r="K106" s="6">
        <v>6.5735414954806908</v>
      </c>
      <c r="L106" s="6">
        <v>15.85866885784716</v>
      </c>
      <c r="M106" s="6">
        <v>3.5880580662832098</v>
      </c>
      <c r="N106" s="6">
        <v>3.8619556285949064</v>
      </c>
      <c r="O106" s="6">
        <v>22.377430840865522</v>
      </c>
      <c r="P106" s="6">
        <v>44.097507532182959</v>
      </c>
      <c r="Q106" s="5">
        <v>2444</v>
      </c>
      <c r="R106" s="5">
        <v>3290</v>
      </c>
    </row>
    <row r="107" spans="1:18" x14ac:dyDescent="0.3">
      <c r="A107" t="s">
        <v>125</v>
      </c>
      <c r="B107" s="5">
        <v>23238</v>
      </c>
      <c r="C107" s="5">
        <v>16466</v>
      </c>
      <c r="D107" s="5">
        <v>8863</v>
      </c>
      <c r="E107" s="5">
        <v>7603</v>
      </c>
      <c r="F107" s="5">
        <v>6772</v>
      </c>
      <c r="G107" s="5">
        <v>180</v>
      </c>
      <c r="H107" s="5">
        <v>6592</v>
      </c>
      <c r="I107" s="5">
        <v>19173</v>
      </c>
      <c r="J107" s="6">
        <v>6.8794659156104938</v>
      </c>
      <c r="K107" s="6">
        <v>2.6756376153966519</v>
      </c>
      <c r="L107" s="6">
        <v>2.8373233192510301</v>
      </c>
      <c r="M107" s="6">
        <v>5.8780576852866009</v>
      </c>
      <c r="N107" s="6">
        <v>4.0838679392896262</v>
      </c>
      <c r="O107" s="6">
        <v>14.671673707818281</v>
      </c>
      <c r="P107" s="6">
        <v>62.973973817347307</v>
      </c>
      <c r="Q107" s="5">
        <v>3691</v>
      </c>
      <c r="R107" s="5">
        <v>6004</v>
      </c>
    </row>
    <row r="108" spans="1:18" x14ac:dyDescent="0.3">
      <c r="A108" t="s">
        <v>126</v>
      </c>
      <c r="B108" s="5">
        <v>64680</v>
      </c>
      <c r="C108" s="5">
        <v>35679</v>
      </c>
      <c r="D108" s="5">
        <v>7041</v>
      </c>
      <c r="E108" s="5">
        <v>28638</v>
      </c>
      <c r="F108" s="5">
        <v>29001</v>
      </c>
      <c r="G108" s="5">
        <v>9278</v>
      </c>
      <c r="H108" s="5">
        <v>19723</v>
      </c>
      <c r="I108" s="5">
        <v>64742</v>
      </c>
      <c r="J108" s="6">
        <v>3.7440919341385812</v>
      </c>
      <c r="K108" s="6">
        <v>1.3268048561984489</v>
      </c>
      <c r="L108" s="6">
        <v>8.3145407926848094</v>
      </c>
      <c r="M108" s="6">
        <v>17.11253900095765</v>
      </c>
      <c r="N108" s="6">
        <v>5.9775725186123383</v>
      </c>
      <c r="O108" s="6">
        <v>6.1428439034938682</v>
      </c>
      <c r="P108" s="6">
        <v>57.381606993914303</v>
      </c>
      <c r="Q108" s="5">
        <v>-1241</v>
      </c>
      <c r="R108" s="5">
        <v>1703</v>
      </c>
    </row>
    <row r="109" spans="1:18" x14ac:dyDescent="0.3">
      <c r="A109" t="s">
        <v>127</v>
      </c>
      <c r="B109" s="5">
        <v>310788</v>
      </c>
      <c r="C109" s="5">
        <v>242025</v>
      </c>
      <c r="D109" s="5">
        <v>154310</v>
      </c>
      <c r="E109" s="5">
        <v>87715</v>
      </c>
      <c r="F109" s="5">
        <v>68763</v>
      </c>
      <c r="G109" s="5">
        <v>13171</v>
      </c>
      <c r="H109" s="5">
        <v>55592</v>
      </c>
      <c r="I109" s="5">
        <v>256154</v>
      </c>
      <c r="J109" s="6">
        <v>16.328068271430471</v>
      </c>
      <c r="K109" s="6">
        <v>11.76870164041944</v>
      </c>
      <c r="L109" s="6">
        <v>3.7012890682948538</v>
      </c>
      <c r="M109" s="6">
        <v>11.556719785753881</v>
      </c>
      <c r="N109" s="6">
        <v>3.3530610492125827</v>
      </c>
      <c r="O109" s="6">
        <v>5.453360088072019</v>
      </c>
      <c r="P109" s="6">
        <v>47.838800096816755</v>
      </c>
      <c r="Q109" s="5">
        <v>43411</v>
      </c>
      <c r="R109" s="5">
        <v>53672</v>
      </c>
    </row>
    <row r="110" spans="1:18" x14ac:dyDescent="0.3">
      <c r="A110" t="s">
        <v>128</v>
      </c>
      <c r="B110" s="5">
        <v>45859</v>
      </c>
      <c r="C110" s="5">
        <v>41257</v>
      </c>
      <c r="D110" s="5">
        <v>40444</v>
      </c>
      <c r="E110" s="5">
        <v>813</v>
      </c>
      <c r="F110" s="5">
        <v>4602</v>
      </c>
      <c r="G110" s="5">
        <v>287</v>
      </c>
      <c r="H110" s="5">
        <v>4315</v>
      </c>
      <c r="I110" s="5">
        <v>28648</v>
      </c>
      <c r="J110" s="6">
        <v>36.170064227869297</v>
      </c>
      <c r="K110" s="6">
        <v>13.267941915666009</v>
      </c>
      <c r="L110" s="6">
        <v>1.050684166433957</v>
      </c>
      <c r="M110" s="6">
        <v>1.940798659592293</v>
      </c>
      <c r="N110" s="6">
        <v>2.3631667132086012</v>
      </c>
      <c r="O110" s="6">
        <v>7.8748952806478627</v>
      </c>
      <c r="P110" s="6">
        <v>37.332449036581963</v>
      </c>
      <c r="Q110" s="5">
        <v>16346</v>
      </c>
      <c r="R110" s="5">
        <v>17813</v>
      </c>
    </row>
    <row r="111" spans="1:18" x14ac:dyDescent="0.3">
      <c r="A111" t="s">
        <v>129</v>
      </c>
      <c r="B111" s="5">
        <v>16203</v>
      </c>
      <c r="C111" s="5">
        <v>10016</v>
      </c>
      <c r="D111" s="5">
        <v>2372</v>
      </c>
      <c r="E111" s="5">
        <v>7644</v>
      </c>
      <c r="F111" s="5">
        <v>6187</v>
      </c>
      <c r="G111" s="5">
        <v>1108</v>
      </c>
      <c r="H111" s="5">
        <v>5079</v>
      </c>
      <c r="I111" s="5">
        <v>17150</v>
      </c>
      <c r="J111" s="6">
        <v>6.1516034985422747</v>
      </c>
      <c r="K111" s="6">
        <v>1.282798833819242</v>
      </c>
      <c r="L111" s="6">
        <v>7.5510204081632653</v>
      </c>
      <c r="M111" s="6">
        <v>16.402332361516038</v>
      </c>
      <c r="N111" s="6">
        <v>3.7084548104956268</v>
      </c>
      <c r="O111" s="6">
        <v>6.6355685131195328</v>
      </c>
      <c r="P111" s="6">
        <v>58.268221574344025</v>
      </c>
      <c r="Q111" s="5">
        <v>-340</v>
      </c>
      <c r="R111" s="5">
        <v>498</v>
      </c>
    </row>
    <row r="112" spans="1:18" x14ac:dyDescent="0.3">
      <c r="A112" t="s">
        <v>130</v>
      </c>
      <c r="B112" s="5">
        <v>123805</v>
      </c>
      <c r="C112" s="5">
        <v>112056</v>
      </c>
      <c r="D112" s="5">
        <v>104365</v>
      </c>
      <c r="E112" s="5">
        <v>7691</v>
      </c>
      <c r="F112" s="5">
        <v>11749</v>
      </c>
      <c r="G112" s="5">
        <v>683</v>
      </c>
      <c r="H112" s="5">
        <v>11066</v>
      </c>
      <c r="I112" s="5">
        <v>102120</v>
      </c>
      <c r="J112" s="6">
        <v>37.492166079122605</v>
      </c>
      <c r="K112" s="6">
        <v>17.754602428515469</v>
      </c>
      <c r="L112" s="6">
        <v>1.285742264003134</v>
      </c>
      <c r="M112" s="6">
        <v>2.4461417939678811</v>
      </c>
      <c r="N112" s="6">
        <v>2.5205640423031728</v>
      </c>
      <c r="O112" s="6">
        <v>5.4279279279279278</v>
      </c>
      <c r="P112" s="6">
        <v>33.072855464159822</v>
      </c>
      <c r="Q112" s="5">
        <v>21569</v>
      </c>
      <c r="R112" s="5">
        <v>26163</v>
      </c>
    </row>
    <row r="113" spans="1:18" x14ac:dyDescent="0.3">
      <c r="A113" t="s">
        <v>131</v>
      </c>
      <c r="B113" s="5">
        <v>90084</v>
      </c>
      <c r="C113" s="5">
        <v>86818</v>
      </c>
      <c r="D113" s="5">
        <v>74477</v>
      </c>
      <c r="E113" s="5">
        <v>12341</v>
      </c>
      <c r="F113" s="5">
        <v>3266</v>
      </c>
      <c r="G113" s="5">
        <v>733</v>
      </c>
      <c r="H113" s="5">
        <v>2533</v>
      </c>
      <c r="I113" s="5">
        <v>65820</v>
      </c>
      <c r="J113" s="6">
        <v>48.040109389243391</v>
      </c>
      <c r="K113" s="6">
        <v>16.728957763597691</v>
      </c>
      <c r="L113" s="6">
        <v>0.9890610756608933</v>
      </c>
      <c r="M113" s="6">
        <v>2.818292312367062</v>
      </c>
      <c r="N113" s="6">
        <v>2.2120935885749011</v>
      </c>
      <c r="O113" s="6">
        <v>3.4123366757824369</v>
      </c>
      <c r="P113" s="6">
        <v>25.799149194773619</v>
      </c>
      <c r="Q113" s="5">
        <v>24386</v>
      </c>
      <c r="R113" s="5">
        <v>25708</v>
      </c>
    </row>
    <row r="114" spans="1:18" x14ac:dyDescent="0.3">
      <c r="A114" t="s">
        <v>132</v>
      </c>
      <c r="B114" s="5">
        <v>1006</v>
      </c>
      <c r="C114" s="5">
        <v>53</v>
      </c>
      <c r="D114" s="5">
        <v>42</v>
      </c>
      <c r="E114" s="5">
        <v>11</v>
      </c>
      <c r="F114" s="5">
        <v>953</v>
      </c>
      <c r="G114" s="5">
        <v>0</v>
      </c>
      <c r="H114" s="5">
        <v>953</v>
      </c>
      <c r="I114" s="5">
        <v>274</v>
      </c>
      <c r="J114" s="6">
        <v>6.9343065693430654</v>
      </c>
      <c r="K114" s="6">
        <v>2.554744525547445</v>
      </c>
      <c r="L114" s="6">
        <v>2.9197080291970798</v>
      </c>
      <c r="M114" s="6">
        <v>5.4744525547445262</v>
      </c>
      <c r="N114" s="6">
        <v>5.8394160583941597</v>
      </c>
      <c r="O114" s="6">
        <v>6.9343065693430654</v>
      </c>
      <c r="P114" s="6">
        <v>69.34306569343066</v>
      </c>
      <c r="Q114" s="5">
        <v>736</v>
      </c>
      <c r="R114" s="5">
        <v>744</v>
      </c>
    </row>
    <row r="115" spans="1:18" x14ac:dyDescent="0.3">
      <c r="A115" t="s">
        <v>133</v>
      </c>
      <c r="B115" s="5">
        <v>15171</v>
      </c>
      <c r="C115" s="5">
        <v>13145</v>
      </c>
      <c r="D115" s="5">
        <v>11347</v>
      </c>
      <c r="E115" s="5">
        <v>1798</v>
      </c>
      <c r="F115" s="5">
        <v>2026</v>
      </c>
      <c r="G115" s="5">
        <v>47</v>
      </c>
      <c r="H115" s="5">
        <v>1979</v>
      </c>
      <c r="I115" s="5">
        <v>16337</v>
      </c>
      <c r="J115" s="6">
        <v>7.7492807737038625</v>
      </c>
      <c r="K115" s="6">
        <v>3.593070943257636</v>
      </c>
      <c r="L115" s="6">
        <v>0.99773520230152413</v>
      </c>
      <c r="M115" s="6">
        <v>3.8073085633837302</v>
      </c>
      <c r="N115" s="6">
        <v>3.556344494093163</v>
      </c>
      <c r="O115" s="6">
        <v>7.3391687580339111</v>
      </c>
      <c r="P115" s="6">
        <v>72.957091265226168</v>
      </c>
      <c r="Q115" s="5">
        <v>-855</v>
      </c>
      <c r="R115" s="5">
        <v>22</v>
      </c>
    </row>
    <row r="116" spans="1:18" x14ac:dyDescent="0.3">
      <c r="A116" t="s">
        <v>134</v>
      </c>
      <c r="B116" s="5">
        <v>101271</v>
      </c>
      <c r="C116" s="5">
        <v>98011</v>
      </c>
      <c r="D116" s="5">
        <v>55669</v>
      </c>
      <c r="E116" s="5">
        <v>42342</v>
      </c>
      <c r="F116" s="5">
        <v>3260</v>
      </c>
      <c r="G116" s="5">
        <v>227</v>
      </c>
      <c r="H116" s="5">
        <v>3033</v>
      </c>
      <c r="I116" s="5">
        <v>60932</v>
      </c>
      <c r="J116" s="6">
        <v>36.209216831878159</v>
      </c>
      <c r="K116" s="6">
        <v>12.625549793212102</v>
      </c>
      <c r="L116" s="6">
        <v>2.5700781198713321</v>
      </c>
      <c r="M116" s="6">
        <v>1.8479616621807919</v>
      </c>
      <c r="N116" s="6">
        <v>2.337031444889385</v>
      </c>
      <c r="O116" s="6">
        <v>9.8027309131490838</v>
      </c>
      <c r="P116" s="6">
        <v>34.607431234819138</v>
      </c>
      <c r="Q116" s="5">
        <v>37887</v>
      </c>
      <c r="R116" s="5">
        <v>42857</v>
      </c>
    </row>
    <row r="117" spans="1:18" x14ac:dyDescent="0.3">
      <c r="A117" t="s">
        <v>135</v>
      </c>
      <c r="B117" s="5">
        <v>206534</v>
      </c>
      <c r="C117" s="5">
        <v>199923</v>
      </c>
      <c r="D117" s="5">
        <v>188745</v>
      </c>
      <c r="E117" s="5">
        <v>11178</v>
      </c>
      <c r="F117" s="5">
        <v>6611</v>
      </c>
      <c r="G117" s="5">
        <v>668</v>
      </c>
      <c r="H117" s="5">
        <v>5943</v>
      </c>
      <c r="I117" s="5">
        <v>144561</v>
      </c>
      <c r="J117" s="6">
        <v>49.496060486576596</v>
      </c>
      <c r="K117" s="6">
        <v>17.50748818837722</v>
      </c>
      <c r="L117" s="6">
        <v>1.1067992058715699</v>
      </c>
      <c r="M117" s="6">
        <v>0.61911580578440939</v>
      </c>
      <c r="N117" s="6">
        <v>1.5709631228339589</v>
      </c>
      <c r="O117" s="6">
        <v>5.1812037824862855</v>
      </c>
      <c r="P117" s="6">
        <v>24.518369408069951</v>
      </c>
      <c r="Q117" s="5">
        <v>59859</v>
      </c>
      <c r="R117" s="5">
        <v>66098</v>
      </c>
    </row>
    <row r="118" spans="1:18" x14ac:dyDescent="0.3">
      <c r="A118" t="s">
        <v>136</v>
      </c>
      <c r="B118" s="5">
        <v>16009</v>
      </c>
      <c r="C118" s="5">
        <v>15311</v>
      </c>
      <c r="D118" s="5">
        <v>14799</v>
      </c>
      <c r="E118" s="5">
        <v>512</v>
      </c>
      <c r="F118" s="5">
        <v>698</v>
      </c>
      <c r="G118" s="5">
        <v>49</v>
      </c>
      <c r="H118" s="5">
        <v>649</v>
      </c>
      <c r="I118" s="5">
        <v>11413</v>
      </c>
      <c r="J118" s="6">
        <v>57.460790326820288</v>
      </c>
      <c r="K118" s="6">
        <v>20.021028651537719</v>
      </c>
      <c r="L118" s="6">
        <v>0.27162008236221852</v>
      </c>
      <c r="M118" s="6">
        <v>1.4457197932182599</v>
      </c>
      <c r="N118" s="6">
        <v>2.199246473319898</v>
      </c>
      <c r="O118" s="6">
        <v>1.7173398755804778</v>
      </c>
      <c r="P118" s="6">
        <v>16.88425479716113</v>
      </c>
      <c r="Q118" s="5">
        <v>4526</v>
      </c>
      <c r="R118" s="5">
        <v>4626</v>
      </c>
    </row>
    <row r="119" spans="1:18" x14ac:dyDescent="0.3">
      <c r="A119" t="s">
        <v>137</v>
      </c>
      <c r="B119" s="5">
        <v>36920</v>
      </c>
      <c r="C119" s="5">
        <v>22918</v>
      </c>
      <c r="D119" s="5">
        <v>2043</v>
      </c>
      <c r="E119" s="5">
        <v>20875</v>
      </c>
      <c r="F119" s="5">
        <v>14002</v>
      </c>
      <c r="G119" s="5">
        <v>2323</v>
      </c>
      <c r="H119" s="5">
        <v>11679</v>
      </c>
      <c r="I119" s="5">
        <v>27272</v>
      </c>
      <c r="J119" s="6">
        <v>3.2890877090055732</v>
      </c>
      <c r="K119" s="6">
        <v>2.8710765620416541</v>
      </c>
      <c r="L119" s="6">
        <v>4.5687885010266935</v>
      </c>
      <c r="M119" s="6">
        <v>12.665004400117342</v>
      </c>
      <c r="N119" s="6">
        <v>5.0858022880610152</v>
      </c>
      <c r="O119" s="6">
        <v>18.81416837782341</v>
      </c>
      <c r="P119" s="6">
        <v>52.706072161924325</v>
      </c>
      <c r="Q119" s="5">
        <v>9134</v>
      </c>
      <c r="R119" s="5">
        <v>14074</v>
      </c>
    </row>
    <row r="120" spans="1:18" x14ac:dyDescent="0.3">
      <c r="A120" t="s">
        <v>138</v>
      </c>
      <c r="B120" s="5">
        <v>81376</v>
      </c>
      <c r="C120" s="5">
        <v>79734</v>
      </c>
      <c r="D120" s="5">
        <v>78857</v>
      </c>
      <c r="E120" s="5">
        <v>877</v>
      </c>
      <c r="F120" s="5">
        <v>1642</v>
      </c>
      <c r="G120" s="5">
        <v>419</v>
      </c>
      <c r="H120" s="5">
        <v>1223</v>
      </c>
      <c r="I120" s="5">
        <v>67132</v>
      </c>
      <c r="J120" s="6">
        <v>38.294702973246729</v>
      </c>
      <c r="K120" s="6">
        <v>37.424775070011322</v>
      </c>
      <c r="L120" s="6">
        <v>9.5334564738127875E-2</v>
      </c>
      <c r="M120" s="6">
        <v>0.29941011738068279</v>
      </c>
      <c r="N120" s="6">
        <v>1.7979503068581302</v>
      </c>
      <c r="O120" s="6">
        <v>2.1062980396830131</v>
      </c>
      <c r="P120" s="6">
        <v>19.981528928081989</v>
      </c>
      <c r="Q120" s="5">
        <v>14017</v>
      </c>
      <c r="R120" s="5">
        <v>15012</v>
      </c>
    </row>
    <row r="121" spans="1:18" x14ac:dyDescent="0.3">
      <c r="A121" t="s">
        <v>139</v>
      </c>
      <c r="B121" s="5">
        <v>73605</v>
      </c>
      <c r="C121" s="5">
        <v>57938</v>
      </c>
      <c r="D121" s="5">
        <v>28550</v>
      </c>
      <c r="E121" s="5">
        <v>29388</v>
      </c>
      <c r="F121" s="5">
        <v>15667</v>
      </c>
      <c r="G121" s="5">
        <v>3886</v>
      </c>
      <c r="H121" s="5">
        <v>11781</v>
      </c>
      <c r="I121" s="5">
        <v>63230</v>
      </c>
      <c r="J121" s="6">
        <v>6.8195476830618373</v>
      </c>
      <c r="K121" s="6">
        <v>23.8257156413095</v>
      </c>
      <c r="L121" s="6">
        <v>7.9819705835837418</v>
      </c>
      <c r="M121" s="6">
        <v>12.07180136011387</v>
      </c>
      <c r="N121" s="6">
        <v>3.7624545310770197</v>
      </c>
      <c r="O121" s="6">
        <v>6.5538510200854025</v>
      </c>
      <c r="P121" s="6">
        <v>38.984659180768624</v>
      </c>
      <c r="Q121" s="5">
        <v>6179</v>
      </c>
      <c r="R121" s="5">
        <v>8316</v>
      </c>
    </row>
    <row r="122" spans="1:18" x14ac:dyDescent="0.3">
      <c r="A122" t="s">
        <v>140</v>
      </c>
      <c r="B122" s="5">
        <v>14532</v>
      </c>
      <c r="C122" s="5">
        <v>13391</v>
      </c>
      <c r="D122" s="5">
        <v>9909</v>
      </c>
      <c r="E122" s="5">
        <v>3482</v>
      </c>
      <c r="F122" s="5">
        <v>1141</v>
      </c>
      <c r="G122" s="5">
        <v>351</v>
      </c>
      <c r="H122" s="5">
        <v>790</v>
      </c>
      <c r="I122" s="5">
        <v>14699</v>
      </c>
      <c r="J122" s="6">
        <v>28.512143683243764</v>
      </c>
      <c r="K122" s="6">
        <v>9.0754473093407722</v>
      </c>
      <c r="L122" s="6">
        <v>1.707599156405198</v>
      </c>
      <c r="M122" s="6">
        <v>4.0615007823661466</v>
      </c>
      <c r="N122" s="6">
        <v>3.2723314511191237</v>
      </c>
      <c r="O122" s="6">
        <v>11.347710728620999</v>
      </c>
      <c r="P122" s="6">
        <v>42.023266888903997</v>
      </c>
      <c r="Q122" s="5">
        <v>-8</v>
      </c>
      <c r="R122" s="5">
        <v>1551</v>
      </c>
    </row>
    <row r="123" spans="1:18" x14ac:dyDescent="0.3">
      <c r="A123" t="s">
        <v>141</v>
      </c>
      <c r="B123" s="5">
        <v>39753</v>
      </c>
      <c r="C123" s="5">
        <v>38510</v>
      </c>
      <c r="D123" s="5">
        <v>36157</v>
      </c>
      <c r="E123" s="5">
        <v>2353</v>
      </c>
      <c r="F123" s="5">
        <v>1243</v>
      </c>
      <c r="G123" s="5">
        <v>213</v>
      </c>
      <c r="H123" s="5">
        <v>1030</v>
      </c>
      <c r="I123" s="5">
        <v>33450</v>
      </c>
      <c r="J123" s="6">
        <v>50.361733931240657</v>
      </c>
      <c r="K123" s="6">
        <v>15.013452914798208</v>
      </c>
      <c r="L123" s="6">
        <v>0.88789237668161436</v>
      </c>
      <c r="M123" s="6">
        <v>2.1405082212257098</v>
      </c>
      <c r="N123" s="6">
        <v>2.5381165919282509</v>
      </c>
      <c r="O123" s="6">
        <v>3.3961136023916301</v>
      </c>
      <c r="P123" s="6">
        <v>25.662182361733933</v>
      </c>
      <c r="Q123" s="5">
        <v>6703</v>
      </c>
      <c r="R123" s="5">
        <v>7624</v>
      </c>
    </row>
    <row r="124" spans="1:18" x14ac:dyDescent="0.3">
      <c r="A124" t="s">
        <v>142</v>
      </c>
      <c r="B124" s="5">
        <v>82673</v>
      </c>
      <c r="C124" s="5">
        <v>77602</v>
      </c>
      <c r="D124" s="5">
        <v>29519</v>
      </c>
      <c r="E124" s="5">
        <v>48083</v>
      </c>
      <c r="F124" s="5">
        <v>5071</v>
      </c>
      <c r="G124" s="5">
        <v>904</v>
      </c>
      <c r="H124" s="5">
        <v>4167</v>
      </c>
      <c r="I124" s="5">
        <v>71704</v>
      </c>
      <c r="J124" s="6">
        <v>13.594778533973001</v>
      </c>
      <c r="K124" s="6">
        <v>6.1893339283721964</v>
      </c>
      <c r="L124" s="6">
        <v>5.399977686042619</v>
      </c>
      <c r="M124" s="6">
        <v>14.23351556398527</v>
      </c>
      <c r="N124" s="6">
        <v>3.5493138458105546</v>
      </c>
      <c r="O124" s="6">
        <v>8.2770835657703898</v>
      </c>
      <c r="P124" s="6">
        <v>48.755996876045963</v>
      </c>
      <c r="Q124" s="5">
        <v>2560</v>
      </c>
      <c r="R124" s="5">
        <v>7830</v>
      </c>
    </row>
    <row r="125" spans="1:18" x14ac:dyDescent="0.3">
      <c r="A125" t="s">
        <v>143</v>
      </c>
      <c r="B125" s="5">
        <v>45489</v>
      </c>
      <c r="C125" s="5">
        <v>40467</v>
      </c>
      <c r="D125" s="5">
        <v>39407</v>
      </c>
      <c r="E125" s="5">
        <v>1060</v>
      </c>
      <c r="F125" s="5">
        <v>5022</v>
      </c>
      <c r="G125" s="5">
        <v>464</v>
      </c>
      <c r="H125" s="5">
        <v>4558</v>
      </c>
      <c r="I125" s="5">
        <v>47861</v>
      </c>
      <c r="J125" s="6">
        <v>30.617830801696577</v>
      </c>
      <c r="K125" s="6">
        <v>6.9367543511418477</v>
      </c>
      <c r="L125" s="6">
        <v>0.9569377990430622</v>
      </c>
      <c r="M125" s="6">
        <v>1.675685840245712</v>
      </c>
      <c r="N125" s="6">
        <v>1.6109149411838448</v>
      </c>
      <c r="O125" s="6">
        <v>13.16938634796599</v>
      </c>
      <c r="P125" s="6">
        <v>45.032489918722966</v>
      </c>
      <c r="Q125" s="5">
        <v>-466</v>
      </c>
      <c r="R125" s="5">
        <v>4248</v>
      </c>
    </row>
    <row r="126" spans="1:18" x14ac:dyDescent="0.3">
      <c r="A126" t="s">
        <v>144</v>
      </c>
      <c r="B126" s="5">
        <v>4372</v>
      </c>
      <c r="C126" s="5">
        <v>3120</v>
      </c>
      <c r="D126" s="5">
        <v>1256</v>
      </c>
      <c r="E126" s="5">
        <v>1864</v>
      </c>
      <c r="F126" s="5">
        <v>1252</v>
      </c>
      <c r="G126" s="5">
        <v>809</v>
      </c>
      <c r="H126" s="5">
        <v>443</v>
      </c>
      <c r="I126" s="5">
        <v>1909</v>
      </c>
      <c r="J126" s="6">
        <v>4.4525929806181255</v>
      </c>
      <c r="K126" s="6">
        <v>25.458355159769507</v>
      </c>
      <c r="L126" s="6">
        <v>12.41487689889995</v>
      </c>
      <c r="M126" s="6">
        <v>2.2524882137244626</v>
      </c>
      <c r="N126" s="6">
        <v>6.4955474070193819</v>
      </c>
      <c r="O126" s="6">
        <v>10.005238344683081</v>
      </c>
      <c r="P126" s="6">
        <v>38.920900995285493</v>
      </c>
      <c r="Q126" s="5">
        <v>2479</v>
      </c>
      <c r="R126" s="5">
        <v>2689</v>
      </c>
    </row>
    <row r="127" spans="1:18" x14ac:dyDescent="0.3">
      <c r="A127" t="s">
        <v>145</v>
      </c>
      <c r="B127" s="5">
        <v>26058</v>
      </c>
      <c r="C127" s="5">
        <v>25734</v>
      </c>
      <c r="D127" s="5">
        <v>19167</v>
      </c>
      <c r="E127" s="5">
        <v>6567</v>
      </c>
      <c r="F127" s="5">
        <v>324</v>
      </c>
      <c r="G127" s="5">
        <v>125</v>
      </c>
      <c r="H127" s="5">
        <v>199</v>
      </c>
      <c r="I127" s="5">
        <v>21544</v>
      </c>
      <c r="J127" s="6">
        <v>34.589676940215369</v>
      </c>
      <c r="K127" s="6">
        <v>12.059041960638691</v>
      </c>
      <c r="L127" s="6">
        <v>1.912365391756405</v>
      </c>
      <c r="M127" s="6">
        <v>3.109914593390271</v>
      </c>
      <c r="N127" s="6">
        <v>2.3486817675454881</v>
      </c>
      <c r="O127" s="6">
        <v>11.80839212773858</v>
      </c>
      <c r="P127" s="6">
        <v>34.17192721871519</v>
      </c>
      <c r="Q127" s="5">
        <v>4490</v>
      </c>
      <c r="R127" s="5">
        <v>6553</v>
      </c>
    </row>
    <row r="128" spans="1:18" x14ac:dyDescent="0.3">
      <c r="A128" t="s">
        <v>146</v>
      </c>
      <c r="B128" s="5">
        <v>45506</v>
      </c>
      <c r="C128" s="5">
        <v>33281</v>
      </c>
      <c r="D128" s="5">
        <v>2690</v>
      </c>
      <c r="E128" s="5">
        <v>30591</v>
      </c>
      <c r="F128" s="5">
        <v>12225</v>
      </c>
      <c r="G128" s="5">
        <v>4366</v>
      </c>
      <c r="H128" s="5">
        <v>7859</v>
      </c>
      <c r="I128" s="5">
        <v>41747</v>
      </c>
      <c r="J128" s="6">
        <v>1.3869260066591611</v>
      </c>
      <c r="K128" s="6">
        <v>0.6491484418042015</v>
      </c>
      <c r="L128" s="6">
        <v>10.027067813256039</v>
      </c>
      <c r="M128" s="6">
        <v>17.711452319927179</v>
      </c>
      <c r="N128" s="6">
        <v>6.2279924305938152</v>
      </c>
      <c r="O128" s="6">
        <v>6.275900064675306</v>
      </c>
      <c r="P128" s="6">
        <v>57.721512923084305</v>
      </c>
      <c r="Q128" s="5">
        <v>1240</v>
      </c>
      <c r="R128" s="5">
        <v>3916</v>
      </c>
    </row>
    <row r="129" spans="1:18" x14ac:dyDescent="0.3">
      <c r="A129" t="s">
        <v>147</v>
      </c>
      <c r="B129" s="5">
        <v>3000</v>
      </c>
      <c r="C129" s="5">
        <v>2621</v>
      </c>
      <c r="D129" s="5">
        <v>1405</v>
      </c>
      <c r="E129" s="5">
        <v>1216</v>
      </c>
      <c r="F129" s="5">
        <v>379</v>
      </c>
      <c r="G129" s="5">
        <v>12</v>
      </c>
      <c r="H129" s="5">
        <v>367</v>
      </c>
      <c r="I129" s="5">
        <v>3446</v>
      </c>
      <c r="J129" s="6">
        <v>8.44457341845618</v>
      </c>
      <c r="K129" s="6">
        <v>5.4265815438189202</v>
      </c>
      <c r="L129" s="6">
        <v>5.9199071387115492</v>
      </c>
      <c r="M129" s="6">
        <v>5.9489262913522936</v>
      </c>
      <c r="N129" s="6">
        <v>3.4242600116076614</v>
      </c>
      <c r="O129" s="6">
        <v>10.475914103308179</v>
      </c>
      <c r="P129" s="6">
        <v>60.359837492745214</v>
      </c>
      <c r="Q129" s="5">
        <v>-171</v>
      </c>
      <c r="R129" s="5">
        <v>183</v>
      </c>
    </row>
    <row r="130" spans="1:18" x14ac:dyDescent="0.3">
      <c r="A130" t="s">
        <v>148</v>
      </c>
      <c r="B130" s="5">
        <v>2794</v>
      </c>
      <c r="C130" s="5">
        <v>600</v>
      </c>
      <c r="D130" s="5">
        <v>269</v>
      </c>
      <c r="E130" s="5">
        <v>331</v>
      </c>
      <c r="F130" s="5">
        <v>2194</v>
      </c>
      <c r="G130" s="5">
        <v>56</v>
      </c>
      <c r="H130" s="5">
        <v>2138</v>
      </c>
      <c r="I130" s="5">
        <v>2647</v>
      </c>
      <c r="J130" s="6">
        <v>21.11824707215716</v>
      </c>
      <c r="K130" s="6">
        <v>2.7200604457876842</v>
      </c>
      <c r="L130" s="6">
        <v>1.7378163959199091</v>
      </c>
      <c r="M130" s="6">
        <v>4.4956554590101998</v>
      </c>
      <c r="N130" s="6">
        <v>4.2312051378919531</v>
      </c>
      <c r="O130" s="6">
        <v>17.227049489988669</v>
      </c>
      <c r="P130" s="6">
        <v>48.46996599924443</v>
      </c>
      <c r="Q130" s="5">
        <v>156</v>
      </c>
      <c r="R130" s="5">
        <v>486</v>
      </c>
    </row>
    <row r="131" spans="1:18" x14ac:dyDescent="0.3">
      <c r="A131" t="s">
        <v>149</v>
      </c>
      <c r="B131" s="5">
        <v>22025</v>
      </c>
      <c r="C131" s="5">
        <v>19083</v>
      </c>
      <c r="D131" s="5">
        <v>17687</v>
      </c>
      <c r="E131" s="5">
        <v>1396</v>
      </c>
      <c r="F131" s="5">
        <v>2942</v>
      </c>
      <c r="G131" s="5">
        <v>394</v>
      </c>
      <c r="H131" s="5">
        <v>2548</v>
      </c>
      <c r="I131" s="5">
        <v>17498</v>
      </c>
      <c r="J131" s="6">
        <v>42.673448394102181</v>
      </c>
      <c r="K131" s="6">
        <v>14.89313064350211</v>
      </c>
      <c r="L131" s="6">
        <v>1.8173505543490689</v>
      </c>
      <c r="M131" s="6">
        <v>2.5831523602697448</v>
      </c>
      <c r="N131" s="6">
        <v>2.7203108926734481</v>
      </c>
      <c r="O131" s="6">
        <v>3.2746599611384162</v>
      </c>
      <c r="P131" s="6">
        <v>32.037947193965024</v>
      </c>
      <c r="Q131" s="5">
        <v>4709</v>
      </c>
      <c r="R131" s="5">
        <v>5057</v>
      </c>
    </row>
    <row r="132" spans="1:18" x14ac:dyDescent="0.3">
      <c r="A132" t="s">
        <v>150</v>
      </c>
      <c r="B132" s="5">
        <v>80029</v>
      </c>
      <c r="C132" s="5">
        <v>59949</v>
      </c>
      <c r="D132" s="5">
        <v>6034</v>
      </c>
      <c r="E132" s="5">
        <v>53915</v>
      </c>
      <c r="F132" s="5">
        <v>20080</v>
      </c>
      <c r="G132" s="5">
        <v>4662</v>
      </c>
      <c r="H132" s="5">
        <v>15418</v>
      </c>
      <c r="I132" s="5">
        <v>57967</v>
      </c>
      <c r="J132" s="6">
        <v>1.6267876550451119</v>
      </c>
      <c r="K132" s="6">
        <v>0.90568771887453214</v>
      </c>
      <c r="L132" s="6">
        <v>7.5059947901392174</v>
      </c>
      <c r="M132" s="6">
        <v>18.006796970690221</v>
      </c>
      <c r="N132" s="6">
        <v>4.5042869218693404</v>
      </c>
      <c r="O132" s="6">
        <v>6.8418237962978941</v>
      </c>
      <c r="P132" s="6">
        <v>60.608622147083693</v>
      </c>
      <c r="Q132" s="5">
        <v>12044</v>
      </c>
      <c r="R132" s="5">
        <v>14593</v>
      </c>
    </row>
    <row r="133" spans="1:18" x14ac:dyDescent="0.3">
      <c r="A133" t="s">
        <v>151</v>
      </c>
      <c r="B133" s="5">
        <v>53109</v>
      </c>
      <c r="C133" s="5">
        <v>37769</v>
      </c>
      <c r="D133" s="5">
        <v>7798</v>
      </c>
      <c r="E133" s="5">
        <v>29971</v>
      </c>
      <c r="F133" s="5">
        <v>15340</v>
      </c>
      <c r="G133" s="5">
        <v>5748</v>
      </c>
      <c r="H133" s="5">
        <v>9592</v>
      </c>
      <c r="I133" s="5">
        <v>53973</v>
      </c>
      <c r="J133" s="6">
        <v>2.899597947121709</v>
      </c>
      <c r="K133" s="6">
        <v>5.8251347896170307</v>
      </c>
      <c r="L133" s="6">
        <v>7.6816185870713136</v>
      </c>
      <c r="M133" s="6">
        <v>21.20875252441035</v>
      </c>
      <c r="N133" s="6">
        <v>5.4082596853982547</v>
      </c>
      <c r="O133" s="6">
        <v>6.5829210901747173</v>
      </c>
      <c r="P133" s="6">
        <v>50.393715376206629</v>
      </c>
      <c r="Q133" s="5">
        <v>-2432</v>
      </c>
      <c r="R133" s="5">
        <v>868</v>
      </c>
    </row>
    <row r="134" spans="1:18" x14ac:dyDescent="0.3">
      <c r="A134" t="s">
        <v>152</v>
      </c>
      <c r="B134" s="5">
        <v>7256</v>
      </c>
      <c r="C134" s="5">
        <v>5766</v>
      </c>
      <c r="D134" s="5">
        <v>4888</v>
      </c>
      <c r="E134" s="5">
        <v>878</v>
      </c>
      <c r="F134" s="5">
        <v>1490</v>
      </c>
      <c r="G134" s="5">
        <v>92</v>
      </c>
      <c r="H134" s="5">
        <v>1398</v>
      </c>
      <c r="I134" s="5">
        <v>10317</v>
      </c>
      <c r="J134" s="6">
        <v>18.619753804400499</v>
      </c>
      <c r="K134" s="6">
        <v>6.4262867112532707</v>
      </c>
      <c r="L134" s="6">
        <v>1.1437433362411551</v>
      </c>
      <c r="M134" s="6">
        <v>4.7106717068915378</v>
      </c>
      <c r="N134" s="6">
        <v>4.6622080062033531</v>
      </c>
      <c r="O134" s="6">
        <v>11.136958418144809</v>
      </c>
      <c r="P134" s="6">
        <v>53.300378016865366</v>
      </c>
      <c r="Q134" s="5">
        <v>-2953</v>
      </c>
      <c r="R134" s="5">
        <v>-2278</v>
      </c>
    </row>
    <row r="135" spans="1:18" x14ac:dyDescent="0.3">
      <c r="A135" t="s">
        <v>153</v>
      </c>
      <c r="B135" s="5">
        <v>104322</v>
      </c>
      <c r="C135" s="5">
        <v>102660</v>
      </c>
      <c r="D135" s="5">
        <v>102296</v>
      </c>
      <c r="E135" s="5">
        <v>364</v>
      </c>
      <c r="F135" s="5">
        <v>1662</v>
      </c>
      <c r="G135" s="5">
        <v>302</v>
      </c>
      <c r="H135" s="5">
        <v>1360</v>
      </c>
      <c r="I135" s="5">
        <v>92887</v>
      </c>
      <c r="J135" s="6">
        <v>21.754389742375142</v>
      </c>
      <c r="K135" s="6">
        <v>55.245621023394023</v>
      </c>
      <c r="L135" s="6">
        <v>6.9977499542454816E-2</v>
      </c>
      <c r="M135" s="6">
        <v>0.28852261349812142</v>
      </c>
      <c r="N135" s="6">
        <v>1.5007482209566461</v>
      </c>
      <c r="O135" s="6">
        <v>2.4825863683830893</v>
      </c>
      <c r="P135" s="6">
        <v>18.658154531850528</v>
      </c>
      <c r="Q135" s="5">
        <v>10669</v>
      </c>
      <c r="R135" s="5">
        <v>12821</v>
      </c>
    </row>
    <row r="136" spans="1:18" x14ac:dyDescent="0.3">
      <c r="A136" t="s">
        <v>154</v>
      </c>
      <c r="B136" s="5">
        <v>16796</v>
      </c>
      <c r="C136" s="5">
        <v>11932</v>
      </c>
      <c r="D136" s="5">
        <v>3169</v>
      </c>
      <c r="E136" s="5">
        <v>8763</v>
      </c>
      <c r="F136" s="5">
        <v>4864</v>
      </c>
      <c r="G136" s="5">
        <v>1285</v>
      </c>
      <c r="H136" s="5">
        <v>3579</v>
      </c>
      <c r="I136" s="5">
        <v>13377</v>
      </c>
      <c r="J136" s="6">
        <v>10.50310233983703</v>
      </c>
      <c r="K136" s="6">
        <v>2.8705987889661362</v>
      </c>
      <c r="L136" s="6">
        <v>10.53300441055543</v>
      </c>
      <c r="M136" s="6">
        <v>17.81415863048516</v>
      </c>
      <c r="N136" s="6">
        <v>6.1822531210286309</v>
      </c>
      <c r="O136" s="6">
        <v>7.1839724900949395</v>
      </c>
      <c r="P136" s="6">
        <v>44.912910219032668</v>
      </c>
      <c r="Q136" s="5">
        <v>2975</v>
      </c>
      <c r="R136" s="5">
        <v>3367</v>
      </c>
    </row>
    <row r="137" spans="1:18" x14ac:dyDescent="0.3">
      <c r="A137" t="s">
        <v>155</v>
      </c>
      <c r="B137" s="5">
        <v>131226</v>
      </c>
      <c r="C137" s="5">
        <v>108538</v>
      </c>
      <c r="D137" s="5">
        <v>48105</v>
      </c>
      <c r="E137" s="5">
        <v>60433</v>
      </c>
      <c r="F137" s="5">
        <v>22688</v>
      </c>
      <c r="G137" s="5">
        <v>6420</v>
      </c>
      <c r="H137" s="5">
        <v>16268</v>
      </c>
      <c r="I137" s="5">
        <v>123501</v>
      </c>
      <c r="J137" s="6">
        <v>11.706787799289071</v>
      </c>
      <c r="K137" s="6">
        <v>3.0153601995125552</v>
      </c>
      <c r="L137" s="6">
        <v>6.226670229390856</v>
      </c>
      <c r="M137" s="6">
        <v>12.872770260969549</v>
      </c>
      <c r="N137" s="6">
        <v>5.9562270750844117</v>
      </c>
      <c r="O137" s="6">
        <v>8.0817159375227732</v>
      </c>
      <c r="P137" s="6">
        <v>52.140468498230788</v>
      </c>
      <c r="Q137" s="5">
        <v>1888</v>
      </c>
      <c r="R137" s="5">
        <v>8990</v>
      </c>
    </row>
    <row r="138" spans="1:18" x14ac:dyDescent="0.3">
      <c r="A138" t="s">
        <v>156</v>
      </c>
      <c r="B138" s="5">
        <v>2135</v>
      </c>
      <c r="C138" s="5">
        <v>767</v>
      </c>
      <c r="D138" s="5">
        <v>582</v>
      </c>
      <c r="E138" s="5">
        <v>185</v>
      </c>
      <c r="F138" s="5">
        <v>1368</v>
      </c>
      <c r="G138" s="5">
        <v>296</v>
      </c>
      <c r="H138" s="5">
        <v>1072</v>
      </c>
      <c r="I138" s="5">
        <v>3195</v>
      </c>
      <c r="J138" s="6">
        <v>7.887323943661972</v>
      </c>
      <c r="K138" s="6">
        <v>2.4726134585289516</v>
      </c>
      <c r="L138" s="6">
        <v>1.1893583724569639</v>
      </c>
      <c r="M138" s="6">
        <v>6.4475743348982792</v>
      </c>
      <c r="N138" s="6">
        <v>3.8810641627543037</v>
      </c>
      <c r="O138" s="6">
        <v>7.323943661971831</v>
      </c>
      <c r="P138" s="6">
        <v>70.798122065727696</v>
      </c>
      <c r="Q138" s="5">
        <v>-838</v>
      </c>
      <c r="R138" s="5">
        <v>-650</v>
      </c>
    </row>
    <row r="139" spans="1:18" x14ac:dyDescent="0.3">
      <c r="A139" t="s">
        <v>157</v>
      </c>
      <c r="B139" s="5">
        <v>10441</v>
      </c>
      <c r="C139" s="5">
        <v>9351</v>
      </c>
      <c r="D139" s="5">
        <v>8698</v>
      </c>
      <c r="E139" s="5">
        <v>653</v>
      </c>
      <c r="F139" s="5">
        <v>1090</v>
      </c>
      <c r="G139" s="5">
        <v>349</v>
      </c>
      <c r="H139" s="5">
        <v>741</v>
      </c>
      <c r="I139" s="5">
        <v>6885</v>
      </c>
      <c r="J139" s="6">
        <v>42.352941176470587</v>
      </c>
      <c r="K139" s="6">
        <v>9.2374727668845313</v>
      </c>
      <c r="L139" s="6">
        <v>0.5374001452432825</v>
      </c>
      <c r="M139" s="6">
        <v>2.14960058097313</v>
      </c>
      <c r="N139" s="6">
        <v>2.672476397966594</v>
      </c>
      <c r="O139" s="6">
        <v>9.6732026143790861</v>
      </c>
      <c r="P139" s="6">
        <v>33.376906318082789</v>
      </c>
      <c r="Q139" s="5">
        <v>3484</v>
      </c>
      <c r="R139" s="5">
        <v>3913</v>
      </c>
    </row>
    <row r="140" spans="1:18" x14ac:dyDescent="0.3">
      <c r="A140" t="s">
        <v>158</v>
      </c>
      <c r="B140" s="5">
        <v>269305</v>
      </c>
      <c r="C140" s="5">
        <v>248136</v>
      </c>
      <c r="D140" s="5">
        <v>165158</v>
      </c>
      <c r="E140" s="5">
        <v>82978</v>
      </c>
      <c r="F140" s="5">
        <v>21169</v>
      </c>
      <c r="G140" s="5">
        <v>2945</v>
      </c>
      <c r="H140" s="5">
        <v>18224</v>
      </c>
      <c r="I140" s="5">
        <v>194451</v>
      </c>
      <c r="J140" s="6">
        <v>35.032476047950375</v>
      </c>
      <c r="K140" s="6">
        <v>11.805544841631049</v>
      </c>
      <c r="L140" s="6">
        <v>2.357406236018329</v>
      </c>
      <c r="M140" s="6">
        <v>5.615296398578562</v>
      </c>
      <c r="N140" s="6">
        <v>2.8007055762120019</v>
      </c>
      <c r="O140" s="6">
        <v>12.91122185023476</v>
      </c>
      <c r="P140" s="6">
        <v>29.477349049374912</v>
      </c>
      <c r="Q140" s="5">
        <v>67987</v>
      </c>
      <c r="R140" s="5">
        <v>85676</v>
      </c>
    </row>
    <row r="141" spans="1:18" x14ac:dyDescent="0.3">
      <c r="A141" t="s">
        <v>159</v>
      </c>
      <c r="B141" s="5">
        <v>25345</v>
      </c>
      <c r="C141" s="5">
        <v>20033</v>
      </c>
      <c r="D141" s="5">
        <v>11325</v>
      </c>
      <c r="E141" s="5">
        <v>8708</v>
      </c>
      <c r="F141" s="5">
        <v>5312</v>
      </c>
      <c r="G141" s="5">
        <v>349</v>
      </c>
      <c r="H141" s="5">
        <v>4963</v>
      </c>
      <c r="I141" s="5">
        <v>25711</v>
      </c>
      <c r="J141" s="6">
        <v>18.879078993426941</v>
      </c>
      <c r="K141" s="6">
        <v>6.5613939558943635</v>
      </c>
      <c r="L141" s="6">
        <v>2.605888530201081</v>
      </c>
      <c r="M141" s="6">
        <v>7.7165415580879779</v>
      </c>
      <c r="N141" s="6">
        <v>5.1651044300105013</v>
      </c>
      <c r="O141" s="6">
        <v>10.968068142040369</v>
      </c>
      <c r="P141" s="6">
        <v>48.103924390338761</v>
      </c>
      <c r="Q141" s="5">
        <v>-170</v>
      </c>
      <c r="R141" s="5">
        <v>966</v>
      </c>
    </row>
    <row r="142" spans="1:18" x14ac:dyDescent="0.3">
      <c r="A142" t="s">
        <v>160</v>
      </c>
      <c r="B142" s="5">
        <v>17774</v>
      </c>
      <c r="C142" s="5">
        <v>6185</v>
      </c>
      <c r="D142" s="5">
        <v>1688</v>
      </c>
      <c r="E142" s="5">
        <v>4497</v>
      </c>
      <c r="F142" s="5">
        <v>11589</v>
      </c>
      <c r="G142" s="5">
        <v>2697</v>
      </c>
      <c r="H142" s="5">
        <v>8892</v>
      </c>
      <c r="I142" s="5">
        <v>9788</v>
      </c>
      <c r="J142" s="6">
        <v>6.0073559460563946</v>
      </c>
      <c r="K142" s="6">
        <v>2.789129546383327</v>
      </c>
      <c r="L142" s="6">
        <v>4.9346138128320387</v>
      </c>
      <c r="M142" s="6">
        <v>12.37229260318758</v>
      </c>
      <c r="N142" s="6">
        <v>5.7008581937065799</v>
      </c>
      <c r="O142" s="6">
        <v>7.4478953821005307</v>
      </c>
      <c r="P142" s="6">
        <v>60.747854515733543</v>
      </c>
      <c r="Q142" s="5">
        <v>4232</v>
      </c>
      <c r="R142" s="5">
        <v>4691</v>
      </c>
    </row>
    <row r="143" spans="1:18" x14ac:dyDescent="0.3">
      <c r="A143" t="s">
        <v>161</v>
      </c>
      <c r="B143" s="5">
        <v>76286</v>
      </c>
      <c r="C143" s="5">
        <v>50834</v>
      </c>
      <c r="D143" s="5">
        <v>2782</v>
      </c>
      <c r="E143" s="5">
        <v>48052</v>
      </c>
      <c r="F143" s="5">
        <v>25452</v>
      </c>
      <c r="G143" s="5">
        <v>6172</v>
      </c>
      <c r="H143" s="5">
        <v>19280</v>
      </c>
      <c r="I143" s="5">
        <v>55535</v>
      </c>
      <c r="J143" s="6">
        <v>1.2478617088322679</v>
      </c>
      <c r="K143" s="6">
        <v>1.5737822994507971</v>
      </c>
      <c r="L143" s="6">
        <v>10.316016926262719</v>
      </c>
      <c r="M143" s="6">
        <v>16.645358782749618</v>
      </c>
      <c r="N143" s="6">
        <v>5.4037994057801386</v>
      </c>
      <c r="O143" s="6">
        <v>4.9698388403709366</v>
      </c>
      <c r="P143" s="6">
        <v>59.843342036553523</v>
      </c>
      <c r="Q143" s="5">
        <v>11370</v>
      </c>
      <c r="R143" s="5">
        <v>13953</v>
      </c>
    </row>
    <row r="144" spans="1:18" x14ac:dyDescent="0.3">
      <c r="A144" t="s">
        <v>162</v>
      </c>
      <c r="B144" s="5">
        <v>93909</v>
      </c>
      <c r="C144" s="5">
        <v>77180</v>
      </c>
      <c r="D144" s="5">
        <v>20634</v>
      </c>
      <c r="E144" s="5">
        <v>56546</v>
      </c>
      <c r="F144" s="5">
        <v>16729</v>
      </c>
      <c r="G144" s="5">
        <v>4663</v>
      </c>
      <c r="H144" s="5">
        <v>12066</v>
      </c>
      <c r="I144" s="5">
        <v>91906</v>
      </c>
      <c r="J144" s="6">
        <v>7.9124322677518331</v>
      </c>
      <c r="K144" s="6">
        <v>3.6537331621439302</v>
      </c>
      <c r="L144" s="6">
        <v>6.6241594672817889</v>
      </c>
      <c r="M144" s="6">
        <v>16.202424216046829</v>
      </c>
      <c r="N144" s="6">
        <v>5.8135486257698092</v>
      </c>
      <c r="O144" s="6">
        <v>8.3487476334515698</v>
      </c>
      <c r="P144" s="6">
        <v>51.444954627554239</v>
      </c>
      <c r="Q144" s="5">
        <v>-8068</v>
      </c>
      <c r="R144" s="5">
        <v>-1203</v>
      </c>
    </row>
    <row r="145" spans="1:18" x14ac:dyDescent="0.3">
      <c r="A145" t="s">
        <v>163</v>
      </c>
      <c r="B145" s="5">
        <v>76962</v>
      </c>
      <c r="C145" s="5">
        <v>61521</v>
      </c>
      <c r="D145" s="5">
        <v>5482</v>
      </c>
      <c r="E145" s="5">
        <v>56039</v>
      </c>
      <c r="F145" s="5">
        <v>15441</v>
      </c>
      <c r="G145" s="5">
        <v>5682</v>
      </c>
      <c r="H145" s="5">
        <v>9759</v>
      </c>
      <c r="I145" s="5">
        <v>64998</v>
      </c>
      <c r="J145" s="6">
        <v>2.221606818671344</v>
      </c>
      <c r="K145" s="6">
        <v>0.34308747961475738</v>
      </c>
      <c r="L145" s="6">
        <v>8.706421736053418</v>
      </c>
      <c r="M145" s="6">
        <v>19.045201390812018</v>
      </c>
      <c r="N145" s="6">
        <v>5.6647896858364879</v>
      </c>
      <c r="O145" s="6">
        <v>11.448044555217079</v>
      </c>
      <c r="P145" s="6">
        <v>52.570848333794885</v>
      </c>
      <c r="Q145" s="5">
        <v>3586</v>
      </c>
      <c r="R145" s="5">
        <v>8358</v>
      </c>
    </row>
    <row r="146" spans="1:18" x14ac:dyDescent="0.3">
      <c r="A146" t="s">
        <v>164</v>
      </c>
      <c r="B146" s="5">
        <v>65602</v>
      </c>
      <c r="C146" s="5">
        <v>56074</v>
      </c>
      <c r="D146" s="5">
        <v>15219</v>
      </c>
      <c r="E146" s="5">
        <v>40855</v>
      </c>
      <c r="F146" s="5">
        <v>9528</v>
      </c>
      <c r="G146" s="5">
        <v>1560</v>
      </c>
      <c r="H146" s="5">
        <v>7968</v>
      </c>
      <c r="I146" s="5">
        <v>57015</v>
      </c>
      <c r="J146" s="6">
        <v>10.60598088222398</v>
      </c>
      <c r="K146" s="6">
        <v>6.4105937034113829</v>
      </c>
      <c r="L146" s="6">
        <v>5.1460142067876875</v>
      </c>
      <c r="M146" s="6">
        <v>11.23213189511532</v>
      </c>
      <c r="N146" s="6">
        <v>3.7218275892309043</v>
      </c>
      <c r="O146" s="6">
        <v>24.260282381829342</v>
      </c>
      <c r="P146" s="6">
        <v>38.623169341401393</v>
      </c>
      <c r="Q146" s="5">
        <v>5961</v>
      </c>
      <c r="R146" s="5">
        <v>11714</v>
      </c>
    </row>
    <row r="147" spans="1:18" x14ac:dyDescent="0.3">
      <c r="A147" t="s">
        <v>165</v>
      </c>
      <c r="B147" s="5">
        <v>5600</v>
      </c>
      <c r="C147" s="5">
        <v>5224</v>
      </c>
      <c r="D147" s="5">
        <v>3342</v>
      </c>
      <c r="E147" s="5">
        <v>1882</v>
      </c>
      <c r="F147" s="5">
        <v>376</v>
      </c>
      <c r="G147" s="5">
        <v>7</v>
      </c>
      <c r="H147" s="5">
        <v>369</v>
      </c>
      <c r="I147" s="5">
        <v>6443</v>
      </c>
      <c r="J147" s="6">
        <v>9.483160018624865</v>
      </c>
      <c r="K147" s="6">
        <v>3.2127890734130062</v>
      </c>
      <c r="L147" s="6">
        <v>3.3214341145429147</v>
      </c>
      <c r="M147" s="6">
        <v>5.7581871798851454</v>
      </c>
      <c r="N147" s="6">
        <v>5.4012106161725901</v>
      </c>
      <c r="O147" s="6">
        <v>18.190284029178947</v>
      </c>
      <c r="P147" s="6">
        <v>54.632934968182525</v>
      </c>
      <c r="Q147" s="5">
        <v>-675</v>
      </c>
      <c r="R147" s="5">
        <v>-146</v>
      </c>
    </row>
    <row r="148" spans="1:18" x14ac:dyDescent="0.3">
      <c r="A148" t="s">
        <v>166</v>
      </c>
      <c r="B148" s="5">
        <v>11767</v>
      </c>
      <c r="C148" s="5">
        <v>7602</v>
      </c>
      <c r="D148" s="5">
        <v>533</v>
      </c>
      <c r="E148" s="5">
        <v>7069</v>
      </c>
      <c r="F148" s="5">
        <v>4165</v>
      </c>
      <c r="G148" s="5">
        <v>452</v>
      </c>
      <c r="H148" s="5">
        <v>3713</v>
      </c>
      <c r="I148" s="5">
        <v>7772</v>
      </c>
      <c r="J148" s="6">
        <v>2.8049408131755023</v>
      </c>
      <c r="K148" s="6">
        <v>0.2187339166237777</v>
      </c>
      <c r="L148" s="6">
        <v>6.9866186309830161</v>
      </c>
      <c r="M148" s="6">
        <v>10.357694287184769</v>
      </c>
      <c r="N148" s="6">
        <v>5.6356150283067414</v>
      </c>
      <c r="O148" s="6">
        <v>7.8229541945445193</v>
      </c>
      <c r="P148" s="6">
        <v>66.173443129181678</v>
      </c>
      <c r="Q148" s="5">
        <v>3194</v>
      </c>
      <c r="R148" s="5">
        <v>3782</v>
      </c>
    </row>
    <row r="149" spans="1:18" x14ac:dyDescent="0.3">
      <c r="A149" t="s">
        <v>167</v>
      </c>
      <c r="B149" s="5">
        <v>7408</v>
      </c>
      <c r="C149" s="5">
        <v>4923</v>
      </c>
      <c r="D149" s="5">
        <v>3767</v>
      </c>
      <c r="E149" s="5">
        <v>1156</v>
      </c>
      <c r="F149" s="5">
        <v>2485</v>
      </c>
      <c r="G149" s="5">
        <v>175</v>
      </c>
      <c r="H149" s="5">
        <v>2310</v>
      </c>
      <c r="I149" s="5">
        <v>7404</v>
      </c>
      <c r="J149" s="6">
        <v>17.814694759589411</v>
      </c>
      <c r="K149" s="6">
        <v>3.5116153430578065</v>
      </c>
      <c r="L149" s="6">
        <v>2.3905996758508912</v>
      </c>
      <c r="M149" s="6">
        <v>2.6877363587250138</v>
      </c>
      <c r="N149" s="6">
        <v>4.9162614802809292</v>
      </c>
      <c r="O149" s="6">
        <v>4.0923824959481356</v>
      </c>
      <c r="P149" s="6">
        <v>64.586709886547808</v>
      </c>
      <c r="Q149" s="5">
        <v>84</v>
      </c>
      <c r="R149" s="5">
        <v>411</v>
      </c>
    </row>
    <row r="150" spans="1:18" x14ac:dyDescent="0.3">
      <c r="A150" t="s">
        <v>168</v>
      </c>
      <c r="B150" s="5">
        <v>65013</v>
      </c>
      <c r="C150" s="5">
        <v>47726</v>
      </c>
      <c r="D150" s="5">
        <v>7948</v>
      </c>
      <c r="E150" s="5">
        <v>39778</v>
      </c>
      <c r="F150" s="5">
        <v>17287</v>
      </c>
      <c r="G150" s="5">
        <v>6177</v>
      </c>
      <c r="H150" s="5">
        <v>11110</v>
      </c>
      <c r="I150" s="5">
        <v>50012</v>
      </c>
      <c r="J150" s="6">
        <v>6.9723266416060152</v>
      </c>
      <c r="K150" s="6">
        <v>2.4054226985523468</v>
      </c>
      <c r="L150" s="6">
        <v>6.9283371990722227</v>
      </c>
      <c r="M150" s="6">
        <v>15.15836199312165</v>
      </c>
      <c r="N150" s="6">
        <v>4.6928737103095264</v>
      </c>
      <c r="O150" s="6">
        <v>6.9523314404542917</v>
      </c>
      <c r="P150" s="6">
        <v>56.890346316883942</v>
      </c>
      <c r="Q150" s="5">
        <v>7122</v>
      </c>
      <c r="R150" s="5">
        <v>9066</v>
      </c>
    </row>
    <row r="151" spans="1:18" x14ac:dyDescent="0.3">
      <c r="A151" t="s">
        <v>169</v>
      </c>
      <c r="B151" s="5">
        <v>11737</v>
      </c>
      <c r="C151" s="5">
        <v>9317</v>
      </c>
      <c r="D151" s="5">
        <v>793</v>
      </c>
      <c r="E151" s="5">
        <v>8524</v>
      </c>
      <c r="F151" s="5">
        <v>2420</v>
      </c>
      <c r="G151" s="5">
        <v>645</v>
      </c>
      <c r="H151" s="5">
        <v>1775</v>
      </c>
      <c r="I151" s="5">
        <v>9563</v>
      </c>
      <c r="J151" s="6">
        <v>2.9802363275122872</v>
      </c>
      <c r="K151" s="6">
        <v>1.2966642267071</v>
      </c>
      <c r="L151" s="6">
        <v>10.101432604831121</v>
      </c>
      <c r="M151" s="6">
        <v>22.733451845655132</v>
      </c>
      <c r="N151" s="6">
        <v>6.5460629509568129</v>
      </c>
      <c r="O151" s="6">
        <v>3.795879953989334</v>
      </c>
      <c r="P151" s="6">
        <v>52.546272090348211</v>
      </c>
      <c r="Q151" s="5">
        <v>2263</v>
      </c>
      <c r="R151" s="5">
        <v>2576</v>
      </c>
    </row>
    <row r="152" spans="1:18" x14ac:dyDescent="0.3">
      <c r="A152" t="s">
        <v>170</v>
      </c>
      <c r="B152" s="5">
        <v>26317</v>
      </c>
      <c r="C152" s="5">
        <v>23760</v>
      </c>
      <c r="D152" s="5">
        <v>16887</v>
      </c>
      <c r="E152" s="5">
        <v>6873</v>
      </c>
      <c r="F152" s="5">
        <v>2557</v>
      </c>
      <c r="G152" s="5">
        <v>101</v>
      </c>
      <c r="H152" s="5">
        <v>2456</v>
      </c>
      <c r="I152" s="5">
        <v>18142</v>
      </c>
      <c r="J152" s="6">
        <v>10.803660015433799</v>
      </c>
      <c r="K152" s="6">
        <v>35.966266122808946</v>
      </c>
      <c r="L152" s="6">
        <v>0.7661779296659682</v>
      </c>
      <c r="M152" s="6">
        <v>3.0261272186087531</v>
      </c>
      <c r="N152" s="6">
        <v>3.048175504354536</v>
      </c>
      <c r="O152" s="6">
        <v>8.1082570830117948</v>
      </c>
      <c r="P152" s="6">
        <v>38.281336126116187</v>
      </c>
      <c r="Q152" s="5">
        <v>6907</v>
      </c>
      <c r="R152" s="5">
        <v>7451</v>
      </c>
    </row>
    <row r="153" spans="1:18" x14ac:dyDescent="0.3">
      <c r="A153" t="s">
        <v>171</v>
      </c>
      <c r="B153" s="5">
        <v>40760</v>
      </c>
      <c r="C153" s="5">
        <v>26546</v>
      </c>
      <c r="D153" s="5">
        <v>24044</v>
      </c>
      <c r="E153" s="5">
        <v>2502</v>
      </c>
      <c r="F153" s="5">
        <v>14214</v>
      </c>
      <c r="G153" s="5">
        <v>198</v>
      </c>
      <c r="H153" s="5">
        <v>14016</v>
      </c>
      <c r="I153" s="5">
        <v>25739</v>
      </c>
      <c r="J153" s="6">
        <v>36.318427289327481</v>
      </c>
      <c r="K153" s="6">
        <v>13.35716228291697</v>
      </c>
      <c r="L153" s="6">
        <v>1.7055829674812542</v>
      </c>
      <c r="M153" s="6">
        <v>1.7016978126578339</v>
      </c>
      <c r="N153" s="6">
        <v>2.4437623839309999</v>
      </c>
      <c r="O153" s="6">
        <v>9.2311278604452394</v>
      </c>
      <c r="P153" s="6">
        <v>35.24223940324022</v>
      </c>
      <c r="Q153" s="5">
        <v>14614</v>
      </c>
      <c r="R153" s="5">
        <v>16352</v>
      </c>
    </row>
    <row r="154" spans="1:18" x14ac:dyDescent="0.3">
      <c r="A154" t="s">
        <v>172</v>
      </c>
      <c r="B154" s="5">
        <v>126363</v>
      </c>
      <c r="C154" s="5">
        <v>117741</v>
      </c>
      <c r="D154" s="5">
        <v>111727</v>
      </c>
      <c r="E154" s="5">
        <v>6014</v>
      </c>
      <c r="F154" s="5">
        <v>8622</v>
      </c>
      <c r="G154" s="5">
        <v>786</v>
      </c>
      <c r="H154" s="5">
        <v>7836</v>
      </c>
      <c r="I154" s="5">
        <v>101451</v>
      </c>
      <c r="J154" s="6">
        <v>45.555982691151392</v>
      </c>
      <c r="K154" s="6">
        <v>17.929838049896009</v>
      </c>
      <c r="L154" s="6">
        <v>1.1177809977230391</v>
      </c>
      <c r="M154" s="6">
        <v>1.690471261988546</v>
      </c>
      <c r="N154" s="6">
        <v>2.141920730204729</v>
      </c>
      <c r="O154" s="6">
        <v>3.7929640910390243</v>
      </c>
      <c r="P154" s="6">
        <v>27.771042177997263</v>
      </c>
      <c r="Q154" s="5">
        <v>25210</v>
      </c>
      <c r="R154" s="5">
        <v>28281</v>
      </c>
    </row>
    <row r="155" spans="1:18" x14ac:dyDescent="0.3">
      <c r="A155" t="s">
        <v>173</v>
      </c>
      <c r="B155" s="5">
        <v>40922</v>
      </c>
      <c r="C155" s="5">
        <v>36805</v>
      </c>
      <c r="D155" s="5">
        <v>27007</v>
      </c>
      <c r="E155" s="5">
        <v>9798</v>
      </c>
      <c r="F155" s="5">
        <v>4117</v>
      </c>
      <c r="G155" s="5">
        <v>573</v>
      </c>
      <c r="H155" s="5">
        <v>3544</v>
      </c>
      <c r="I155" s="5">
        <v>33654</v>
      </c>
      <c r="J155" s="6">
        <v>26.861591489867482</v>
      </c>
      <c r="K155" s="6">
        <v>19.709395614191479</v>
      </c>
      <c r="L155" s="6">
        <v>2.579188209425328</v>
      </c>
      <c r="M155" s="6">
        <v>3.9044392939917989</v>
      </c>
      <c r="N155" s="6">
        <v>2.7485588637309091</v>
      </c>
      <c r="O155" s="6">
        <v>9.4045284364414332</v>
      </c>
      <c r="P155" s="6">
        <v>34.792298092351579</v>
      </c>
      <c r="Q155" s="5">
        <v>7215</v>
      </c>
      <c r="R155" s="5">
        <v>10065</v>
      </c>
    </row>
    <row r="156" spans="1:18" x14ac:dyDescent="0.3">
      <c r="A156" t="s">
        <v>174</v>
      </c>
      <c r="B156" s="5">
        <v>36212</v>
      </c>
      <c r="C156" s="5">
        <v>25683</v>
      </c>
      <c r="D156" s="5">
        <v>11724</v>
      </c>
      <c r="E156" s="5">
        <v>13959</v>
      </c>
      <c r="F156" s="5">
        <v>10529</v>
      </c>
      <c r="G156" s="5">
        <v>828</v>
      </c>
      <c r="H156" s="5">
        <v>9701</v>
      </c>
      <c r="I156" s="5">
        <v>37014</v>
      </c>
      <c r="J156" s="6">
        <v>7.5106716377586853</v>
      </c>
      <c r="K156" s="6">
        <v>3.039390500891554</v>
      </c>
      <c r="L156" s="6">
        <v>6.2246717458259031</v>
      </c>
      <c r="M156" s="6">
        <v>10.396066353271729</v>
      </c>
      <c r="N156" s="6">
        <v>3.9309450478197441</v>
      </c>
      <c r="O156" s="6">
        <v>10.7959150591668</v>
      </c>
      <c r="P156" s="6">
        <v>58.102339655265581</v>
      </c>
      <c r="Q156" s="5">
        <v>-1140</v>
      </c>
      <c r="R156" s="5">
        <v>1566</v>
      </c>
    </row>
    <row r="157" spans="1:18" x14ac:dyDescent="0.3">
      <c r="A157" t="s">
        <v>175</v>
      </c>
      <c r="B157" s="5">
        <v>7279</v>
      </c>
      <c r="C157" s="5">
        <v>5919</v>
      </c>
      <c r="D157" s="5">
        <v>2584</v>
      </c>
      <c r="E157" s="5">
        <v>3335</v>
      </c>
      <c r="F157" s="5">
        <v>1360</v>
      </c>
      <c r="G157" s="5">
        <v>361</v>
      </c>
      <c r="H157" s="5">
        <v>999</v>
      </c>
      <c r="I157" s="5">
        <v>6886</v>
      </c>
      <c r="J157" s="6">
        <v>12.256752831832699</v>
      </c>
      <c r="K157" s="6">
        <v>2.4542550101655531</v>
      </c>
      <c r="L157" s="6">
        <v>4.9230322393261687</v>
      </c>
      <c r="M157" s="6">
        <v>9.512053441765902</v>
      </c>
      <c r="N157" s="6">
        <v>6.4914318907929136</v>
      </c>
      <c r="O157" s="6">
        <v>9.7298867266918379</v>
      </c>
      <c r="P157" s="6">
        <v>54.632587859424916</v>
      </c>
      <c r="Q157" s="5">
        <v>462</v>
      </c>
      <c r="R157" s="5">
        <v>966</v>
      </c>
    </row>
    <row r="158" spans="1:18" x14ac:dyDescent="0.3">
      <c r="A158" t="s">
        <v>176</v>
      </c>
      <c r="B158" s="5">
        <v>29855</v>
      </c>
      <c r="C158" s="5">
        <v>20302</v>
      </c>
      <c r="D158" s="5">
        <v>8453</v>
      </c>
      <c r="E158" s="5">
        <v>11849</v>
      </c>
      <c r="F158" s="5">
        <v>9553</v>
      </c>
      <c r="G158" s="5">
        <v>1591</v>
      </c>
      <c r="H158" s="5">
        <v>7962</v>
      </c>
      <c r="I158" s="5">
        <v>33170</v>
      </c>
      <c r="J158" s="6">
        <v>7.7057582152547486</v>
      </c>
      <c r="K158" s="6">
        <v>2.634911064214652</v>
      </c>
      <c r="L158" s="6">
        <v>5.3904130238167021</v>
      </c>
      <c r="M158" s="6">
        <v>13.050949653301169</v>
      </c>
      <c r="N158" s="6">
        <v>5.8516731986734998</v>
      </c>
      <c r="O158" s="6">
        <v>4.5583358456436542</v>
      </c>
      <c r="P158" s="6">
        <v>60.807958999095568</v>
      </c>
      <c r="Q158" s="5">
        <v>-3987</v>
      </c>
      <c r="R158" s="5">
        <v>-2896</v>
      </c>
    </row>
    <row r="159" spans="1:18" x14ac:dyDescent="0.3">
      <c r="A159" t="s">
        <v>177</v>
      </c>
      <c r="B159" s="5">
        <v>54871</v>
      </c>
      <c r="C159" s="5">
        <v>44105</v>
      </c>
      <c r="D159" s="5">
        <v>20012</v>
      </c>
      <c r="E159" s="5">
        <v>24093</v>
      </c>
      <c r="F159" s="5">
        <v>10766</v>
      </c>
      <c r="G159" s="5">
        <v>1976</v>
      </c>
      <c r="H159" s="5">
        <v>8790</v>
      </c>
      <c r="I159" s="5">
        <v>39335</v>
      </c>
      <c r="J159" s="6">
        <v>19.961866022626161</v>
      </c>
      <c r="K159" s="6">
        <v>7.9064446421761785</v>
      </c>
      <c r="L159" s="6">
        <v>5.8116181517732297</v>
      </c>
      <c r="M159" s="6">
        <v>11.52408796237448</v>
      </c>
      <c r="N159" s="6">
        <v>5.0896148468285238</v>
      </c>
      <c r="O159" s="6">
        <v>7.0980043218507687</v>
      </c>
      <c r="P159" s="6">
        <v>42.608364052370661</v>
      </c>
      <c r="Q159" s="5">
        <v>11170</v>
      </c>
      <c r="R159" s="5">
        <v>12480</v>
      </c>
    </row>
    <row r="160" spans="1:18" x14ac:dyDescent="0.3">
      <c r="A160" t="s">
        <v>178</v>
      </c>
      <c r="B160" s="5">
        <v>19915</v>
      </c>
      <c r="C160" s="5">
        <v>14176</v>
      </c>
      <c r="D160" s="5">
        <v>2486</v>
      </c>
      <c r="E160" s="5">
        <v>11690</v>
      </c>
      <c r="F160" s="5">
        <v>5739</v>
      </c>
      <c r="G160" s="5">
        <v>2902</v>
      </c>
      <c r="H160" s="5">
        <v>2837</v>
      </c>
      <c r="I160" s="5">
        <v>12545</v>
      </c>
      <c r="J160" s="6">
        <v>5.3407732164208843</v>
      </c>
      <c r="K160" s="6">
        <v>7.1662016739736947</v>
      </c>
      <c r="L160" s="6">
        <v>7.6763650856915113</v>
      </c>
      <c r="M160" s="6">
        <v>16.05420486249502</v>
      </c>
      <c r="N160" s="6">
        <v>7.1024312475089681</v>
      </c>
      <c r="O160" s="6">
        <v>4.5037863690713431</v>
      </c>
      <c r="P160" s="6">
        <v>52.156237544838582</v>
      </c>
      <c r="Q160" s="5">
        <v>4755</v>
      </c>
      <c r="R160" s="5">
        <v>5257</v>
      </c>
    </row>
    <row r="161" spans="1:18" x14ac:dyDescent="0.3">
      <c r="A161" t="s">
        <v>179</v>
      </c>
      <c r="B161" s="5">
        <v>17727</v>
      </c>
      <c r="C161" s="5">
        <v>6939</v>
      </c>
      <c r="D161" s="5">
        <v>534</v>
      </c>
      <c r="E161" s="5">
        <v>6405</v>
      </c>
      <c r="F161" s="5">
        <v>10788</v>
      </c>
      <c r="G161" s="5">
        <v>1174</v>
      </c>
      <c r="H161" s="5">
        <v>9614</v>
      </c>
      <c r="I161" s="5">
        <v>9872</v>
      </c>
      <c r="J161" s="6">
        <v>2.279173419773096</v>
      </c>
      <c r="K161" s="6">
        <v>1.1243922204213941</v>
      </c>
      <c r="L161" s="6">
        <v>6.8476499189627225</v>
      </c>
      <c r="M161" s="6">
        <v>18.284035656401951</v>
      </c>
      <c r="N161" s="6">
        <v>5.8245542949756892</v>
      </c>
      <c r="O161" s="6">
        <v>6.5437601296596437</v>
      </c>
      <c r="P161" s="6">
        <v>59.096434359805507</v>
      </c>
      <c r="Q161" s="5">
        <v>5670</v>
      </c>
      <c r="R161" s="5">
        <v>6069</v>
      </c>
    </row>
    <row r="162" spans="1:18" x14ac:dyDescent="0.3">
      <c r="A162" t="s">
        <v>180</v>
      </c>
      <c r="B162" s="5">
        <v>93496</v>
      </c>
      <c r="C162" s="5">
        <v>85351</v>
      </c>
      <c r="D162" s="5">
        <v>83454</v>
      </c>
      <c r="E162" s="5">
        <v>1897</v>
      </c>
      <c r="F162" s="5">
        <v>8145</v>
      </c>
      <c r="G162" s="5">
        <v>212</v>
      </c>
      <c r="H162" s="5">
        <v>7933</v>
      </c>
      <c r="I162" s="5">
        <v>68314</v>
      </c>
      <c r="J162" s="6">
        <v>48.408818104634484</v>
      </c>
      <c r="K162" s="6">
        <v>24.690400210791349</v>
      </c>
      <c r="L162" s="6">
        <v>0.34985508094973211</v>
      </c>
      <c r="M162" s="6">
        <v>0.649939983019586</v>
      </c>
      <c r="N162" s="6">
        <v>2.2177006177357499</v>
      </c>
      <c r="O162" s="6">
        <v>2.9788915888397693</v>
      </c>
      <c r="P162" s="6">
        <v>20.704394414029331</v>
      </c>
      <c r="Q162" s="5">
        <v>24292</v>
      </c>
      <c r="R162" s="5">
        <v>25803</v>
      </c>
    </row>
    <row r="163" spans="1:18" x14ac:dyDescent="0.3">
      <c r="A163" t="s">
        <v>181</v>
      </c>
      <c r="B163" s="5">
        <v>160167</v>
      </c>
      <c r="C163" s="5">
        <v>158368</v>
      </c>
      <c r="D163" s="5">
        <v>156959</v>
      </c>
      <c r="E163" s="5">
        <v>1409</v>
      </c>
      <c r="F163" s="5">
        <v>1799</v>
      </c>
      <c r="G163" s="5">
        <v>163</v>
      </c>
      <c r="H163" s="5">
        <v>1636</v>
      </c>
      <c r="I163" s="5">
        <v>143791</v>
      </c>
      <c r="J163" s="6">
        <v>30.204254786460901</v>
      </c>
      <c r="K163" s="6">
        <v>47.638586559659515</v>
      </c>
      <c r="L163" s="6">
        <v>0.14813166331689739</v>
      </c>
      <c r="M163" s="6">
        <v>0.34146782482909221</v>
      </c>
      <c r="N163" s="6">
        <v>1.9368388842138939</v>
      </c>
      <c r="O163" s="6">
        <v>2.0390705955171047</v>
      </c>
      <c r="P163" s="6">
        <v>17.691649686002599</v>
      </c>
      <c r="Q163" s="5">
        <v>15432</v>
      </c>
      <c r="R163" s="5">
        <v>16965</v>
      </c>
    </row>
    <row r="164" spans="1:18" x14ac:dyDescent="0.3">
      <c r="A164" t="s">
        <v>182</v>
      </c>
      <c r="B164" s="5">
        <v>109688</v>
      </c>
      <c r="C164" s="5">
        <v>97238</v>
      </c>
      <c r="D164" s="5">
        <v>41110</v>
      </c>
      <c r="E164" s="5">
        <v>56128</v>
      </c>
      <c r="F164" s="5">
        <v>12450</v>
      </c>
      <c r="G164" s="5">
        <v>5980</v>
      </c>
      <c r="H164" s="5">
        <v>6470</v>
      </c>
      <c r="I164" s="5">
        <v>84059</v>
      </c>
      <c r="J164" s="6">
        <v>19.800378305713849</v>
      </c>
      <c r="K164" s="6">
        <v>7.1711535944991027</v>
      </c>
      <c r="L164" s="6">
        <v>10.05484243210126</v>
      </c>
      <c r="M164" s="6">
        <v>14.653993028706031</v>
      </c>
      <c r="N164" s="6">
        <v>4.1566042898440383</v>
      </c>
      <c r="O164" s="6">
        <v>5.657930739123711</v>
      </c>
      <c r="P164" s="6">
        <v>38.505097610012015</v>
      </c>
      <c r="Q164" s="5">
        <v>17862</v>
      </c>
      <c r="R164" s="5">
        <v>20266</v>
      </c>
    </row>
    <row r="165" spans="1:18" x14ac:dyDescent="0.3">
      <c r="A165" t="s">
        <v>183</v>
      </c>
      <c r="B165" s="5">
        <v>73387</v>
      </c>
      <c r="C165" s="5">
        <v>67222</v>
      </c>
      <c r="D165" s="5">
        <v>62253</v>
      </c>
      <c r="E165" s="5">
        <v>4969</v>
      </c>
      <c r="F165" s="5">
        <v>6165</v>
      </c>
      <c r="G165" s="5">
        <v>855</v>
      </c>
      <c r="H165" s="5">
        <v>5310</v>
      </c>
      <c r="I165" s="5">
        <v>54791</v>
      </c>
      <c r="J165" s="6">
        <v>46.042233213483968</v>
      </c>
      <c r="K165" s="6">
        <v>15.352886422952668</v>
      </c>
      <c r="L165" s="6">
        <v>1.1735504006132391</v>
      </c>
      <c r="M165" s="6">
        <v>1.739336752386341</v>
      </c>
      <c r="N165" s="6">
        <v>2.2868719315216</v>
      </c>
      <c r="O165" s="6">
        <v>4.3273530324323337</v>
      </c>
      <c r="P165" s="6">
        <v>29.077768246609843</v>
      </c>
      <c r="Q165" s="5">
        <v>18481</v>
      </c>
      <c r="R165" s="5">
        <v>20659</v>
      </c>
    </row>
    <row r="166" spans="1:18" x14ac:dyDescent="0.3">
      <c r="A166" t="s">
        <v>184</v>
      </c>
      <c r="B166" s="5">
        <v>5621</v>
      </c>
      <c r="C166" s="5">
        <v>4281</v>
      </c>
      <c r="D166" s="5">
        <v>3559</v>
      </c>
      <c r="E166" s="5">
        <v>722</v>
      </c>
      <c r="F166" s="5">
        <v>1340</v>
      </c>
      <c r="G166" s="5">
        <v>394</v>
      </c>
      <c r="H166" s="5">
        <v>946</v>
      </c>
      <c r="I166" s="5">
        <v>4683</v>
      </c>
      <c r="J166" s="6">
        <v>31.027119367926542</v>
      </c>
      <c r="K166" s="6">
        <v>10.527439675421741</v>
      </c>
      <c r="L166" s="6">
        <v>2.1353833013025838</v>
      </c>
      <c r="M166" s="6">
        <v>8.3279948750800781</v>
      </c>
      <c r="N166" s="6">
        <v>3.8223361093316246</v>
      </c>
      <c r="O166" s="6">
        <v>3.5660901131753153</v>
      </c>
      <c r="P166" s="6">
        <v>40.593636557762117</v>
      </c>
      <c r="Q166" s="5">
        <v>968</v>
      </c>
      <c r="R166" s="5">
        <v>1061</v>
      </c>
    </row>
    <row r="167" spans="1:18" x14ac:dyDescent="0.3">
      <c r="A167" t="s">
        <v>185</v>
      </c>
      <c r="B167" s="5">
        <v>144247</v>
      </c>
      <c r="C167" s="5">
        <v>111115</v>
      </c>
      <c r="D167" s="5">
        <v>15174</v>
      </c>
      <c r="E167" s="5">
        <v>95941</v>
      </c>
      <c r="F167" s="5">
        <v>33132</v>
      </c>
      <c r="G167" s="5">
        <v>13893</v>
      </c>
      <c r="H167" s="5">
        <v>19239</v>
      </c>
      <c r="I167" s="5">
        <v>118869</v>
      </c>
      <c r="J167" s="6">
        <v>4.3812936930570627</v>
      </c>
      <c r="K167" s="6">
        <v>1.7868409762006912</v>
      </c>
      <c r="L167" s="6">
        <v>9.7922923554501171</v>
      </c>
      <c r="M167" s="6">
        <v>18.75425889003861</v>
      </c>
      <c r="N167" s="6">
        <v>4.9104476356325035</v>
      </c>
      <c r="O167" s="6">
        <v>5.6675836424972026</v>
      </c>
      <c r="P167" s="6">
        <v>54.707282807123811</v>
      </c>
      <c r="Q167" s="5">
        <v>8355</v>
      </c>
      <c r="R167" s="5">
        <v>13246</v>
      </c>
    </row>
    <row r="168" spans="1:18" x14ac:dyDescent="0.3">
      <c r="A168" t="s">
        <v>186</v>
      </c>
      <c r="B168" s="5">
        <v>10529367</v>
      </c>
      <c r="C168" s="5">
        <v>9184763</v>
      </c>
      <c r="D168" s="5">
        <v>6245789</v>
      </c>
      <c r="E168" s="5">
        <v>2938974</v>
      </c>
      <c r="F168" s="5">
        <v>1344604</v>
      </c>
      <c r="G168" s="5">
        <v>325523</v>
      </c>
      <c r="H168" s="5">
        <v>1019081</v>
      </c>
      <c r="I168" s="5">
        <v>8454477</v>
      </c>
      <c r="J168" s="6">
        <v>26.557692450993709</v>
      </c>
      <c r="K168" s="6">
        <v>14.77174756049369</v>
      </c>
      <c r="L168" s="6">
        <v>3.8193137198196876</v>
      </c>
      <c r="M168" s="6">
        <v>7.9008435412385651</v>
      </c>
      <c r="N168" s="6">
        <v>3.3269828518073918</v>
      </c>
      <c r="O168" s="6">
        <v>6.8289854002796382</v>
      </c>
      <c r="P168" s="6">
        <v>36.794434475367311</v>
      </c>
      <c r="Q168" s="5">
        <v>1705891</v>
      </c>
      <c r="R168" s="5">
        <v>2116717</v>
      </c>
    </row>
    <row r="170" spans="1:18" ht="15.6" x14ac:dyDescent="0.3">
      <c r="A170" s="7" t="s">
        <v>280</v>
      </c>
    </row>
    <row r="171" spans="1:18" ht="15.6" x14ac:dyDescent="0.3">
      <c r="A171" s="7" t="s">
        <v>281</v>
      </c>
    </row>
    <row r="172" spans="1:18" ht="15.6" x14ac:dyDescent="0.3">
      <c r="A172" s="7" t="s">
        <v>282</v>
      </c>
    </row>
    <row r="173" spans="1:18" ht="15.6" x14ac:dyDescent="0.3">
      <c r="A173" s="7" t="s">
        <v>283</v>
      </c>
    </row>
    <row r="174" spans="1:18" ht="15.6" x14ac:dyDescent="0.3">
      <c r="A174" s="7" t="s">
        <v>284</v>
      </c>
    </row>
    <row r="175" spans="1:18" ht="15.6" x14ac:dyDescent="0.3">
      <c r="A175" s="7" t="s">
        <v>285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1DFE1-4F0D-DA43-9041-FCE076CA747B}">
  <dimension ref="A1:AG174"/>
  <sheetViews>
    <sheetView topLeftCell="A151" zoomScaleNormal="100" workbookViewId="0">
      <selection activeCell="A171" sqref="A171"/>
    </sheetView>
  </sheetViews>
  <sheetFormatPr defaultColWidth="12.44140625" defaultRowHeight="14.4" x14ac:dyDescent="0.3"/>
  <cols>
    <col min="1" max="1" width="18.33203125" customWidth="1"/>
    <col min="2" max="7" width="12.44140625" bestFit="1" customWidth="1"/>
    <col min="8" max="10" width="13.33203125" bestFit="1" customWidth="1"/>
    <col min="11" max="21" width="12.44140625" bestFit="1" customWidth="1"/>
  </cols>
  <sheetData>
    <row r="1" spans="1:33" ht="15.6" x14ac:dyDescent="0.3">
      <c r="A1" s="1" t="s">
        <v>0</v>
      </c>
    </row>
    <row r="2" spans="1:33" ht="15.6" x14ac:dyDescent="0.3">
      <c r="A2" s="1" t="s">
        <v>297</v>
      </c>
    </row>
    <row r="7" spans="1:33" x14ac:dyDescent="0.3">
      <c r="B7">
        <v>2002</v>
      </c>
      <c r="C7">
        <v>2007</v>
      </c>
      <c r="D7">
        <v>2012</v>
      </c>
      <c r="E7">
        <v>2017</v>
      </c>
      <c r="F7">
        <v>2017</v>
      </c>
      <c r="G7" t="s">
        <v>296</v>
      </c>
      <c r="H7">
        <v>2002</v>
      </c>
      <c r="I7">
        <v>2007</v>
      </c>
      <c r="J7">
        <v>2012</v>
      </c>
      <c r="K7">
        <v>2017</v>
      </c>
      <c r="L7">
        <v>2017</v>
      </c>
      <c r="M7" t="s">
        <v>296</v>
      </c>
      <c r="N7">
        <v>2017</v>
      </c>
      <c r="O7">
        <v>2017</v>
      </c>
      <c r="P7">
        <v>2002</v>
      </c>
      <c r="Q7">
        <v>2007</v>
      </c>
      <c r="R7">
        <v>2012</v>
      </c>
      <c r="S7">
        <v>2017</v>
      </c>
      <c r="T7">
        <v>2017</v>
      </c>
      <c r="U7" t="s">
        <v>296</v>
      </c>
    </row>
    <row r="8" spans="1:33" ht="57.6" x14ac:dyDescent="0.3">
      <c r="B8" s="15" t="s">
        <v>295</v>
      </c>
      <c r="C8" s="15" t="s">
        <v>295</v>
      </c>
      <c r="D8" s="15" t="s">
        <v>295</v>
      </c>
      <c r="E8" s="15" t="s">
        <v>295</v>
      </c>
      <c r="F8" s="15" t="s">
        <v>288</v>
      </c>
      <c r="G8" s="15" t="s">
        <v>294</v>
      </c>
      <c r="H8" s="15" t="s">
        <v>293</v>
      </c>
      <c r="I8" s="15" t="s">
        <v>293</v>
      </c>
      <c r="J8" s="15" t="s">
        <v>293</v>
      </c>
      <c r="K8" s="15" t="s">
        <v>293</v>
      </c>
      <c r="L8" s="15" t="s">
        <v>288</v>
      </c>
      <c r="M8" s="15" t="s">
        <v>292</v>
      </c>
      <c r="N8" s="15" t="s">
        <v>291</v>
      </c>
      <c r="O8" s="15" t="s">
        <v>290</v>
      </c>
      <c r="P8" s="15" t="s">
        <v>289</v>
      </c>
      <c r="Q8" s="15" t="s">
        <v>289</v>
      </c>
      <c r="R8" s="15" t="s">
        <v>289</v>
      </c>
      <c r="S8" s="15" t="s">
        <v>289</v>
      </c>
      <c r="T8" s="15" t="s">
        <v>288</v>
      </c>
      <c r="U8" s="15" t="s">
        <v>287</v>
      </c>
      <c r="V8" s="15"/>
      <c r="W8" s="15"/>
      <c r="X8" s="15"/>
      <c r="Y8" s="11"/>
      <c r="Z8" s="15"/>
      <c r="AA8" s="15"/>
      <c r="AB8" s="15"/>
      <c r="AC8" s="15"/>
      <c r="AD8" s="15"/>
      <c r="AG8" s="15"/>
    </row>
    <row r="9" spans="1:33" x14ac:dyDescent="0.3">
      <c r="A9" t="s">
        <v>26</v>
      </c>
      <c r="B9" s="13">
        <v>557</v>
      </c>
      <c r="C9" s="13">
        <v>494</v>
      </c>
      <c r="D9" s="13">
        <v>475</v>
      </c>
      <c r="E9" s="13">
        <v>548</v>
      </c>
      <c r="F9" s="13">
        <v>10</v>
      </c>
      <c r="G9" s="12">
        <v>15.368421052631581</v>
      </c>
      <c r="H9" s="13">
        <v>118720</v>
      </c>
      <c r="I9" s="13">
        <v>101566</v>
      </c>
      <c r="J9" s="13">
        <v>122879</v>
      </c>
      <c r="K9" s="13">
        <v>128297</v>
      </c>
      <c r="L9" s="13">
        <v>18</v>
      </c>
      <c r="M9" s="12">
        <v>4.4092155697881665</v>
      </c>
      <c r="N9" s="12">
        <v>39.52829898018917</v>
      </c>
      <c r="O9" s="13">
        <v>34</v>
      </c>
      <c r="P9" s="13">
        <v>53566</v>
      </c>
      <c r="Q9" s="13">
        <v>49236</v>
      </c>
      <c r="R9" s="13">
        <v>66779</v>
      </c>
      <c r="S9" s="13">
        <v>73671</v>
      </c>
      <c r="T9" s="13">
        <v>12</v>
      </c>
      <c r="U9" s="12">
        <v>10.320609772533281</v>
      </c>
      <c r="X9" s="5"/>
    </row>
    <row r="10" spans="1:33" x14ac:dyDescent="0.3">
      <c r="A10" t="s">
        <v>27</v>
      </c>
      <c r="B10" s="13">
        <v>194</v>
      </c>
      <c r="C10" s="13">
        <v>195</v>
      </c>
      <c r="D10" s="13">
        <v>194</v>
      </c>
      <c r="E10" s="13">
        <v>215</v>
      </c>
      <c r="F10" s="13">
        <v>95</v>
      </c>
      <c r="G10" s="12">
        <v>10.82474226804124</v>
      </c>
      <c r="H10" s="13">
        <v>70718</v>
      </c>
      <c r="I10" s="13">
        <v>77214</v>
      </c>
      <c r="J10" s="13">
        <v>86876</v>
      </c>
      <c r="K10" s="13">
        <v>71904</v>
      </c>
      <c r="L10" s="13">
        <v>53</v>
      </c>
      <c r="M10" s="12">
        <v>-17.233758460334268</v>
      </c>
      <c r="N10" s="12">
        <v>33.112137525155077</v>
      </c>
      <c r="O10" s="13">
        <v>53</v>
      </c>
      <c r="P10" s="13">
        <v>20723</v>
      </c>
      <c r="Q10" s="13">
        <v>24115</v>
      </c>
      <c r="R10" s="13">
        <v>31989</v>
      </c>
      <c r="S10" s="13">
        <v>36549</v>
      </c>
      <c r="T10" s="13">
        <v>36</v>
      </c>
      <c r="U10" s="12">
        <v>14.254900121916911</v>
      </c>
    </row>
    <row r="11" spans="1:33" x14ac:dyDescent="0.3">
      <c r="A11" t="s">
        <v>28</v>
      </c>
      <c r="B11" s="13">
        <v>331</v>
      </c>
      <c r="C11" s="13">
        <v>326</v>
      </c>
      <c r="D11" s="13">
        <v>268</v>
      </c>
      <c r="E11" s="13">
        <v>273</v>
      </c>
      <c r="F11" s="13">
        <v>66</v>
      </c>
      <c r="G11" s="12">
        <v>1.8656716417910451</v>
      </c>
      <c r="H11" s="13">
        <v>66797</v>
      </c>
      <c r="I11" s="13">
        <v>63242</v>
      </c>
      <c r="J11" s="13">
        <v>57750</v>
      </c>
      <c r="K11" s="13">
        <v>62167</v>
      </c>
      <c r="L11" s="13">
        <v>64</v>
      </c>
      <c r="M11" s="12">
        <v>7.6484848484848484</v>
      </c>
      <c r="N11" s="12">
        <v>34.198467403442564</v>
      </c>
      <c r="O11" s="13">
        <v>51</v>
      </c>
      <c r="P11" s="13">
        <v>23775</v>
      </c>
      <c r="Q11" s="13">
        <v>23461</v>
      </c>
      <c r="R11" s="13">
        <v>27023</v>
      </c>
      <c r="S11" s="13">
        <v>33382</v>
      </c>
      <c r="T11" s="13">
        <v>37</v>
      </c>
      <c r="U11" s="12">
        <v>23.531806239129629</v>
      </c>
    </row>
    <row r="12" spans="1:33" x14ac:dyDescent="0.3">
      <c r="A12" t="s">
        <v>29</v>
      </c>
      <c r="B12" s="13">
        <v>147</v>
      </c>
      <c r="C12" s="13">
        <v>156</v>
      </c>
      <c r="D12" s="13">
        <v>150</v>
      </c>
      <c r="E12" s="13">
        <v>147</v>
      </c>
      <c r="F12" s="13">
        <v>118</v>
      </c>
      <c r="G12" s="12">
        <v>-2</v>
      </c>
      <c r="H12" s="13">
        <v>126408</v>
      </c>
      <c r="I12" s="13">
        <v>135181</v>
      </c>
      <c r="J12" s="13">
        <v>146478</v>
      </c>
      <c r="K12" s="13">
        <v>130989</v>
      </c>
      <c r="L12" s="13">
        <v>17</v>
      </c>
      <c r="M12" s="12">
        <v>-10.57428419284807</v>
      </c>
      <c r="N12" s="12">
        <v>59.852777219308031</v>
      </c>
      <c r="O12" s="13">
        <v>8</v>
      </c>
      <c r="P12" s="13">
        <v>42516</v>
      </c>
      <c r="Q12" s="13">
        <v>38957</v>
      </c>
      <c r="R12" s="13">
        <v>49766</v>
      </c>
      <c r="S12" s="13">
        <v>44310</v>
      </c>
      <c r="T12" s="13">
        <v>30</v>
      </c>
      <c r="U12" s="12">
        <v>-10.963308282763331</v>
      </c>
    </row>
    <row r="13" spans="1:33" x14ac:dyDescent="0.3">
      <c r="A13" t="s">
        <v>30</v>
      </c>
      <c r="B13" s="13">
        <v>194</v>
      </c>
      <c r="C13" s="13">
        <v>170</v>
      </c>
      <c r="D13" s="13">
        <v>124</v>
      </c>
      <c r="E13" s="13">
        <v>139</v>
      </c>
      <c r="F13" s="13">
        <v>124</v>
      </c>
      <c r="G13" s="12">
        <v>12.09677419354839</v>
      </c>
      <c r="H13" s="13">
        <v>35669</v>
      </c>
      <c r="I13" s="13">
        <v>29953</v>
      </c>
      <c r="J13" s="13">
        <v>18672</v>
      </c>
      <c r="K13" s="13">
        <v>33886</v>
      </c>
      <c r="L13" s="13">
        <v>105</v>
      </c>
      <c r="M13" s="12">
        <v>81.480291345329903</v>
      </c>
      <c r="N13" s="12">
        <v>20.46663888335236</v>
      </c>
      <c r="O13" s="13">
        <v>91</v>
      </c>
      <c r="P13" s="13">
        <v>3385</v>
      </c>
      <c r="Q13" s="13">
        <v>3480</v>
      </c>
      <c r="R13" s="13">
        <v>2679</v>
      </c>
      <c r="S13" s="13">
        <v>4046</v>
      </c>
      <c r="T13" s="13">
        <v>117</v>
      </c>
      <c r="U13" s="12">
        <v>51.026502426278462</v>
      </c>
    </row>
    <row r="14" spans="1:33" x14ac:dyDescent="0.3">
      <c r="A14" t="s">
        <v>31</v>
      </c>
      <c r="B14" s="13">
        <v>614</v>
      </c>
      <c r="C14" s="13">
        <v>530</v>
      </c>
      <c r="D14" s="13">
        <v>519</v>
      </c>
      <c r="E14" s="13">
        <v>463</v>
      </c>
      <c r="F14" s="13">
        <v>21</v>
      </c>
      <c r="G14" s="12">
        <v>-10.789980732177259</v>
      </c>
      <c r="H14" s="13">
        <v>57723</v>
      </c>
      <c r="I14" s="13">
        <v>46685</v>
      </c>
      <c r="J14" s="13">
        <v>59680</v>
      </c>
      <c r="K14" s="13">
        <v>56417</v>
      </c>
      <c r="L14" s="13">
        <v>70</v>
      </c>
      <c r="M14" s="12">
        <v>-5.467493297587132</v>
      </c>
      <c r="N14" s="12">
        <v>37.981015214756972</v>
      </c>
      <c r="O14" s="13">
        <v>38</v>
      </c>
      <c r="P14" s="13">
        <v>7343</v>
      </c>
      <c r="Q14" s="13">
        <v>6580</v>
      </c>
      <c r="R14" s="13">
        <v>9242</v>
      </c>
      <c r="S14" s="13">
        <v>9792</v>
      </c>
      <c r="T14" s="13">
        <v>80</v>
      </c>
      <c r="U14" s="12">
        <v>5.9510928370482583</v>
      </c>
    </row>
    <row r="15" spans="1:33" x14ac:dyDescent="0.3">
      <c r="A15" t="s">
        <v>32</v>
      </c>
      <c r="B15" s="13">
        <v>452</v>
      </c>
      <c r="C15" s="13">
        <v>466</v>
      </c>
      <c r="D15" s="13">
        <v>304</v>
      </c>
      <c r="E15" s="13">
        <v>288</v>
      </c>
      <c r="F15" s="13">
        <v>59</v>
      </c>
      <c r="G15" s="12">
        <v>-5.2631578947368416</v>
      </c>
      <c r="H15" s="13">
        <v>36092</v>
      </c>
      <c r="I15" s="13">
        <v>33862</v>
      </c>
      <c r="J15" s="13">
        <v>29806</v>
      </c>
      <c r="K15" s="13">
        <v>22346</v>
      </c>
      <c r="L15" s="13">
        <v>123</v>
      </c>
      <c r="M15" s="12">
        <v>-25.028517748104413</v>
      </c>
      <c r="N15" s="12">
        <v>21.723407151050882</v>
      </c>
      <c r="O15" s="13">
        <v>88</v>
      </c>
      <c r="P15" s="13">
        <v>5471</v>
      </c>
      <c r="Q15" s="13">
        <v>5022</v>
      </c>
      <c r="R15" s="13">
        <v>4817</v>
      </c>
      <c r="S15" s="13">
        <v>4539</v>
      </c>
      <c r="T15" s="13">
        <v>113</v>
      </c>
      <c r="U15" s="12">
        <v>-5.771226904712476</v>
      </c>
    </row>
    <row r="16" spans="1:33" x14ac:dyDescent="0.3">
      <c r="A16" t="s">
        <v>33</v>
      </c>
      <c r="B16" s="13">
        <v>586</v>
      </c>
      <c r="C16" s="13">
        <v>501</v>
      </c>
      <c r="D16" s="13">
        <v>458</v>
      </c>
      <c r="E16" s="13">
        <v>469</v>
      </c>
      <c r="F16" s="13">
        <v>17</v>
      </c>
      <c r="G16" s="12">
        <v>2.4017467248908302</v>
      </c>
      <c r="H16" s="13">
        <v>81573</v>
      </c>
      <c r="I16" s="13">
        <v>65106</v>
      </c>
      <c r="J16" s="13">
        <v>63894</v>
      </c>
      <c r="K16" s="13">
        <v>77416</v>
      </c>
      <c r="L16" s="13">
        <v>46</v>
      </c>
      <c r="M16" s="12">
        <v>21.163176511096498</v>
      </c>
      <c r="N16" s="12">
        <v>26.323645921528222</v>
      </c>
      <c r="O16" s="13">
        <v>78</v>
      </c>
      <c r="P16" s="13">
        <v>17563</v>
      </c>
      <c r="Q16" s="13">
        <v>15565</v>
      </c>
      <c r="R16" s="13">
        <v>20281</v>
      </c>
      <c r="S16" s="13">
        <v>15104</v>
      </c>
      <c r="T16" s="13">
        <v>68</v>
      </c>
      <c r="U16" s="12">
        <v>-25.52635471623687</v>
      </c>
    </row>
    <row r="17" spans="1:21" x14ac:dyDescent="0.3">
      <c r="A17" t="s">
        <v>34</v>
      </c>
      <c r="B17" s="13">
        <v>174</v>
      </c>
      <c r="C17" s="13">
        <v>227</v>
      </c>
      <c r="D17" s="13">
        <v>209</v>
      </c>
      <c r="E17" s="13">
        <v>217</v>
      </c>
      <c r="F17" s="13">
        <v>94</v>
      </c>
      <c r="G17" s="12">
        <v>3.8277511961722488</v>
      </c>
      <c r="H17" s="13">
        <v>57339</v>
      </c>
      <c r="I17" s="13">
        <v>74739</v>
      </c>
      <c r="J17" s="13">
        <v>57314</v>
      </c>
      <c r="K17" s="13">
        <v>52542</v>
      </c>
      <c r="L17" s="13">
        <v>75</v>
      </c>
      <c r="M17" s="12">
        <v>-8.326063439997208</v>
      </c>
      <c r="N17" s="12">
        <v>32.822748909906416</v>
      </c>
      <c r="O17" s="13">
        <v>55</v>
      </c>
      <c r="P17" s="13">
        <v>26343</v>
      </c>
      <c r="Q17" s="13">
        <v>30421</v>
      </c>
      <c r="R17" s="13">
        <v>23360</v>
      </c>
      <c r="S17" s="13">
        <v>19327</v>
      </c>
      <c r="T17" s="13">
        <v>58</v>
      </c>
      <c r="U17" s="12">
        <v>-17.264554794520549</v>
      </c>
    </row>
    <row r="18" spans="1:21" x14ac:dyDescent="0.3">
      <c r="A18" t="s">
        <v>35</v>
      </c>
      <c r="B18" s="13">
        <v>481</v>
      </c>
      <c r="C18" s="13">
        <v>417</v>
      </c>
      <c r="D18" s="13">
        <v>380</v>
      </c>
      <c r="E18" s="13">
        <v>349</v>
      </c>
      <c r="F18" s="13">
        <v>40</v>
      </c>
      <c r="G18" s="12">
        <v>-8.1578947368421062</v>
      </c>
      <c r="H18" s="13">
        <v>125816</v>
      </c>
      <c r="I18" s="13">
        <v>118798</v>
      </c>
      <c r="J18" s="13">
        <v>143424</v>
      </c>
      <c r="K18" s="13">
        <v>116745</v>
      </c>
      <c r="L18" s="13">
        <v>25</v>
      </c>
      <c r="M18" s="12">
        <v>-18.601489290495323</v>
      </c>
      <c r="N18" s="12">
        <v>40.36309324187431</v>
      </c>
      <c r="O18" s="13">
        <v>32</v>
      </c>
      <c r="P18" s="13">
        <v>46092</v>
      </c>
      <c r="Q18" s="13">
        <v>52897</v>
      </c>
      <c r="R18" s="13">
        <v>72675</v>
      </c>
      <c r="S18" s="13">
        <v>58754</v>
      </c>
      <c r="T18" s="13">
        <v>22</v>
      </c>
      <c r="U18" s="12">
        <v>-19.155142758857931</v>
      </c>
    </row>
    <row r="19" spans="1:21" x14ac:dyDescent="0.3">
      <c r="A19" t="s">
        <v>36</v>
      </c>
      <c r="B19" s="13">
        <v>168</v>
      </c>
      <c r="C19" s="13">
        <v>123</v>
      </c>
      <c r="D19" s="13">
        <v>113</v>
      </c>
      <c r="E19" s="13">
        <v>98</v>
      </c>
      <c r="F19" s="13">
        <v>139</v>
      </c>
      <c r="G19" s="12">
        <v>-13.274336283185839</v>
      </c>
      <c r="H19" s="13">
        <v>30442</v>
      </c>
      <c r="I19" s="13">
        <v>14407</v>
      </c>
      <c r="J19" s="13">
        <v>14722</v>
      </c>
      <c r="K19" s="13">
        <v>9096</v>
      </c>
      <c r="L19" s="13">
        <v>146</v>
      </c>
      <c r="M19" s="12">
        <v>-38.214916451569081</v>
      </c>
      <c r="N19" s="12">
        <v>5.7008197748752796</v>
      </c>
      <c r="O19" s="13">
        <v>142</v>
      </c>
      <c r="P19" s="13">
        <v>5821</v>
      </c>
      <c r="Q19" s="13">
        <v>3340</v>
      </c>
      <c r="R19" s="13">
        <v>4004</v>
      </c>
      <c r="S19" s="13">
        <v>1320</v>
      </c>
      <c r="T19" s="13">
        <v>145</v>
      </c>
      <c r="U19" s="12">
        <v>-67.032967032967022</v>
      </c>
    </row>
    <row r="20" spans="1:21" x14ac:dyDescent="0.3">
      <c r="A20" t="s">
        <v>37</v>
      </c>
      <c r="B20" s="13">
        <v>265</v>
      </c>
      <c r="C20" s="13">
        <v>308</v>
      </c>
      <c r="D20" s="13">
        <v>219</v>
      </c>
      <c r="E20" s="13">
        <v>231</v>
      </c>
      <c r="F20" s="13">
        <v>85</v>
      </c>
      <c r="G20" s="12">
        <v>5.4794520547945202</v>
      </c>
      <c r="H20" s="13">
        <v>55324</v>
      </c>
      <c r="I20" s="13">
        <v>88047</v>
      </c>
      <c r="J20" s="13">
        <v>65978</v>
      </c>
      <c r="K20" s="13">
        <v>48282</v>
      </c>
      <c r="L20" s="13">
        <v>80</v>
      </c>
      <c r="M20" s="12">
        <v>-26.821061565976539</v>
      </c>
      <c r="N20" s="12">
        <v>34.94719775328069</v>
      </c>
      <c r="O20" s="13">
        <v>48</v>
      </c>
      <c r="P20" s="13">
        <v>23012</v>
      </c>
      <c r="Q20" s="13">
        <v>47455</v>
      </c>
      <c r="R20" s="13">
        <v>26893</v>
      </c>
      <c r="S20" s="13">
        <v>19574</v>
      </c>
      <c r="T20" s="13">
        <v>56</v>
      </c>
      <c r="U20" s="12">
        <v>-27.215260476703968</v>
      </c>
    </row>
    <row r="21" spans="1:21" x14ac:dyDescent="0.3">
      <c r="A21" t="s">
        <v>38</v>
      </c>
      <c r="B21" s="13">
        <v>270</v>
      </c>
      <c r="C21" s="13">
        <v>225</v>
      </c>
      <c r="D21" s="13">
        <v>215</v>
      </c>
      <c r="E21" s="13">
        <v>235</v>
      </c>
      <c r="F21" s="13">
        <v>83</v>
      </c>
      <c r="G21" s="12">
        <v>9.3023255813953494</v>
      </c>
      <c r="H21" s="13">
        <v>32320</v>
      </c>
      <c r="I21" s="13">
        <v>25337</v>
      </c>
      <c r="J21" s="13">
        <v>23423</v>
      </c>
      <c r="K21" s="13">
        <v>24484</v>
      </c>
      <c r="L21" s="13">
        <v>118</v>
      </c>
      <c r="M21" s="12">
        <v>4.5297357298381931</v>
      </c>
      <c r="N21" s="12">
        <v>8.6481980565926442</v>
      </c>
      <c r="O21" s="13">
        <v>134</v>
      </c>
      <c r="P21" s="13">
        <v>4786</v>
      </c>
      <c r="Q21" s="13">
        <v>5087</v>
      </c>
      <c r="R21" s="13">
        <v>5260</v>
      </c>
      <c r="S21" s="13">
        <v>3332</v>
      </c>
      <c r="T21" s="13">
        <v>126</v>
      </c>
      <c r="U21" s="12">
        <v>-36.653992395437264</v>
      </c>
    </row>
    <row r="22" spans="1:21" x14ac:dyDescent="0.3">
      <c r="A22" t="s">
        <v>39</v>
      </c>
      <c r="B22" s="13">
        <v>446</v>
      </c>
      <c r="C22" s="13">
        <v>457</v>
      </c>
      <c r="D22" s="13">
        <v>364</v>
      </c>
      <c r="E22" s="13">
        <v>360</v>
      </c>
      <c r="F22" s="13">
        <v>37</v>
      </c>
      <c r="G22" s="12">
        <v>-1.098901098901099</v>
      </c>
      <c r="H22" s="13">
        <v>202793</v>
      </c>
      <c r="I22" s="13">
        <v>189009</v>
      </c>
      <c r="J22" s="13">
        <v>148196</v>
      </c>
      <c r="K22" s="13">
        <v>178480</v>
      </c>
      <c r="L22" s="13">
        <v>11</v>
      </c>
      <c r="M22" s="12">
        <v>20.435099462873492</v>
      </c>
      <c r="N22" s="12">
        <v>56.556182267570819</v>
      </c>
      <c r="O22" s="13">
        <v>12</v>
      </c>
      <c r="P22" s="13">
        <v>77060</v>
      </c>
      <c r="Q22" s="13">
        <v>79505</v>
      </c>
      <c r="R22" s="13">
        <v>68831</v>
      </c>
      <c r="S22" s="13">
        <v>77557</v>
      </c>
      <c r="T22" s="13">
        <v>10</v>
      </c>
      <c r="U22" s="12">
        <v>12.677427321991541</v>
      </c>
    </row>
    <row r="23" spans="1:21" x14ac:dyDescent="0.3">
      <c r="A23" t="s">
        <v>40</v>
      </c>
      <c r="B23" s="13">
        <v>65</v>
      </c>
      <c r="C23" s="13">
        <v>77</v>
      </c>
      <c r="D23" s="13">
        <v>60</v>
      </c>
      <c r="E23" s="13">
        <v>95</v>
      </c>
      <c r="F23" s="13">
        <v>140</v>
      </c>
      <c r="G23" s="12">
        <v>58.333333333333336</v>
      </c>
      <c r="H23" s="13">
        <v>17155</v>
      </c>
      <c r="I23" s="13">
        <v>20290</v>
      </c>
      <c r="J23" s="13">
        <v>15223</v>
      </c>
      <c r="K23" s="13">
        <v>25853</v>
      </c>
      <c r="L23" s="13">
        <v>116</v>
      </c>
      <c r="M23" s="12">
        <v>69.828548906260252</v>
      </c>
      <c r="N23" s="12">
        <v>9.2572169267457767</v>
      </c>
      <c r="O23" s="13">
        <v>131</v>
      </c>
      <c r="P23" s="13">
        <v>3856</v>
      </c>
      <c r="Q23" s="13">
        <v>3738</v>
      </c>
      <c r="R23" s="13">
        <v>3892</v>
      </c>
      <c r="S23" s="13">
        <v>2535</v>
      </c>
      <c r="T23" s="13">
        <v>132</v>
      </c>
      <c r="U23" s="12">
        <v>-34.86639260020555</v>
      </c>
    </row>
    <row r="24" spans="1:21" x14ac:dyDescent="0.3">
      <c r="A24" t="s">
        <v>41</v>
      </c>
      <c r="B24" s="13">
        <v>641</v>
      </c>
      <c r="C24" s="13">
        <v>669</v>
      </c>
      <c r="D24" s="13">
        <v>544</v>
      </c>
      <c r="E24" s="13">
        <v>478</v>
      </c>
      <c r="F24" s="13">
        <v>16</v>
      </c>
      <c r="G24" s="12">
        <v>-12.132352941176471</v>
      </c>
      <c r="H24" s="13">
        <v>206206</v>
      </c>
      <c r="I24" s="13">
        <v>197051</v>
      </c>
      <c r="J24" s="13">
        <v>180275</v>
      </c>
      <c r="K24" s="13">
        <v>197216</v>
      </c>
      <c r="L24" s="13">
        <v>3</v>
      </c>
      <c r="M24" s="12">
        <v>9.397309665788379</v>
      </c>
      <c r="N24" s="12">
        <v>45.786455552202071</v>
      </c>
      <c r="O24" s="13">
        <v>23</v>
      </c>
      <c r="P24" s="13">
        <v>92843</v>
      </c>
      <c r="Q24" s="13">
        <v>95314</v>
      </c>
      <c r="R24" s="13">
        <v>100047</v>
      </c>
      <c r="S24" s="13">
        <v>112363</v>
      </c>
      <c r="T24" s="13">
        <v>2</v>
      </c>
      <c r="U24" s="12">
        <v>12.310214199326321</v>
      </c>
    </row>
    <row r="25" spans="1:21" x14ac:dyDescent="0.3">
      <c r="A25" t="s">
        <v>42</v>
      </c>
      <c r="B25" s="13">
        <v>494</v>
      </c>
      <c r="C25" s="13">
        <v>468</v>
      </c>
      <c r="D25" s="13">
        <v>393</v>
      </c>
      <c r="E25" s="13">
        <v>467</v>
      </c>
      <c r="F25" s="13">
        <v>19</v>
      </c>
      <c r="G25" s="12">
        <v>18.829516539440199</v>
      </c>
      <c r="H25" s="13">
        <v>218954</v>
      </c>
      <c r="I25" s="13">
        <v>191790</v>
      </c>
      <c r="J25" s="13">
        <v>161332</v>
      </c>
      <c r="K25" s="13">
        <v>223049</v>
      </c>
      <c r="L25" s="13">
        <v>1</v>
      </c>
      <c r="M25" s="12">
        <v>38.254654997148727</v>
      </c>
      <c r="N25" s="12">
        <v>42.140533310157977</v>
      </c>
      <c r="O25" s="13">
        <v>31</v>
      </c>
      <c r="P25" s="13">
        <v>64164</v>
      </c>
      <c r="Q25" s="13">
        <v>83452</v>
      </c>
      <c r="R25" s="13">
        <v>78748</v>
      </c>
      <c r="S25" s="13">
        <v>102428</v>
      </c>
      <c r="T25" s="13">
        <v>7</v>
      </c>
      <c r="U25" s="12">
        <v>30.070604967745211</v>
      </c>
    </row>
    <row r="26" spans="1:21" x14ac:dyDescent="0.3">
      <c r="A26" t="s">
        <v>43</v>
      </c>
      <c r="B26" s="13">
        <v>173</v>
      </c>
      <c r="C26" s="13">
        <v>146</v>
      </c>
      <c r="D26" s="13">
        <v>140</v>
      </c>
      <c r="E26" s="13">
        <v>173</v>
      </c>
      <c r="F26" s="13">
        <v>111</v>
      </c>
      <c r="G26" s="12">
        <v>23.571428571428569</v>
      </c>
      <c r="H26" s="13">
        <v>36685</v>
      </c>
      <c r="I26" s="13">
        <v>25433</v>
      </c>
      <c r="J26" s="13">
        <v>21144</v>
      </c>
      <c r="K26" s="13">
        <v>31283</v>
      </c>
      <c r="L26" s="13">
        <v>108</v>
      </c>
      <c r="M26" s="12">
        <v>47.952137722285279</v>
      </c>
      <c r="N26" s="12">
        <v>26.609562532429422</v>
      </c>
      <c r="O26" s="13">
        <v>75</v>
      </c>
      <c r="P26" s="13">
        <v>3160</v>
      </c>
      <c r="Q26" s="13">
        <v>2793</v>
      </c>
      <c r="R26" s="13">
        <v>3547</v>
      </c>
      <c r="S26" s="13">
        <v>4992</v>
      </c>
      <c r="T26" s="13">
        <v>110</v>
      </c>
      <c r="U26" s="12">
        <v>40.738652382294902</v>
      </c>
    </row>
    <row r="27" spans="1:21" x14ac:dyDescent="0.3">
      <c r="A27" t="s">
        <v>44</v>
      </c>
      <c r="B27" s="13">
        <v>119</v>
      </c>
      <c r="C27" s="13">
        <v>141</v>
      </c>
      <c r="D27" s="13">
        <v>151</v>
      </c>
      <c r="E27" s="13">
        <v>169</v>
      </c>
      <c r="F27" s="13">
        <v>112</v>
      </c>
      <c r="G27" s="12">
        <v>11.9205298013245</v>
      </c>
      <c r="H27" s="13">
        <v>118082</v>
      </c>
      <c r="I27" s="13">
        <v>122564</v>
      </c>
      <c r="J27" s="13">
        <v>107544</v>
      </c>
      <c r="K27" s="13">
        <v>115930</v>
      </c>
      <c r="L27" s="13">
        <v>26</v>
      </c>
      <c r="M27" s="12">
        <v>7.7977386000148776</v>
      </c>
      <c r="N27" s="12">
        <v>64.608354000055741</v>
      </c>
      <c r="O27" s="13">
        <v>4</v>
      </c>
      <c r="P27" s="13">
        <v>55438</v>
      </c>
      <c r="Q27" s="13">
        <v>58030</v>
      </c>
      <c r="R27" s="13">
        <v>56542</v>
      </c>
      <c r="S27" s="13">
        <v>59519</v>
      </c>
      <c r="T27" s="13">
        <v>21</v>
      </c>
      <c r="U27" s="12">
        <v>5.2651126596158608</v>
      </c>
    </row>
    <row r="28" spans="1:21" x14ac:dyDescent="0.3">
      <c r="A28" t="s">
        <v>45</v>
      </c>
      <c r="B28" s="13">
        <v>47</v>
      </c>
      <c r="C28" s="13">
        <v>57</v>
      </c>
      <c r="D28" s="13">
        <v>69</v>
      </c>
      <c r="E28" s="13">
        <v>47</v>
      </c>
      <c r="F28" s="13">
        <v>153</v>
      </c>
      <c r="G28" s="12">
        <v>-31.884057971014489</v>
      </c>
      <c r="H28" s="13">
        <v>12389</v>
      </c>
      <c r="I28" s="13">
        <v>13403</v>
      </c>
      <c r="J28" s="13">
        <v>15739</v>
      </c>
      <c r="K28" s="13">
        <v>5545</v>
      </c>
      <c r="L28" s="13">
        <v>152</v>
      </c>
      <c r="M28" s="12">
        <v>-64.769045047334657</v>
      </c>
      <c r="N28" s="12">
        <v>1.413250144001142</v>
      </c>
      <c r="O28" s="13">
        <v>154</v>
      </c>
      <c r="P28" s="13">
        <v>207</v>
      </c>
      <c r="Q28" s="13">
        <v>268</v>
      </c>
      <c r="R28" s="13" t="s">
        <v>48</v>
      </c>
      <c r="S28" s="13">
        <v>78</v>
      </c>
      <c r="T28" s="13">
        <v>155</v>
      </c>
      <c r="U28" s="14" t="s">
        <v>286</v>
      </c>
    </row>
    <row r="29" spans="1:21" x14ac:dyDescent="0.3">
      <c r="A29" t="s">
        <v>46</v>
      </c>
      <c r="B29" s="13">
        <v>272</v>
      </c>
      <c r="C29" s="13">
        <v>283</v>
      </c>
      <c r="D29" s="13">
        <v>238</v>
      </c>
      <c r="E29" s="13">
        <v>197</v>
      </c>
      <c r="F29" s="13">
        <v>101</v>
      </c>
      <c r="G29" s="12">
        <v>-17.22689075630252</v>
      </c>
      <c r="H29" s="13">
        <v>62933</v>
      </c>
      <c r="I29" s="13">
        <v>73934</v>
      </c>
      <c r="J29" s="13">
        <v>53545</v>
      </c>
      <c r="K29" s="13">
        <v>54849</v>
      </c>
      <c r="L29" s="13">
        <v>72</v>
      </c>
      <c r="M29" s="12">
        <v>2.4353347651508082</v>
      </c>
      <c r="N29" s="12">
        <v>35.260197357847709</v>
      </c>
      <c r="O29" s="13">
        <v>47</v>
      </c>
      <c r="P29" s="13">
        <v>19430</v>
      </c>
      <c r="Q29" s="13">
        <v>29024</v>
      </c>
      <c r="R29" s="13">
        <v>19509</v>
      </c>
      <c r="S29" s="13">
        <v>18424</v>
      </c>
      <c r="T29" s="13">
        <v>60</v>
      </c>
      <c r="U29" s="12">
        <v>-5.561535701471116</v>
      </c>
    </row>
    <row r="30" spans="1:21" x14ac:dyDescent="0.3">
      <c r="A30" t="s">
        <v>47</v>
      </c>
      <c r="B30" s="13">
        <v>975</v>
      </c>
      <c r="C30" s="13">
        <v>1054</v>
      </c>
      <c r="D30" s="13">
        <v>909</v>
      </c>
      <c r="E30" s="13">
        <v>867</v>
      </c>
      <c r="F30" s="13">
        <v>1</v>
      </c>
      <c r="G30" s="12">
        <v>-4.6204620462046204</v>
      </c>
      <c r="H30" s="13">
        <v>94124</v>
      </c>
      <c r="I30" s="13">
        <v>96197</v>
      </c>
      <c r="J30" s="13">
        <v>85926</v>
      </c>
      <c r="K30" s="13">
        <v>85249</v>
      </c>
      <c r="L30" s="13">
        <v>38</v>
      </c>
      <c r="M30" s="12">
        <v>-0.78788725182133457</v>
      </c>
      <c r="N30" s="12">
        <v>26.692195454915492</v>
      </c>
      <c r="O30" s="13">
        <v>74</v>
      </c>
      <c r="P30" s="13">
        <v>14005</v>
      </c>
      <c r="Q30" s="13">
        <v>13923</v>
      </c>
      <c r="R30" s="13">
        <v>14276</v>
      </c>
      <c r="S30" s="13">
        <v>14304</v>
      </c>
      <c r="T30" s="13">
        <v>70</v>
      </c>
      <c r="U30" s="12">
        <v>0.1961333706920706</v>
      </c>
    </row>
    <row r="31" spans="1:21" x14ac:dyDescent="0.3">
      <c r="A31" t="s">
        <v>49</v>
      </c>
      <c r="B31" s="13">
        <v>296</v>
      </c>
      <c r="C31" s="13">
        <v>261</v>
      </c>
      <c r="D31" s="13">
        <v>269</v>
      </c>
      <c r="E31" s="13">
        <v>250</v>
      </c>
      <c r="F31" s="13">
        <v>75</v>
      </c>
      <c r="G31" s="12">
        <v>-7.0631970260223049</v>
      </c>
      <c r="H31" s="13">
        <v>27135</v>
      </c>
      <c r="I31" s="13">
        <v>20579</v>
      </c>
      <c r="J31" s="13">
        <v>20631</v>
      </c>
      <c r="K31" s="13">
        <v>24138</v>
      </c>
      <c r="L31" s="13">
        <v>119</v>
      </c>
      <c r="M31" s="12">
        <v>16.998691289806601</v>
      </c>
      <c r="N31" s="12">
        <v>23.25792029599938</v>
      </c>
      <c r="O31" s="13">
        <v>83</v>
      </c>
      <c r="P31" s="13">
        <v>6879</v>
      </c>
      <c r="Q31" s="13">
        <v>5886</v>
      </c>
      <c r="R31" s="13">
        <v>6097</v>
      </c>
      <c r="S31" s="13">
        <v>6399</v>
      </c>
      <c r="T31" s="13">
        <v>97</v>
      </c>
      <c r="U31" s="12">
        <v>4.9532556995243562</v>
      </c>
    </row>
    <row r="32" spans="1:21" x14ac:dyDescent="0.3">
      <c r="A32" t="s">
        <v>50</v>
      </c>
      <c r="B32" s="13">
        <v>101</v>
      </c>
      <c r="C32" s="13">
        <v>113</v>
      </c>
      <c r="D32" s="13">
        <v>84</v>
      </c>
      <c r="E32" s="13">
        <v>120</v>
      </c>
      <c r="F32" s="13">
        <v>127</v>
      </c>
      <c r="G32" s="12">
        <v>42.857142857142847</v>
      </c>
      <c r="H32" s="13">
        <v>14890</v>
      </c>
      <c r="I32" s="13">
        <v>20426</v>
      </c>
      <c r="J32" s="13">
        <v>13371</v>
      </c>
      <c r="K32" s="13">
        <v>20710</v>
      </c>
      <c r="L32" s="13">
        <v>125</v>
      </c>
      <c r="M32" s="12">
        <v>54.887442973599576</v>
      </c>
      <c r="N32" s="12">
        <v>4.182773677811304</v>
      </c>
      <c r="O32" s="13">
        <v>146</v>
      </c>
      <c r="P32" s="13">
        <v>1663</v>
      </c>
      <c r="Q32" s="13">
        <v>1250</v>
      </c>
      <c r="R32" s="13">
        <v>1227</v>
      </c>
      <c r="S32" s="13">
        <v>1122</v>
      </c>
      <c r="T32" s="13">
        <v>147</v>
      </c>
      <c r="U32" s="12">
        <v>-8.5574572127139366</v>
      </c>
    </row>
    <row r="33" spans="1:21" x14ac:dyDescent="0.3">
      <c r="A33" t="s">
        <v>51</v>
      </c>
      <c r="B33" s="13">
        <v>58</v>
      </c>
      <c r="C33" s="13">
        <v>33</v>
      </c>
      <c r="D33" s="13">
        <v>35</v>
      </c>
      <c r="E33" s="13">
        <v>67</v>
      </c>
      <c r="F33" s="13">
        <v>148</v>
      </c>
      <c r="G33" s="12">
        <v>91.428571428571431</v>
      </c>
      <c r="H33" s="13">
        <v>9080</v>
      </c>
      <c r="I33" s="13">
        <v>4298</v>
      </c>
      <c r="J33" s="13">
        <v>3835</v>
      </c>
      <c r="K33" s="13">
        <v>4677</v>
      </c>
      <c r="L33" s="13">
        <v>153</v>
      </c>
      <c r="M33" s="12">
        <v>21.95567144719687</v>
      </c>
      <c r="N33" s="12">
        <v>1.7014449731523111</v>
      </c>
      <c r="O33" s="13">
        <v>153</v>
      </c>
      <c r="P33" s="13">
        <v>727</v>
      </c>
      <c r="Q33" s="13">
        <v>535</v>
      </c>
      <c r="R33" s="13">
        <v>467</v>
      </c>
      <c r="S33" s="13">
        <v>900</v>
      </c>
      <c r="T33" s="13">
        <v>149</v>
      </c>
      <c r="U33" s="12">
        <v>92.719486081370448</v>
      </c>
    </row>
    <row r="34" spans="1:21" x14ac:dyDescent="0.3">
      <c r="A34" t="s">
        <v>52</v>
      </c>
      <c r="B34" s="13">
        <v>16</v>
      </c>
      <c r="C34" s="13">
        <v>22</v>
      </c>
      <c r="D34" s="13">
        <v>13</v>
      </c>
      <c r="E34" s="13">
        <v>12</v>
      </c>
      <c r="F34" s="13">
        <v>159</v>
      </c>
      <c r="G34" s="12">
        <v>-7.6923076923076925</v>
      </c>
      <c r="H34" s="13">
        <v>4351</v>
      </c>
      <c r="I34" s="13">
        <v>4263</v>
      </c>
      <c r="J34" s="13">
        <v>4081</v>
      </c>
      <c r="K34" s="13">
        <v>1738</v>
      </c>
      <c r="L34" s="13">
        <v>157</v>
      </c>
      <c r="M34" s="12">
        <v>-57.412398921832889</v>
      </c>
      <c r="N34" s="12">
        <v>1.091770263394287</v>
      </c>
      <c r="O34" s="13">
        <v>156</v>
      </c>
      <c r="P34" s="13">
        <v>60</v>
      </c>
      <c r="Q34" s="13">
        <v>194</v>
      </c>
      <c r="R34" s="13" t="s">
        <v>48</v>
      </c>
      <c r="S34" s="13" t="s">
        <v>48</v>
      </c>
      <c r="T34" s="13" t="s">
        <v>286</v>
      </c>
      <c r="U34" s="14" t="s">
        <v>286</v>
      </c>
    </row>
    <row r="35" spans="1:21" x14ac:dyDescent="0.3">
      <c r="A35" t="s">
        <v>53</v>
      </c>
      <c r="B35" s="13">
        <v>329</v>
      </c>
      <c r="C35" s="13">
        <v>309</v>
      </c>
      <c r="D35" s="13">
        <v>292</v>
      </c>
      <c r="E35" s="13">
        <v>323</v>
      </c>
      <c r="F35" s="13">
        <v>47</v>
      </c>
      <c r="G35" s="12">
        <v>10.61643835616438</v>
      </c>
      <c r="H35" s="13">
        <v>54858</v>
      </c>
      <c r="I35" s="13">
        <v>53084</v>
      </c>
      <c r="J35" s="13">
        <v>50094</v>
      </c>
      <c r="K35" s="13">
        <v>55263</v>
      </c>
      <c r="L35" s="13">
        <v>71</v>
      </c>
      <c r="M35" s="12">
        <v>10.31860103006348</v>
      </c>
      <c r="N35" s="12">
        <v>27.55860748320692</v>
      </c>
      <c r="O35" s="13">
        <v>71</v>
      </c>
      <c r="P35" s="13">
        <v>10897</v>
      </c>
      <c r="Q35" s="13">
        <v>11130</v>
      </c>
      <c r="R35" s="13">
        <v>9694</v>
      </c>
      <c r="S35" s="13">
        <v>12899</v>
      </c>
      <c r="T35" s="13">
        <v>74</v>
      </c>
      <c r="U35" s="12">
        <v>33.061687641840308</v>
      </c>
    </row>
    <row r="36" spans="1:21" x14ac:dyDescent="0.3">
      <c r="A36" t="s">
        <v>54</v>
      </c>
      <c r="B36" s="13">
        <v>606</v>
      </c>
      <c r="C36" s="13">
        <v>452</v>
      </c>
      <c r="D36" s="13">
        <v>430</v>
      </c>
      <c r="E36" s="13">
        <v>430</v>
      </c>
      <c r="F36" s="13">
        <v>24</v>
      </c>
      <c r="G36" s="12">
        <v>0</v>
      </c>
      <c r="H36" s="13">
        <v>36205</v>
      </c>
      <c r="I36" s="13">
        <v>23409</v>
      </c>
      <c r="J36" s="13">
        <v>25173</v>
      </c>
      <c r="K36" s="13">
        <v>24034</v>
      </c>
      <c r="L36" s="13">
        <v>120</v>
      </c>
      <c r="M36" s="12">
        <v>-4.5246891510745639</v>
      </c>
      <c r="N36" s="12">
        <v>8.9182279317088007</v>
      </c>
      <c r="O36" s="13">
        <v>133</v>
      </c>
      <c r="P36" s="13">
        <v>4037</v>
      </c>
      <c r="Q36" s="13">
        <v>3950</v>
      </c>
      <c r="R36" s="13">
        <v>4091</v>
      </c>
      <c r="S36" s="13">
        <v>5051</v>
      </c>
      <c r="T36" s="13">
        <v>109</v>
      </c>
      <c r="U36" s="12">
        <v>23.466145196773411</v>
      </c>
    </row>
    <row r="37" spans="1:21" x14ac:dyDescent="0.3">
      <c r="A37" t="s">
        <v>55</v>
      </c>
      <c r="B37" s="13">
        <v>104</v>
      </c>
      <c r="C37" s="13">
        <v>116</v>
      </c>
      <c r="D37" s="13">
        <v>90</v>
      </c>
      <c r="E37" s="13">
        <v>91</v>
      </c>
      <c r="F37" s="13">
        <v>142</v>
      </c>
      <c r="G37" s="12">
        <v>1.1111111111111109</v>
      </c>
      <c r="H37" s="13">
        <v>14121</v>
      </c>
      <c r="I37" s="13">
        <v>10457</v>
      </c>
      <c r="J37" s="13">
        <v>8887</v>
      </c>
      <c r="K37" s="13">
        <v>8044</v>
      </c>
      <c r="L37" s="13">
        <v>147</v>
      </c>
      <c r="M37" s="12">
        <v>-9.4857657252166092</v>
      </c>
      <c r="N37" s="12">
        <v>10.542871372775171</v>
      </c>
      <c r="O37" s="13">
        <v>128</v>
      </c>
      <c r="P37" s="13">
        <v>2094</v>
      </c>
      <c r="Q37" s="13">
        <v>1598</v>
      </c>
      <c r="R37" s="13">
        <v>1516</v>
      </c>
      <c r="S37" s="13">
        <v>1067</v>
      </c>
      <c r="T37" s="13">
        <v>148</v>
      </c>
      <c r="U37" s="12">
        <v>-29.617414248021113</v>
      </c>
    </row>
    <row r="38" spans="1:21" x14ac:dyDescent="0.3">
      <c r="A38" t="s">
        <v>56</v>
      </c>
      <c r="B38" s="13">
        <v>49</v>
      </c>
      <c r="C38" s="13">
        <v>90</v>
      </c>
      <c r="D38" s="13">
        <v>70</v>
      </c>
      <c r="E38" s="13">
        <v>67</v>
      </c>
      <c r="F38" s="13">
        <v>148</v>
      </c>
      <c r="G38" s="12">
        <v>-4.2857142857142856</v>
      </c>
      <c r="H38" s="13">
        <v>42443</v>
      </c>
      <c r="I38" s="13">
        <v>44566</v>
      </c>
      <c r="J38" s="13">
        <v>40000</v>
      </c>
      <c r="K38" s="13">
        <v>45178</v>
      </c>
      <c r="L38" s="13">
        <v>84</v>
      </c>
      <c r="M38" s="12">
        <v>12.945</v>
      </c>
      <c r="N38" s="12">
        <v>36.129682351812157</v>
      </c>
      <c r="O38" s="13">
        <v>44</v>
      </c>
      <c r="P38" s="13">
        <v>19160</v>
      </c>
      <c r="Q38" s="13">
        <v>21347</v>
      </c>
      <c r="R38" s="13">
        <v>15984</v>
      </c>
      <c r="S38" s="13">
        <v>19610</v>
      </c>
      <c r="T38" s="13">
        <v>55</v>
      </c>
      <c r="U38" s="12">
        <v>22.68518518518519</v>
      </c>
    </row>
    <row r="39" spans="1:21" x14ac:dyDescent="0.3">
      <c r="A39" t="s">
        <v>57</v>
      </c>
      <c r="B39" s="13">
        <v>62</v>
      </c>
      <c r="C39" s="13">
        <v>48</v>
      </c>
      <c r="D39" s="13">
        <v>23</v>
      </c>
      <c r="E39" s="13">
        <v>19</v>
      </c>
      <c r="F39" s="13">
        <v>158</v>
      </c>
      <c r="G39" s="12">
        <v>-17.39130434782609</v>
      </c>
      <c r="H39" s="13">
        <v>3218</v>
      </c>
      <c r="I39" s="13">
        <v>1701</v>
      </c>
      <c r="J39" s="13">
        <v>835</v>
      </c>
      <c r="K39" s="13">
        <v>590</v>
      </c>
      <c r="L39" s="13">
        <v>158</v>
      </c>
      <c r="M39" s="12">
        <v>-29.341317365269461</v>
      </c>
      <c r="N39" s="12">
        <v>0.65079032418182425</v>
      </c>
      <c r="O39" s="13">
        <v>158</v>
      </c>
      <c r="P39" s="13">
        <v>668</v>
      </c>
      <c r="Q39" s="13">
        <v>168</v>
      </c>
      <c r="R39" s="13">
        <v>224</v>
      </c>
      <c r="S39" s="13">
        <v>165</v>
      </c>
      <c r="T39" s="13">
        <v>154</v>
      </c>
      <c r="U39" s="12">
        <v>-26.339285714285722</v>
      </c>
    </row>
    <row r="40" spans="1:21" x14ac:dyDescent="0.3">
      <c r="A40" t="s">
        <v>58</v>
      </c>
      <c r="B40" s="13">
        <v>118</v>
      </c>
      <c r="C40" s="13">
        <v>109</v>
      </c>
      <c r="D40" s="13">
        <v>80</v>
      </c>
      <c r="E40" s="13">
        <v>113</v>
      </c>
      <c r="F40" s="13">
        <v>131</v>
      </c>
      <c r="G40" s="12">
        <v>41.25</v>
      </c>
      <c r="H40" s="13">
        <v>30666</v>
      </c>
      <c r="I40" s="13">
        <v>18907</v>
      </c>
      <c r="J40" s="13">
        <v>26665</v>
      </c>
      <c r="K40" s="13">
        <v>27459</v>
      </c>
      <c r="L40" s="13">
        <v>113</v>
      </c>
      <c r="M40" s="12">
        <v>2.9776861053815868</v>
      </c>
      <c r="N40" s="12">
        <v>5.3615884625973598</v>
      </c>
      <c r="O40" s="13">
        <v>144</v>
      </c>
      <c r="P40" s="13">
        <v>1392</v>
      </c>
      <c r="Q40" s="13">
        <v>2601</v>
      </c>
      <c r="R40" s="13">
        <v>3885</v>
      </c>
      <c r="S40" s="13">
        <v>7204</v>
      </c>
      <c r="T40" s="13">
        <v>90</v>
      </c>
      <c r="U40" s="12">
        <v>85.431145431145438</v>
      </c>
    </row>
    <row r="41" spans="1:21" x14ac:dyDescent="0.3">
      <c r="A41" t="s">
        <v>59</v>
      </c>
      <c r="B41" s="13">
        <v>191</v>
      </c>
      <c r="C41" s="13">
        <v>129</v>
      </c>
      <c r="D41" s="13">
        <v>110</v>
      </c>
      <c r="E41" s="13">
        <v>116</v>
      </c>
      <c r="F41" s="13">
        <v>129</v>
      </c>
      <c r="G41" s="12">
        <v>5.4545454545454541</v>
      </c>
      <c r="H41" s="13">
        <v>10950</v>
      </c>
      <c r="I41" s="13">
        <v>8501</v>
      </c>
      <c r="J41" s="13">
        <v>5143</v>
      </c>
      <c r="K41" s="13">
        <v>2524</v>
      </c>
      <c r="L41" s="13">
        <v>155</v>
      </c>
      <c r="M41" s="12">
        <v>-50.923585455959554</v>
      </c>
      <c r="N41" s="12">
        <v>1.160806677857751</v>
      </c>
      <c r="O41" s="13">
        <v>155</v>
      </c>
      <c r="P41" s="13">
        <v>1000</v>
      </c>
      <c r="Q41" s="13">
        <v>948</v>
      </c>
      <c r="R41" s="13">
        <v>726</v>
      </c>
      <c r="S41" s="13">
        <v>288</v>
      </c>
      <c r="T41" s="13">
        <v>153</v>
      </c>
      <c r="U41" s="12">
        <v>-60.330578512396691</v>
      </c>
    </row>
    <row r="42" spans="1:21" x14ac:dyDescent="0.3">
      <c r="A42" t="s">
        <v>60</v>
      </c>
      <c r="B42" s="13">
        <v>692</v>
      </c>
      <c r="C42" s="13">
        <v>605</v>
      </c>
      <c r="D42" s="13">
        <v>587</v>
      </c>
      <c r="E42" s="13">
        <v>608</v>
      </c>
      <c r="F42" s="13">
        <v>8</v>
      </c>
      <c r="G42" s="12">
        <v>3.5775127768313459</v>
      </c>
      <c r="H42" s="13">
        <v>188740</v>
      </c>
      <c r="I42" s="13">
        <v>184947</v>
      </c>
      <c r="J42" s="13">
        <v>168012</v>
      </c>
      <c r="K42" s="13">
        <v>189202</v>
      </c>
      <c r="L42" s="13">
        <v>6</v>
      </c>
      <c r="M42" s="12">
        <v>12.612194367069021</v>
      </c>
      <c r="N42" s="12">
        <v>51.373800181924324</v>
      </c>
      <c r="O42" s="13">
        <v>18</v>
      </c>
      <c r="P42" s="13">
        <v>71155</v>
      </c>
      <c r="Q42" s="13">
        <v>69861</v>
      </c>
      <c r="R42" s="13">
        <v>78498</v>
      </c>
      <c r="S42" s="13">
        <v>86101</v>
      </c>
      <c r="T42" s="13">
        <v>8</v>
      </c>
      <c r="U42" s="12">
        <v>9.6855970852760578</v>
      </c>
    </row>
    <row r="43" spans="1:21" x14ac:dyDescent="0.3">
      <c r="A43" t="s">
        <v>61</v>
      </c>
      <c r="B43" s="13">
        <v>588</v>
      </c>
      <c r="C43" s="13">
        <v>644</v>
      </c>
      <c r="D43" s="13">
        <v>484</v>
      </c>
      <c r="E43" s="13">
        <v>498</v>
      </c>
      <c r="F43" s="13">
        <v>15</v>
      </c>
      <c r="G43" s="12">
        <v>2.8925619834710741</v>
      </c>
      <c r="H43" s="13">
        <v>228205</v>
      </c>
      <c r="I43" s="13">
        <v>196601</v>
      </c>
      <c r="J43" s="13">
        <v>188527</v>
      </c>
      <c r="K43" s="13">
        <v>185959</v>
      </c>
      <c r="L43" s="13">
        <v>10</v>
      </c>
      <c r="M43" s="12">
        <v>-1.3621391100478979</v>
      </c>
      <c r="N43" s="12">
        <v>53.120518753392176</v>
      </c>
      <c r="O43" s="13">
        <v>16</v>
      </c>
      <c r="P43" s="13">
        <v>117539</v>
      </c>
      <c r="Q43" s="13">
        <v>103219</v>
      </c>
      <c r="R43" s="13">
        <v>97140</v>
      </c>
      <c r="S43" s="13">
        <v>112217</v>
      </c>
      <c r="T43" s="13">
        <v>3</v>
      </c>
      <c r="U43" s="12">
        <v>15.520897673460979</v>
      </c>
    </row>
    <row r="44" spans="1:21" x14ac:dyDescent="0.3">
      <c r="A44" t="s">
        <v>62</v>
      </c>
      <c r="B44" s="13">
        <v>196</v>
      </c>
      <c r="C44" s="13">
        <v>186</v>
      </c>
      <c r="D44" s="13">
        <v>145</v>
      </c>
      <c r="E44" s="13">
        <v>183</v>
      </c>
      <c r="F44" s="13">
        <v>108</v>
      </c>
      <c r="G44" s="12">
        <v>26.206896551724139</v>
      </c>
      <c r="H44" s="13">
        <v>23296</v>
      </c>
      <c r="I44" s="13">
        <v>18836</v>
      </c>
      <c r="J44" s="13">
        <v>13099</v>
      </c>
      <c r="K44" s="13">
        <v>22852</v>
      </c>
      <c r="L44" s="13">
        <v>121</v>
      </c>
      <c r="M44" s="12">
        <v>74.456065348499891</v>
      </c>
      <c r="N44" s="12">
        <v>12.308786142112289</v>
      </c>
      <c r="O44" s="13">
        <v>122</v>
      </c>
      <c r="P44" s="13">
        <v>1860</v>
      </c>
      <c r="Q44" s="13">
        <v>1790</v>
      </c>
      <c r="R44" s="13">
        <v>1493</v>
      </c>
      <c r="S44" s="13">
        <v>1601</v>
      </c>
      <c r="T44" s="13">
        <v>143</v>
      </c>
      <c r="U44" s="12">
        <v>7.2337575351640995</v>
      </c>
    </row>
    <row r="45" spans="1:21" x14ac:dyDescent="0.3">
      <c r="A45" t="s">
        <v>63</v>
      </c>
      <c r="B45" s="13">
        <v>254</v>
      </c>
      <c r="C45" s="13">
        <v>253</v>
      </c>
      <c r="D45" s="13">
        <v>234</v>
      </c>
      <c r="E45" s="13">
        <v>239</v>
      </c>
      <c r="F45" s="13">
        <v>81</v>
      </c>
      <c r="G45" s="12">
        <v>2.1367521367521372</v>
      </c>
      <c r="H45" s="13">
        <v>67554</v>
      </c>
      <c r="I45" s="13">
        <v>65138</v>
      </c>
      <c r="J45" s="13">
        <v>68474</v>
      </c>
      <c r="K45" s="13">
        <v>78988</v>
      </c>
      <c r="L45" s="13">
        <v>44</v>
      </c>
      <c r="M45" s="12">
        <v>15.35473318339808</v>
      </c>
      <c r="N45" s="12">
        <v>54.321259344332198</v>
      </c>
      <c r="O45" s="13">
        <v>13</v>
      </c>
      <c r="P45" s="13">
        <v>34519</v>
      </c>
      <c r="Q45" s="13">
        <v>33824</v>
      </c>
      <c r="R45" s="13">
        <v>40725</v>
      </c>
      <c r="S45" s="13">
        <v>43101</v>
      </c>
      <c r="T45" s="13">
        <v>31</v>
      </c>
      <c r="U45" s="12">
        <v>5.834254143646409</v>
      </c>
    </row>
    <row r="46" spans="1:21" x14ac:dyDescent="0.3">
      <c r="A46" t="s">
        <v>64</v>
      </c>
      <c r="B46" s="13">
        <v>480</v>
      </c>
      <c r="C46" s="13">
        <v>445</v>
      </c>
      <c r="D46" s="13">
        <v>357</v>
      </c>
      <c r="E46" s="13">
        <v>368</v>
      </c>
      <c r="F46" s="13">
        <v>36</v>
      </c>
      <c r="G46" s="12">
        <v>3.081232492997199</v>
      </c>
      <c r="H46" s="13">
        <v>60820</v>
      </c>
      <c r="I46" s="13">
        <v>74657</v>
      </c>
      <c r="J46" s="13">
        <v>55396</v>
      </c>
      <c r="K46" s="13">
        <v>53318</v>
      </c>
      <c r="L46" s="13">
        <v>73</v>
      </c>
      <c r="M46" s="12">
        <v>-3.7511733699184062</v>
      </c>
      <c r="N46" s="12">
        <v>18.894495868002888</v>
      </c>
      <c r="O46" s="13">
        <v>97</v>
      </c>
      <c r="P46" s="13">
        <v>7777</v>
      </c>
      <c r="Q46" s="13">
        <v>9964</v>
      </c>
      <c r="R46" s="13">
        <v>7157</v>
      </c>
      <c r="S46" s="13">
        <v>8914</v>
      </c>
      <c r="T46" s="13">
        <v>84</v>
      </c>
      <c r="U46" s="12">
        <v>24.549392203437201</v>
      </c>
    </row>
    <row r="47" spans="1:21" x14ac:dyDescent="0.3">
      <c r="A47" t="s">
        <v>65</v>
      </c>
      <c r="B47" s="13">
        <v>179</v>
      </c>
      <c r="C47" s="13">
        <v>188</v>
      </c>
      <c r="D47" s="13">
        <v>155</v>
      </c>
      <c r="E47" s="13">
        <v>192</v>
      </c>
      <c r="F47" s="13">
        <v>104</v>
      </c>
      <c r="G47" s="12">
        <v>23.87096774193548</v>
      </c>
      <c r="H47" s="13">
        <v>38145</v>
      </c>
      <c r="I47" s="13">
        <v>37645</v>
      </c>
      <c r="J47" s="13">
        <v>33921</v>
      </c>
      <c r="K47" s="13">
        <v>35238</v>
      </c>
      <c r="L47" s="13">
        <v>103</v>
      </c>
      <c r="M47" s="12">
        <v>3.8825506323516397</v>
      </c>
      <c r="N47" s="12">
        <v>16.945908513830648</v>
      </c>
      <c r="O47" s="13">
        <v>104</v>
      </c>
      <c r="P47" s="13">
        <v>10602</v>
      </c>
      <c r="Q47" s="13">
        <v>10054</v>
      </c>
      <c r="R47" s="13">
        <v>10532</v>
      </c>
      <c r="S47" s="13">
        <v>6572</v>
      </c>
      <c r="T47" s="13">
        <v>96</v>
      </c>
      <c r="U47" s="12">
        <v>-37.599696164071403</v>
      </c>
    </row>
    <row r="48" spans="1:21" x14ac:dyDescent="0.3">
      <c r="A48" t="s">
        <v>66</v>
      </c>
      <c r="B48" s="13">
        <v>223</v>
      </c>
      <c r="C48" s="13">
        <v>229</v>
      </c>
      <c r="D48" s="13">
        <v>244</v>
      </c>
      <c r="E48" s="13">
        <v>236</v>
      </c>
      <c r="F48" s="13">
        <v>82</v>
      </c>
      <c r="G48" s="12">
        <v>-3.278688524590164</v>
      </c>
      <c r="H48" s="13">
        <v>103917</v>
      </c>
      <c r="I48" s="13">
        <v>83271</v>
      </c>
      <c r="J48" s="13">
        <v>117251</v>
      </c>
      <c r="K48" s="13">
        <v>108108</v>
      </c>
      <c r="L48" s="13">
        <v>29</v>
      </c>
      <c r="M48" s="12">
        <v>-7.7978012980699525</v>
      </c>
      <c r="N48" s="12">
        <v>61.975383662869689</v>
      </c>
      <c r="O48" s="13">
        <v>6</v>
      </c>
      <c r="P48" s="13">
        <v>62052</v>
      </c>
      <c r="Q48" s="13">
        <v>42330</v>
      </c>
      <c r="R48" s="13">
        <v>76916</v>
      </c>
      <c r="S48" s="13">
        <v>60524</v>
      </c>
      <c r="T48" s="13">
        <v>19</v>
      </c>
      <c r="U48" s="12">
        <v>-21.311560663581052</v>
      </c>
    </row>
    <row r="49" spans="1:21" x14ac:dyDescent="0.3">
      <c r="A49" t="s">
        <v>67</v>
      </c>
      <c r="B49" s="13">
        <v>253</v>
      </c>
      <c r="C49" s="13">
        <v>266</v>
      </c>
      <c r="D49" s="13">
        <v>192</v>
      </c>
      <c r="E49" s="13">
        <v>198</v>
      </c>
      <c r="F49" s="13">
        <v>100</v>
      </c>
      <c r="G49" s="12">
        <v>3.125</v>
      </c>
      <c r="H49" s="13">
        <v>27873</v>
      </c>
      <c r="I49" s="13">
        <v>35255</v>
      </c>
      <c r="J49" s="13">
        <v>32482</v>
      </c>
      <c r="K49" s="13">
        <v>29054</v>
      </c>
      <c r="L49" s="13">
        <v>111</v>
      </c>
      <c r="M49" s="12">
        <v>-10.55353734375962</v>
      </c>
      <c r="N49" s="12">
        <v>26.093204127637033</v>
      </c>
      <c r="O49" s="13">
        <v>79</v>
      </c>
      <c r="P49" s="13">
        <v>4937</v>
      </c>
      <c r="Q49" s="13">
        <v>4965</v>
      </c>
      <c r="R49" s="13">
        <v>3868</v>
      </c>
      <c r="S49" s="13">
        <v>3907</v>
      </c>
      <c r="T49" s="13">
        <v>119</v>
      </c>
      <c r="U49" s="12">
        <v>1.008273009307135</v>
      </c>
    </row>
    <row r="50" spans="1:21" x14ac:dyDescent="0.3">
      <c r="A50" t="s">
        <v>68</v>
      </c>
      <c r="B50" s="13">
        <v>222</v>
      </c>
      <c r="C50" s="13">
        <v>208</v>
      </c>
      <c r="D50" s="13">
        <v>182</v>
      </c>
      <c r="E50" s="13">
        <v>192</v>
      </c>
      <c r="F50" s="13">
        <v>104</v>
      </c>
      <c r="G50" s="12">
        <v>5.4945054945054936</v>
      </c>
      <c r="H50" s="13">
        <v>20269</v>
      </c>
      <c r="I50" s="13">
        <v>16905</v>
      </c>
      <c r="J50" s="13">
        <v>12709</v>
      </c>
      <c r="K50" s="13">
        <v>18950</v>
      </c>
      <c r="L50" s="13">
        <v>129</v>
      </c>
      <c r="M50" s="12">
        <v>49.106932095365494</v>
      </c>
      <c r="N50" s="12">
        <v>14.044319276661971</v>
      </c>
      <c r="O50" s="13">
        <v>117</v>
      </c>
      <c r="P50" s="13">
        <v>2005</v>
      </c>
      <c r="Q50" s="13">
        <v>2636</v>
      </c>
      <c r="R50" s="13">
        <v>1757</v>
      </c>
      <c r="S50" s="13">
        <v>2466</v>
      </c>
      <c r="T50" s="13">
        <v>134</v>
      </c>
      <c r="U50" s="12">
        <v>40.352874217416051</v>
      </c>
    </row>
    <row r="51" spans="1:21" x14ac:dyDescent="0.3">
      <c r="A51" t="s">
        <v>69</v>
      </c>
      <c r="B51" s="13">
        <v>396</v>
      </c>
      <c r="C51" s="13">
        <v>351</v>
      </c>
      <c r="D51" s="13">
        <v>358</v>
      </c>
      <c r="E51" s="13">
        <v>337</v>
      </c>
      <c r="F51" s="13">
        <v>44</v>
      </c>
      <c r="G51" s="12">
        <v>-5.8659217877094969</v>
      </c>
      <c r="H51" s="13">
        <v>160439</v>
      </c>
      <c r="I51" s="13">
        <v>179916</v>
      </c>
      <c r="J51" s="13">
        <v>198954</v>
      </c>
      <c r="K51" s="13">
        <v>191850</v>
      </c>
      <c r="L51" s="13">
        <v>4</v>
      </c>
      <c r="M51" s="12">
        <v>-3.5706746283060413</v>
      </c>
      <c r="N51" s="12">
        <v>50.197545723331331</v>
      </c>
      <c r="O51" s="13">
        <v>21</v>
      </c>
      <c r="P51" s="13">
        <v>76170</v>
      </c>
      <c r="Q51" s="13">
        <v>94053</v>
      </c>
      <c r="R51" s="13">
        <v>115315</v>
      </c>
      <c r="S51" s="13">
        <v>120774</v>
      </c>
      <c r="T51" s="13">
        <v>1</v>
      </c>
      <c r="U51" s="12">
        <v>4.7339895070025584</v>
      </c>
    </row>
    <row r="52" spans="1:21" x14ac:dyDescent="0.3">
      <c r="A52" t="s">
        <v>70</v>
      </c>
      <c r="B52" s="13">
        <v>37</v>
      </c>
      <c r="C52" s="13">
        <v>38</v>
      </c>
      <c r="D52" s="13">
        <v>25</v>
      </c>
      <c r="E52" s="13">
        <v>34</v>
      </c>
      <c r="F52" s="13">
        <v>156</v>
      </c>
      <c r="G52" s="12">
        <v>36</v>
      </c>
      <c r="H52" s="13">
        <v>1086</v>
      </c>
      <c r="I52" s="13">
        <v>963</v>
      </c>
      <c r="J52" s="13">
        <v>2939</v>
      </c>
      <c r="K52" s="13">
        <v>468</v>
      </c>
      <c r="L52" s="13">
        <v>159</v>
      </c>
      <c r="M52" s="12">
        <v>-84.076216400136104</v>
      </c>
      <c r="N52" s="12">
        <v>0.27323680523120036</v>
      </c>
      <c r="O52" s="13">
        <v>159</v>
      </c>
      <c r="P52" s="13">
        <v>114</v>
      </c>
      <c r="Q52" s="13">
        <v>68</v>
      </c>
      <c r="R52" s="13">
        <v>25</v>
      </c>
      <c r="S52" s="13" t="s">
        <v>48</v>
      </c>
      <c r="T52" s="13" t="s">
        <v>286</v>
      </c>
      <c r="U52" s="12">
        <v>-100</v>
      </c>
    </row>
    <row r="53" spans="1:21" x14ac:dyDescent="0.3">
      <c r="A53" t="s">
        <v>71</v>
      </c>
      <c r="B53" s="13">
        <v>491</v>
      </c>
      <c r="C53" s="13">
        <v>427</v>
      </c>
      <c r="D53" s="13">
        <v>401</v>
      </c>
      <c r="E53" s="13">
        <v>391</v>
      </c>
      <c r="F53" s="13">
        <v>30</v>
      </c>
      <c r="G53" s="12">
        <v>-2.4937655860349128</v>
      </c>
      <c r="H53" s="13">
        <v>138658</v>
      </c>
      <c r="I53" s="13">
        <v>127418</v>
      </c>
      <c r="J53" s="13">
        <v>90101</v>
      </c>
      <c r="K53" s="13">
        <v>103119</v>
      </c>
      <c r="L53" s="13">
        <v>31</v>
      </c>
      <c r="M53" s="12">
        <v>14.44823031930833</v>
      </c>
      <c r="N53" s="12">
        <v>32.491012266169264</v>
      </c>
      <c r="O53" s="13">
        <v>58</v>
      </c>
      <c r="P53" s="13">
        <v>29830</v>
      </c>
      <c r="Q53" s="13">
        <v>34285</v>
      </c>
      <c r="R53" s="13">
        <v>22677</v>
      </c>
      <c r="S53" s="13">
        <v>28091</v>
      </c>
      <c r="T53" s="13">
        <v>42</v>
      </c>
      <c r="U53" s="12">
        <v>23.87441019535212</v>
      </c>
    </row>
    <row r="54" spans="1:21" x14ac:dyDescent="0.3">
      <c r="A54" t="s">
        <v>72</v>
      </c>
      <c r="B54" s="13">
        <v>326</v>
      </c>
      <c r="C54" s="13">
        <v>329</v>
      </c>
      <c r="D54" s="13">
        <v>290</v>
      </c>
      <c r="E54" s="13">
        <v>297</v>
      </c>
      <c r="F54" s="13">
        <v>55</v>
      </c>
      <c r="G54" s="12">
        <v>2.4137931034482758</v>
      </c>
      <c r="H54" s="13">
        <v>170813</v>
      </c>
      <c r="I54" s="13">
        <v>155600</v>
      </c>
      <c r="J54" s="13">
        <v>126856</v>
      </c>
      <c r="K54" s="13">
        <v>186016</v>
      </c>
      <c r="L54" s="13">
        <v>9</v>
      </c>
      <c r="M54" s="12">
        <v>46.63555527527275</v>
      </c>
      <c r="N54" s="12">
        <v>74.156640435014864</v>
      </c>
      <c r="O54" s="13">
        <v>1</v>
      </c>
      <c r="P54" s="13">
        <v>106258</v>
      </c>
      <c r="Q54" s="13">
        <v>95239</v>
      </c>
      <c r="R54" s="13">
        <v>76456</v>
      </c>
      <c r="S54" s="13">
        <v>109944</v>
      </c>
      <c r="T54" s="13">
        <v>6</v>
      </c>
      <c r="U54" s="12">
        <v>43.800355760175776</v>
      </c>
    </row>
    <row r="55" spans="1:21" x14ac:dyDescent="0.3">
      <c r="A55" t="s">
        <v>73</v>
      </c>
      <c r="B55" s="13">
        <v>162</v>
      </c>
      <c r="C55" s="13">
        <v>129</v>
      </c>
      <c r="D55" s="13">
        <v>121</v>
      </c>
      <c r="E55" s="13">
        <v>110</v>
      </c>
      <c r="F55" s="13">
        <v>132</v>
      </c>
      <c r="G55" s="12">
        <v>-9.0909090909090917</v>
      </c>
      <c r="H55" s="13">
        <v>97673</v>
      </c>
      <c r="I55" s="13">
        <v>87819</v>
      </c>
      <c r="J55" s="13">
        <v>65406</v>
      </c>
      <c r="K55" s="13">
        <v>64461</v>
      </c>
      <c r="L55" s="13">
        <v>58</v>
      </c>
      <c r="M55" s="12">
        <v>-1.4448215760022021</v>
      </c>
      <c r="N55" s="12">
        <v>30.648865305889572</v>
      </c>
      <c r="O55" s="13">
        <v>62</v>
      </c>
      <c r="P55" s="13">
        <v>25242</v>
      </c>
      <c r="Q55" s="13">
        <v>25258</v>
      </c>
      <c r="R55" s="13">
        <v>16036</v>
      </c>
      <c r="S55" s="13">
        <v>20697</v>
      </c>
      <c r="T55" s="13">
        <v>51</v>
      </c>
      <c r="U55" s="12">
        <v>29.065851833374911</v>
      </c>
    </row>
    <row r="56" spans="1:21" x14ac:dyDescent="0.3">
      <c r="A56" t="s">
        <v>74</v>
      </c>
      <c r="B56" s="13">
        <v>153</v>
      </c>
      <c r="C56" s="13">
        <v>136</v>
      </c>
      <c r="D56" s="13">
        <v>117</v>
      </c>
      <c r="E56" s="13">
        <v>93</v>
      </c>
      <c r="F56" s="13">
        <v>141</v>
      </c>
      <c r="G56" s="12">
        <v>-20.512820512820511</v>
      </c>
      <c r="H56" s="13">
        <v>7989</v>
      </c>
      <c r="I56" s="13">
        <v>7114</v>
      </c>
      <c r="J56" s="13">
        <v>8342</v>
      </c>
      <c r="K56" s="13">
        <v>7082</v>
      </c>
      <c r="L56" s="13">
        <v>149</v>
      </c>
      <c r="M56" s="12">
        <v>-15.104291536801732</v>
      </c>
      <c r="N56" s="12">
        <v>5.530004294694101</v>
      </c>
      <c r="O56" s="13">
        <v>143</v>
      </c>
      <c r="P56" s="13">
        <v>1635</v>
      </c>
      <c r="Q56" s="13">
        <v>1481</v>
      </c>
      <c r="R56" s="13">
        <v>1838</v>
      </c>
      <c r="S56" s="13">
        <v>1658</v>
      </c>
      <c r="T56" s="13">
        <v>141</v>
      </c>
      <c r="U56" s="12">
        <v>-9.7932535364526654</v>
      </c>
    </row>
    <row r="57" spans="1:21" x14ac:dyDescent="0.3">
      <c r="A57" t="s">
        <v>75</v>
      </c>
      <c r="B57" s="13">
        <v>347</v>
      </c>
      <c r="C57" s="13">
        <v>418</v>
      </c>
      <c r="D57" s="13">
        <v>334</v>
      </c>
      <c r="E57" s="13">
        <v>321</v>
      </c>
      <c r="F57" s="13">
        <v>48</v>
      </c>
      <c r="G57" s="12">
        <v>-3.8922155688622762</v>
      </c>
      <c r="H57" s="13">
        <v>160286</v>
      </c>
      <c r="I57" s="13">
        <v>177576</v>
      </c>
      <c r="J57" s="13">
        <v>169335</v>
      </c>
      <c r="K57" s="13">
        <v>167576</v>
      </c>
      <c r="L57" s="13">
        <v>13</v>
      </c>
      <c r="M57" s="12">
        <v>-1.038769303451738</v>
      </c>
      <c r="N57" s="12">
        <v>51.080899835395968</v>
      </c>
      <c r="O57" s="13">
        <v>19</v>
      </c>
      <c r="P57" s="13">
        <v>71544</v>
      </c>
      <c r="Q57" s="13">
        <v>82450</v>
      </c>
      <c r="R57" s="13">
        <v>81297</v>
      </c>
      <c r="S57" s="13">
        <v>69236</v>
      </c>
      <c r="T57" s="13">
        <v>15</v>
      </c>
      <c r="U57" s="12">
        <v>-14.835725795539808</v>
      </c>
    </row>
    <row r="58" spans="1:21" x14ac:dyDescent="0.3">
      <c r="A58" t="s">
        <v>76</v>
      </c>
      <c r="B58" s="13">
        <v>78</v>
      </c>
      <c r="C58" s="13">
        <v>59</v>
      </c>
      <c r="D58" s="13">
        <v>40</v>
      </c>
      <c r="E58" s="13">
        <v>66</v>
      </c>
      <c r="F58" s="13">
        <v>150</v>
      </c>
      <c r="G58" s="12">
        <v>65</v>
      </c>
      <c r="H58" s="13">
        <v>29336</v>
      </c>
      <c r="I58" s="13">
        <v>14330</v>
      </c>
      <c r="J58" s="13">
        <v>13311</v>
      </c>
      <c r="K58" s="13">
        <v>22839</v>
      </c>
      <c r="L58" s="13">
        <v>122</v>
      </c>
      <c r="M58" s="12">
        <v>71.579896326346628</v>
      </c>
      <c r="N58" s="12">
        <v>8.6012232047361525</v>
      </c>
      <c r="O58" s="13">
        <v>135</v>
      </c>
      <c r="P58" s="13">
        <v>8151</v>
      </c>
      <c r="Q58" s="13">
        <v>4300</v>
      </c>
      <c r="R58" s="13">
        <v>4077</v>
      </c>
      <c r="S58" s="13">
        <v>6736</v>
      </c>
      <c r="T58" s="13">
        <v>93</v>
      </c>
      <c r="U58" s="12">
        <v>65.219524159921519</v>
      </c>
    </row>
    <row r="59" spans="1:21" x14ac:dyDescent="0.3">
      <c r="A59" t="s">
        <v>77</v>
      </c>
      <c r="B59" s="13">
        <v>206</v>
      </c>
      <c r="C59" s="13">
        <v>203</v>
      </c>
      <c r="D59" s="13">
        <v>186</v>
      </c>
      <c r="E59" s="13">
        <v>254</v>
      </c>
      <c r="F59" s="13">
        <v>72</v>
      </c>
      <c r="G59" s="12">
        <v>36.55913978494624</v>
      </c>
      <c r="H59" s="13">
        <v>53196</v>
      </c>
      <c r="I59" s="13">
        <v>40425</v>
      </c>
      <c r="J59" s="13">
        <v>40439</v>
      </c>
      <c r="K59" s="13">
        <v>50492</v>
      </c>
      <c r="L59" s="13">
        <v>78</v>
      </c>
      <c r="M59" s="12">
        <v>24.85966517470758</v>
      </c>
      <c r="N59" s="12">
        <v>16.514739696276891</v>
      </c>
      <c r="O59" s="13">
        <v>106</v>
      </c>
      <c r="P59" s="13">
        <v>11976</v>
      </c>
      <c r="Q59" s="13">
        <v>11821</v>
      </c>
      <c r="R59" s="13">
        <v>15733</v>
      </c>
      <c r="S59" s="13">
        <v>22425</v>
      </c>
      <c r="T59" s="13">
        <v>48</v>
      </c>
      <c r="U59" s="12">
        <v>42.534799466090377</v>
      </c>
    </row>
    <row r="60" spans="1:21" x14ac:dyDescent="0.3">
      <c r="A60" t="s">
        <v>78</v>
      </c>
      <c r="B60" s="13">
        <v>438</v>
      </c>
      <c r="C60" s="13">
        <v>507</v>
      </c>
      <c r="D60" s="13">
        <v>411</v>
      </c>
      <c r="E60" s="13">
        <v>453</v>
      </c>
      <c r="F60" s="13">
        <v>22</v>
      </c>
      <c r="G60" s="12">
        <v>10.21897810218978</v>
      </c>
      <c r="H60" s="13">
        <v>63429</v>
      </c>
      <c r="I60" s="13">
        <v>62915</v>
      </c>
      <c r="J60" s="13">
        <v>56992</v>
      </c>
      <c r="K60" s="13">
        <v>79389</v>
      </c>
      <c r="L60" s="13">
        <v>42</v>
      </c>
      <c r="M60" s="12">
        <v>39.2984980348119</v>
      </c>
      <c r="N60" s="12">
        <v>35.332051590162621</v>
      </c>
      <c r="O60" s="13">
        <v>46</v>
      </c>
      <c r="P60" s="13">
        <v>12794</v>
      </c>
      <c r="Q60" s="13">
        <v>10656</v>
      </c>
      <c r="R60" s="13">
        <v>10709</v>
      </c>
      <c r="S60" s="13">
        <v>14461</v>
      </c>
      <c r="T60" s="13">
        <v>69</v>
      </c>
      <c r="U60" s="12">
        <v>35.035951069194141</v>
      </c>
    </row>
    <row r="61" spans="1:21" x14ac:dyDescent="0.3">
      <c r="A61" t="s">
        <v>79</v>
      </c>
      <c r="B61" s="13">
        <v>554</v>
      </c>
      <c r="C61" s="13">
        <v>511</v>
      </c>
      <c r="D61" s="13">
        <v>438</v>
      </c>
      <c r="E61" s="13">
        <v>465</v>
      </c>
      <c r="F61" s="13">
        <v>20</v>
      </c>
      <c r="G61" s="12">
        <v>6.1643835616438354</v>
      </c>
      <c r="H61" s="13">
        <v>159723</v>
      </c>
      <c r="I61" s="13">
        <v>138510</v>
      </c>
      <c r="J61" s="13">
        <v>151723</v>
      </c>
      <c r="K61" s="13">
        <v>138527</v>
      </c>
      <c r="L61" s="13">
        <v>15</v>
      </c>
      <c r="M61" s="12">
        <v>-8.6974288670801396</v>
      </c>
      <c r="N61" s="12">
        <v>31.80222641067612</v>
      </c>
      <c r="O61" s="13">
        <v>59</v>
      </c>
      <c r="P61" s="13">
        <v>36881</v>
      </c>
      <c r="Q61" s="13">
        <v>42145</v>
      </c>
      <c r="R61" s="13">
        <v>58666</v>
      </c>
      <c r="S61" s="13">
        <v>37552</v>
      </c>
      <c r="T61" s="13">
        <v>35</v>
      </c>
      <c r="U61" s="12">
        <v>-35.990181706610301</v>
      </c>
    </row>
    <row r="62" spans="1:21" x14ac:dyDescent="0.3">
      <c r="A62" t="s">
        <v>80</v>
      </c>
      <c r="B62" s="13">
        <v>242</v>
      </c>
      <c r="C62" s="13">
        <v>212</v>
      </c>
      <c r="D62" s="13">
        <v>202</v>
      </c>
      <c r="E62" s="13">
        <v>143</v>
      </c>
      <c r="F62" s="13">
        <v>121</v>
      </c>
      <c r="G62" s="12">
        <v>-29.207920792079211</v>
      </c>
      <c r="H62" s="13">
        <v>48087</v>
      </c>
      <c r="I62" s="13">
        <v>52755</v>
      </c>
      <c r="J62" s="13">
        <v>36039</v>
      </c>
      <c r="K62" s="13">
        <v>35597</v>
      </c>
      <c r="L62" s="13">
        <v>102</v>
      </c>
      <c r="M62" s="12">
        <v>-1.2264491245595051</v>
      </c>
      <c r="N62" s="12">
        <v>30.416467290997328</v>
      </c>
      <c r="O62" s="13">
        <v>64</v>
      </c>
      <c r="P62" s="13">
        <v>12007</v>
      </c>
      <c r="Q62" s="13">
        <v>16850</v>
      </c>
      <c r="R62" s="13">
        <v>10918</v>
      </c>
      <c r="S62" s="13">
        <v>12763</v>
      </c>
      <c r="T62" s="13">
        <v>75</v>
      </c>
      <c r="U62" s="12">
        <v>16.898699395493679</v>
      </c>
    </row>
    <row r="63" spans="1:21" x14ac:dyDescent="0.3">
      <c r="A63" t="s">
        <v>81</v>
      </c>
      <c r="B63" s="13">
        <v>208</v>
      </c>
      <c r="C63" s="13">
        <v>243</v>
      </c>
      <c r="D63" s="13">
        <v>198</v>
      </c>
      <c r="E63" s="13">
        <v>211</v>
      </c>
      <c r="F63" s="13">
        <v>97</v>
      </c>
      <c r="G63" s="12">
        <v>6.5656565656565666</v>
      </c>
      <c r="H63" s="13">
        <v>15485</v>
      </c>
      <c r="I63" s="13">
        <v>18811</v>
      </c>
      <c r="J63" s="13">
        <v>13872</v>
      </c>
      <c r="K63" s="13">
        <v>16358</v>
      </c>
      <c r="L63" s="13">
        <v>136</v>
      </c>
      <c r="M63" s="12">
        <v>17.920991926182239</v>
      </c>
      <c r="N63" s="12">
        <v>6.6026236125126134</v>
      </c>
      <c r="O63" s="13">
        <v>138</v>
      </c>
      <c r="P63" s="13">
        <v>2338</v>
      </c>
      <c r="Q63" s="13">
        <v>3091</v>
      </c>
      <c r="R63" s="13">
        <v>2959</v>
      </c>
      <c r="S63" s="13">
        <v>3322</v>
      </c>
      <c r="T63" s="13">
        <v>127</v>
      </c>
      <c r="U63" s="12">
        <v>12.267657992565061</v>
      </c>
    </row>
    <row r="64" spans="1:21" x14ac:dyDescent="0.3">
      <c r="A64" t="s">
        <v>82</v>
      </c>
      <c r="B64" s="13">
        <v>235</v>
      </c>
      <c r="C64" s="13">
        <v>154</v>
      </c>
      <c r="D64" s="13">
        <v>126</v>
      </c>
      <c r="E64" s="13">
        <v>148</v>
      </c>
      <c r="F64" s="13">
        <v>116</v>
      </c>
      <c r="G64" s="12">
        <v>17.460317460317459</v>
      </c>
      <c r="H64" s="13">
        <v>18039</v>
      </c>
      <c r="I64" s="13">
        <v>12337</v>
      </c>
      <c r="J64" s="13">
        <v>11493</v>
      </c>
      <c r="K64" s="13">
        <v>11291</v>
      </c>
      <c r="L64" s="13">
        <v>141</v>
      </c>
      <c r="M64" s="12">
        <v>-1.7575915774819459</v>
      </c>
      <c r="N64" s="12">
        <v>9.0765124841235387</v>
      </c>
      <c r="O64" s="13">
        <v>132</v>
      </c>
      <c r="P64" s="13">
        <v>2564</v>
      </c>
      <c r="Q64" s="13">
        <v>1775</v>
      </c>
      <c r="R64" s="13">
        <v>1434</v>
      </c>
      <c r="S64" s="13">
        <v>2744</v>
      </c>
      <c r="T64" s="13">
        <v>130</v>
      </c>
      <c r="U64" s="12">
        <v>91.352859135285911</v>
      </c>
    </row>
    <row r="65" spans="1:21" x14ac:dyDescent="0.3">
      <c r="A65" t="s">
        <v>83</v>
      </c>
      <c r="B65" s="13">
        <v>663</v>
      </c>
      <c r="C65" s="13">
        <v>553</v>
      </c>
      <c r="D65" s="13">
        <v>559</v>
      </c>
      <c r="E65" s="13">
        <v>547</v>
      </c>
      <c r="F65" s="13">
        <v>11</v>
      </c>
      <c r="G65" s="12">
        <v>-2.1466905187835419</v>
      </c>
      <c r="H65" s="13">
        <v>91317</v>
      </c>
      <c r="I65" s="13">
        <v>84605</v>
      </c>
      <c r="J65" s="13">
        <v>70166</v>
      </c>
      <c r="K65" s="13">
        <v>74861</v>
      </c>
      <c r="L65" s="13">
        <v>48</v>
      </c>
      <c r="M65" s="12">
        <v>6.6912749764843378</v>
      </c>
      <c r="N65" s="12">
        <v>22.943298384551031</v>
      </c>
      <c r="O65" s="13">
        <v>84</v>
      </c>
      <c r="P65" s="13">
        <v>16357</v>
      </c>
      <c r="Q65" s="13">
        <v>20685</v>
      </c>
      <c r="R65" s="13">
        <v>15810</v>
      </c>
      <c r="S65" s="13">
        <v>17159</v>
      </c>
      <c r="T65" s="13">
        <v>62</v>
      </c>
      <c r="U65" s="12">
        <v>8.5325743200506015</v>
      </c>
    </row>
    <row r="66" spans="1:21" x14ac:dyDescent="0.3">
      <c r="A66" t="s">
        <v>84</v>
      </c>
      <c r="B66" s="13">
        <v>528</v>
      </c>
      <c r="C66" s="13">
        <v>306</v>
      </c>
      <c r="D66" s="13">
        <v>311</v>
      </c>
      <c r="E66" s="13">
        <v>291</v>
      </c>
      <c r="F66" s="13">
        <v>57</v>
      </c>
      <c r="G66" s="12">
        <v>-6.430868167202572</v>
      </c>
      <c r="H66" s="13">
        <v>33932</v>
      </c>
      <c r="I66" s="13">
        <v>19799</v>
      </c>
      <c r="J66" s="13">
        <v>16072</v>
      </c>
      <c r="K66" s="13">
        <v>18024</v>
      </c>
      <c r="L66" s="13">
        <v>132</v>
      </c>
      <c r="M66" s="12">
        <v>12.14534594325535</v>
      </c>
      <c r="N66" s="12">
        <v>12.56299270225624</v>
      </c>
      <c r="O66" s="13">
        <v>121</v>
      </c>
      <c r="P66" s="13">
        <v>4539</v>
      </c>
      <c r="Q66" s="13">
        <v>3458</v>
      </c>
      <c r="R66" s="13">
        <v>3032</v>
      </c>
      <c r="S66" s="13">
        <v>3898</v>
      </c>
      <c r="T66" s="13">
        <v>121</v>
      </c>
      <c r="U66" s="12">
        <v>28.562005277044861</v>
      </c>
    </row>
    <row r="67" spans="1:21" x14ac:dyDescent="0.3">
      <c r="A67" t="s">
        <v>85</v>
      </c>
      <c r="B67" s="13">
        <v>825</v>
      </c>
      <c r="C67" s="13">
        <v>851</v>
      </c>
      <c r="D67" s="13">
        <v>775</v>
      </c>
      <c r="E67" s="13">
        <v>753</v>
      </c>
      <c r="F67" s="13">
        <v>2</v>
      </c>
      <c r="G67" s="12">
        <v>-2.838709677419355</v>
      </c>
      <c r="H67" s="13">
        <v>86128</v>
      </c>
      <c r="I67" s="13">
        <v>81364</v>
      </c>
      <c r="J67" s="13">
        <v>77300</v>
      </c>
      <c r="K67" s="13">
        <v>78774</v>
      </c>
      <c r="L67" s="13">
        <v>45</v>
      </c>
      <c r="M67" s="12">
        <v>1.9068564036222511</v>
      </c>
      <c r="N67" s="12">
        <v>47.06775093658694</v>
      </c>
      <c r="O67" s="13">
        <v>22</v>
      </c>
      <c r="P67" s="13">
        <v>14569</v>
      </c>
      <c r="Q67" s="13">
        <v>14805</v>
      </c>
      <c r="R67" s="13">
        <v>15646</v>
      </c>
      <c r="S67" s="13">
        <v>15138</v>
      </c>
      <c r="T67" s="13">
        <v>66</v>
      </c>
      <c r="U67" s="12">
        <v>-3.2468362520772094</v>
      </c>
    </row>
    <row r="68" spans="1:21" x14ac:dyDescent="0.3">
      <c r="A68" t="s">
        <v>86</v>
      </c>
      <c r="B68" s="13">
        <v>328</v>
      </c>
      <c r="C68" s="13">
        <v>204</v>
      </c>
      <c r="D68" s="13">
        <v>187</v>
      </c>
      <c r="E68" s="13">
        <v>195</v>
      </c>
      <c r="F68" s="13">
        <v>103</v>
      </c>
      <c r="G68" s="12">
        <v>4.2780748663101598</v>
      </c>
      <c r="H68" s="13">
        <v>27975</v>
      </c>
      <c r="I68" s="13">
        <v>15557</v>
      </c>
      <c r="J68" s="13">
        <v>14105</v>
      </c>
      <c r="K68" s="13">
        <v>12228</v>
      </c>
      <c r="L68" s="13">
        <v>140</v>
      </c>
      <c r="M68" s="12">
        <v>-13.307337823466861</v>
      </c>
      <c r="N68" s="12">
        <v>3.62771158684198</v>
      </c>
      <c r="O68" s="13">
        <v>149</v>
      </c>
      <c r="P68" s="13">
        <v>2899</v>
      </c>
      <c r="Q68" s="13">
        <v>1804</v>
      </c>
      <c r="R68" s="13">
        <v>2775</v>
      </c>
      <c r="S68" s="13">
        <v>1152</v>
      </c>
      <c r="T68" s="13">
        <v>146</v>
      </c>
      <c r="U68" s="12">
        <v>-58.486486486486491</v>
      </c>
    </row>
    <row r="69" spans="1:21" x14ac:dyDescent="0.3">
      <c r="A69" t="s">
        <v>87</v>
      </c>
      <c r="B69" s="13">
        <v>303</v>
      </c>
      <c r="C69" s="13">
        <v>397</v>
      </c>
      <c r="D69" s="13">
        <v>296</v>
      </c>
      <c r="E69" s="13">
        <v>330</v>
      </c>
      <c r="F69" s="13">
        <v>45</v>
      </c>
      <c r="G69" s="12">
        <v>11.48648648648649</v>
      </c>
      <c r="H69" s="13">
        <v>24725</v>
      </c>
      <c r="I69" s="13">
        <v>36536</v>
      </c>
      <c r="J69" s="13">
        <v>25553</v>
      </c>
      <c r="K69" s="13">
        <v>28373</v>
      </c>
      <c r="L69" s="13">
        <v>112</v>
      </c>
      <c r="M69" s="12">
        <v>11.03588619731538</v>
      </c>
      <c r="N69" s="12">
        <v>10.401041093881739</v>
      </c>
      <c r="O69" s="13">
        <v>129</v>
      </c>
      <c r="P69" s="13">
        <v>3875</v>
      </c>
      <c r="Q69" s="13">
        <v>5009</v>
      </c>
      <c r="R69" s="13">
        <v>3626</v>
      </c>
      <c r="S69" s="13">
        <v>4922</v>
      </c>
      <c r="T69" s="13">
        <v>112</v>
      </c>
      <c r="U69" s="12">
        <v>35.741864313292893</v>
      </c>
    </row>
    <row r="70" spans="1:21" x14ac:dyDescent="0.3">
      <c r="A70" t="s">
        <v>88</v>
      </c>
      <c r="B70" s="13">
        <v>100</v>
      </c>
      <c r="C70" s="13">
        <v>93</v>
      </c>
      <c r="D70" s="13">
        <v>96</v>
      </c>
      <c r="E70" s="13">
        <v>76</v>
      </c>
      <c r="F70" s="13">
        <v>145</v>
      </c>
      <c r="G70" s="12">
        <v>-20.833333333333329</v>
      </c>
      <c r="H70" s="13">
        <v>21038</v>
      </c>
      <c r="I70" s="13">
        <v>21233</v>
      </c>
      <c r="J70" s="13">
        <v>24014</v>
      </c>
      <c r="K70" s="13">
        <v>21472</v>
      </c>
      <c r="L70" s="13">
        <v>124</v>
      </c>
      <c r="M70" s="12">
        <v>-10.58549179645207</v>
      </c>
      <c r="N70" s="12">
        <v>23.34065265125987</v>
      </c>
      <c r="O70" s="13">
        <v>82</v>
      </c>
      <c r="P70" s="13">
        <v>3856</v>
      </c>
      <c r="Q70" s="13">
        <v>3220</v>
      </c>
      <c r="R70" s="13">
        <v>4815</v>
      </c>
      <c r="S70" s="13">
        <v>4161</v>
      </c>
      <c r="T70" s="13">
        <v>115</v>
      </c>
      <c r="U70" s="12">
        <v>-13.582554517133961</v>
      </c>
    </row>
    <row r="71" spans="1:21" x14ac:dyDescent="0.3">
      <c r="A71" t="s">
        <v>89</v>
      </c>
      <c r="B71" s="13">
        <v>59</v>
      </c>
      <c r="C71" s="13">
        <v>50</v>
      </c>
      <c r="D71" s="13">
        <v>53</v>
      </c>
      <c r="E71" s="13">
        <v>53</v>
      </c>
      <c r="F71" s="13">
        <v>151</v>
      </c>
      <c r="G71" s="12">
        <v>0</v>
      </c>
      <c r="H71" s="13">
        <v>7594</v>
      </c>
      <c r="I71" s="13">
        <v>5838</v>
      </c>
      <c r="J71" s="13">
        <v>3600</v>
      </c>
      <c r="K71" s="13">
        <v>1925</v>
      </c>
      <c r="L71" s="13">
        <v>156</v>
      </c>
      <c r="M71" s="12">
        <v>-46.527777777777779</v>
      </c>
      <c r="N71" s="12">
        <v>0.71709288681107863</v>
      </c>
      <c r="O71" s="13">
        <v>157</v>
      </c>
      <c r="P71" s="13">
        <v>274</v>
      </c>
      <c r="Q71" s="13">
        <v>181</v>
      </c>
      <c r="R71" s="13">
        <v>261</v>
      </c>
      <c r="S71" s="13" t="s">
        <v>48</v>
      </c>
      <c r="T71" s="13" t="s">
        <v>286</v>
      </c>
      <c r="U71" s="12">
        <v>-100</v>
      </c>
    </row>
    <row r="72" spans="1:21" x14ac:dyDescent="0.3">
      <c r="A72" t="s">
        <v>90</v>
      </c>
      <c r="B72" s="13">
        <v>804</v>
      </c>
      <c r="C72" s="13">
        <v>839</v>
      </c>
      <c r="D72" s="13">
        <v>671</v>
      </c>
      <c r="E72" s="13">
        <v>740</v>
      </c>
      <c r="F72" s="13">
        <v>3</v>
      </c>
      <c r="G72" s="12">
        <v>10.28315946348733</v>
      </c>
      <c r="H72" s="13">
        <v>76412</v>
      </c>
      <c r="I72" s="13">
        <v>79128</v>
      </c>
      <c r="J72" s="13">
        <v>84936</v>
      </c>
      <c r="K72" s="13">
        <v>74672</v>
      </c>
      <c r="L72" s="13">
        <v>50</v>
      </c>
      <c r="M72" s="12">
        <v>-12.0843929546953</v>
      </c>
      <c r="N72" s="12">
        <v>32.789419141798248</v>
      </c>
      <c r="O72" s="13">
        <v>56</v>
      </c>
      <c r="P72" s="13">
        <v>21311</v>
      </c>
      <c r="Q72" s="13">
        <v>22794</v>
      </c>
      <c r="R72" s="13">
        <v>30875</v>
      </c>
      <c r="S72" s="13">
        <v>25904</v>
      </c>
      <c r="T72" s="13">
        <v>43</v>
      </c>
      <c r="U72" s="12">
        <v>-16.100404858299591</v>
      </c>
    </row>
    <row r="73" spans="1:21" x14ac:dyDescent="0.3">
      <c r="A73" t="s">
        <v>91</v>
      </c>
      <c r="B73" s="13">
        <v>501</v>
      </c>
      <c r="C73" s="13">
        <v>445</v>
      </c>
      <c r="D73" s="13">
        <v>471</v>
      </c>
      <c r="E73" s="13">
        <v>415</v>
      </c>
      <c r="F73" s="13">
        <v>27</v>
      </c>
      <c r="G73" s="12">
        <v>-11.8895966029724</v>
      </c>
      <c r="H73" s="13">
        <v>127499</v>
      </c>
      <c r="I73" s="13">
        <v>118989</v>
      </c>
      <c r="J73" s="13">
        <v>130258</v>
      </c>
      <c r="K73" s="13">
        <v>123713</v>
      </c>
      <c r="L73" s="13">
        <v>20</v>
      </c>
      <c r="M73" s="12">
        <v>-5.0246434000214961</v>
      </c>
      <c r="N73" s="12">
        <v>42.530450596635738</v>
      </c>
      <c r="O73" s="13">
        <v>30</v>
      </c>
      <c r="P73" s="13">
        <v>44911</v>
      </c>
      <c r="Q73" s="13">
        <v>46919</v>
      </c>
      <c r="R73" s="13">
        <v>46384</v>
      </c>
      <c r="S73" s="13">
        <v>57555</v>
      </c>
      <c r="T73" s="13">
        <v>23</v>
      </c>
      <c r="U73" s="12">
        <v>24.083735770955499</v>
      </c>
    </row>
    <row r="74" spans="1:21" x14ac:dyDescent="0.3">
      <c r="A74" t="s">
        <v>92</v>
      </c>
      <c r="B74" s="13">
        <v>255</v>
      </c>
      <c r="C74" s="13">
        <v>247</v>
      </c>
      <c r="D74" s="13">
        <v>193</v>
      </c>
      <c r="E74" s="13">
        <v>248</v>
      </c>
      <c r="F74" s="13">
        <v>76</v>
      </c>
      <c r="G74" s="12">
        <v>28.497409326424872</v>
      </c>
      <c r="H74" s="13">
        <v>52242</v>
      </c>
      <c r="I74" s="13">
        <v>55334</v>
      </c>
      <c r="J74" s="13">
        <v>48569</v>
      </c>
      <c r="K74" s="13">
        <v>75682</v>
      </c>
      <c r="L74" s="13">
        <v>47</v>
      </c>
      <c r="M74" s="12">
        <v>55.82367353661801</v>
      </c>
      <c r="N74" s="12">
        <v>30.522104549964109</v>
      </c>
      <c r="O74" s="13">
        <v>63</v>
      </c>
      <c r="P74" s="13">
        <v>8281</v>
      </c>
      <c r="Q74" s="13">
        <v>9821</v>
      </c>
      <c r="R74" s="13">
        <v>7512</v>
      </c>
      <c r="S74" s="13">
        <v>7394</v>
      </c>
      <c r="T74" s="13">
        <v>88</v>
      </c>
      <c r="U74" s="12">
        <v>-1.5708200212992549</v>
      </c>
    </row>
    <row r="75" spans="1:21" x14ac:dyDescent="0.3">
      <c r="A75" t="s">
        <v>93</v>
      </c>
      <c r="B75" s="13">
        <v>312</v>
      </c>
      <c r="C75" s="13">
        <v>181</v>
      </c>
      <c r="D75" s="13">
        <v>179</v>
      </c>
      <c r="E75" s="13">
        <v>177</v>
      </c>
      <c r="F75" s="13">
        <v>110</v>
      </c>
      <c r="G75" s="12">
        <v>-1.1173184357541899</v>
      </c>
      <c r="H75" s="13">
        <v>17557</v>
      </c>
      <c r="I75" s="13">
        <v>8350</v>
      </c>
      <c r="J75" s="13">
        <v>10468</v>
      </c>
      <c r="K75" s="13">
        <v>10671</v>
      </c>
      <c r="L75" s="13">
        <v>142</v>
      </c>
      <c r="M75" s="12">
        <v>1.9392434084829959</v>
      </c>
      <c r="N75" s="12">
        <v>3.8735180735137167</v>
      </c>
      <c r="O75" s="13">
        <v>148</v>
      </c>
      <c r="P75" s="13">
        <v>1637</v>
      </c>
      <c r="Q75" s="13">
        <v>2149</v>
      </c>
      <c r="R75" s="13">
        <v>1572</v>
      </c>
      <c r="S75" s="13">
        <v>1780</v>
      </c>
      <c r="T75" s="13">
        <v>140</v>
      </c>
      <c r="U75" s="12">
        <v>13.231552162849869</v>
      </c>
    </row>
    <row r="76" spans="1:21" x14ac:dyDescent="0.3">
      <c r="A76" t="s">
        <v>94</v>
      </c>
      <c r="B76" s="13">
        <v>517</v>
      </c>
      <c r="C76" s="13">
        <v>372</v>
      </c>
      <c r="D76" s="13">
        <v>422</v>
      </c>
      <c r="E76" s="13">
        <v>379</v>
      </c>
      <c r="F76" s="13">
        <v>34</v>
      </c>
      <c r="G76" s="12">
        <v>-10.189573459715639</v>
      </c>
      <c r="H76" s="13">
        <v>38526</v>
      </c>
      <c r="I76" s="13">
        <v>29293</v>
      </c>
      <c r="J76" s="13">
        <v>37927</v>
      </c>
      <c r="K76" s="13">
        <v>25723</v>
      </c>
      <c r="L76" s="13">
        <v>117</v>
      </c>
      <c r="M76" s="12">
        <v>-32.177604345189444</v>
      </c>
      <c r="N76" s="12">
        <v>14.521282601332281</v>
      </c>
      <c r="O76" s="13">
        <v>113</v>
      </c>
      <c r="P76" s="13">
        <v>6246</v>
      </c>
      <c r="Q76" s="13">
        <v>5390</v>
      </c>
      <c r="R76" s="13">
        <v>8758</v>
      </c>
      <c r="S76" s="13">
        <v>7850</v>
      </c>
      <c r="T76" s="13">
        <v>86</v>
      </c>
      <c r="U76" s="12">
        <v>-10.367663850194111</v>
      </c>
    </row>
    <row r="77" spans="1:21" x14ac:dyDescent="0.3">
      <c r="A77" t="s">
        <v>95</v>
      </c>
      <c r="B77" s="13">
        <v>834</v>
      </c>
      <c r="C77" s="13">
        <v>799</v>
      </c>
      <c r="D77" s="13">
        <v>622</v>
      </c>
      <c r="E77" s="13">
        <v>551</v>
      </c>
      <c r="F77" s="13">
        <v>9</v>
      </c>
      <c r="G77" s="12">
        <v>-11.41479099678457</v>
      </c>
      <c r="H77" s="13">
        <v>61773</v>
      </c>
      <c r="I77" s="13">
        <v>57292</v>
      </c>
      <c r="J77" s="13">
        <v>51989</v>
      </c>
      <c r="K77" s="13">
        <v>40690</v>
      </c>
      <c r="L77" s="13">
        <v>91</v>
      </c>
      <c r="M77" s="12">
        <v>-21.733443613072001</v>
      </c>
      <c r="N77" s="12">
        <v>16.178604799109362</v>
      </c>
      <c r="O77" s="13">
        <v>108</v>
      </c>
      <c r="P77" s="13">
        <v>8867</v>
      </c>
      <c r="Q77" s="13">
        <v>9706</v>
      </c>
      <c r="R77" s="13">
        <v>10292</v>
      </c>
      <c r="S77" s="13">
        <v>11319</v>
      </c>
      <c r="T77" s="13">
        <v>78</v>
      </c>
      <c r="U77" s="12">
        <v>9.9786241741158168</v>
      </c>
    </row>
    <row r="78" spans="1:21" x14ac:dyDescent="0.3">
      <c r="A78" t="s">
        <v>96</v>
      </c>
      <c r="B78" s="13">
        <v>144</v>
      </c>
      <c r="C78" s="13">
        <v>172</v>
      </c>
      <c r="D78" s="13">
        <v>133</v>
      </c>
      <c r="E78" s="13">
        <v>145</v>
      </c>
      <c r="F78" s="13">
        <v>119</v>
      </c>
      <c r="G78" s="12">
        <v>9.0225563909774422</v>
      </c>
      <c r="H78" s="13">
        <v>42199</v>
      </c>
      <c r="I78" s="13">
        <v>38022</v>
      </c>
      <c r="J78" s="13">
        <v>31963</v>
      </c>
      <c r="K78" s="13">
        <v>38777</v>
      </c>
      <c r="L78" s="13">
        <v>94</v>
      </c>
      <c r="M78" s="12">
        <v>21.318399399305449</v>
      </c>
      <c r="N78" s="12">
        <v>12.862085092691791</v>
      </c>
      <c r="O78" s="13">
        <v>120</v>
      </c>
      <c r="P78" s="13">
        <v>3490</v>
      </c>
      <c r="Q78" s="13">
        <v>2183</v>
      </c>
      <c r="R78" s="13">
        <v>3112</v>
      </c>
      <c r="S78" s="13">
        <v>3928</v>
      </c>
      <c r="T78" s="13">
        <v>118</v>
      </c>
      <c r="U78" s="12">
        <v>26.221079691516707</v>
      </c>
    </row>
    <row r="79" spans="1:21" x14ac:dyDescent="0.3">
      <c r="A79" t="s">
        <v>97</v>
      </c>
      <c r="B79" s="13">
        <v>332</v>
      </c>
      <c r="C79" s="13">
        <v>367</v>
      </c>
      <c r="D79" s="13">
        <v>299</v>
      </c>
      <c r="E79" s="13">
        <v>321</v>
      </c>
      <c r="F79" s="13">
        <v>48</v>
      </c>
      <c r="G79" s="12">
        <v>7.3578595317725757</v>
      </c>
      <c r="H79" s="13">
        <v>39995</v>
      </c>
      <c r="I79" s="13">
        <v>34398</v>
      </c>
      <c r="J79" s="13">
        <v>26815</v>
      </c>
      <c r="K79" s="13">
        <v>26954</v>
      </c>
      <c r="L79" s="13">
        <v>115</v>
      </c>
      <c r="M79" s="12">
        <v>0.51836658586611972</v>
      </c>
      <c r="N79" s="12">
        <v>14.925852502408821</v>
      </c>
      <c r="O79" s="13">
        <v>111</v>
      </c>
      <c r="P79" s="13">
        <v>4723</v>
      </c>
      <c r="Q79" s="13">
        <v>4205</v>
      </c>
      <c r="R79" s="13">
        <v>4064</v>
      </c>
      <c r="S79" s="13">
        <v>6585</v>
      </c>
      <c r="T79" s="13">
        <v>95</v>
      </c>
      <c r="U79" s="12">
        <v>62.032480314960623</v>
      </c>
    </row>
    <row r="80" spans="1:21" x14ac:dyDescent="0.3">
      <c r="A80" t="s">
        <v>98</v>
      </c>
      <c r="B80" s="13">
        <v>298</v>
      </c>
      <c r="C80" s="13">
        <v>371</v>
      </c>
      <c r="D80" s="13">
        <v>252</v>
      </c>
      <c r="E80" s="13">
        <v>289</v>
      </c>
      <c r="F80" s="13">
        <v>58</v>
      </c>
      <c r="G80" s="12">
        <v>14.68253968253968</v>
      </c>
      <c r="H80" s="13">
        <v>66964</v>
      </c>
      <c r="I80" s="13">
        <v>60835</v>
      </c>
      <c r="J80" s="13">
        <v>32435</v>
      </c>
      <c r="K80" s="13">
        <v>41904</v>
      </c>
      <c r="L80" s="13">
        <v>89</v>
      </c>
      <c r="M80" s="12">
        <v>29.193772159704018</v>
      </c>
      <c r="N80" s="12">
        <v>14.114603683593591</v>
      </c>
      <c r="O80" s="13">
        <v>116</v>
      </c>
      <c r="P80" s="13">
        <v>4771</v>
      </c>
      <c r="Q80" s="13">
        <v>5752</v>
      </c>
      <c r="R80" s="13">
        <v>3972</v>
      </c>
      <c r="S80" s="13">
        <v>6892</v>
      </c>
      <c r="T80" s="13">
        <v>91</v>
      </c>
      <c r="U80" s="12">
        <v>73.51460221550856</v>
      </c>
    </row>
    <row r="81" spans="1:21" x14ac:dyDescent="0.3">
      <c r="A81" t="s">
        <v>99</v>
      </c>
      <c r="B81" s="13">
        <v>567</v>
      </c>
      <c r="C81" s="13">
        <v>657</v>
      </c>
      <c r="D81" s="13">
        <v>584</v>
      </c>
      <c r="E81" s="13">
        <v>516</v>
      </c>
      <c r="F81" s="13">
        <v>13</v>
      </c>
      <c r="G81" s="12">
        <v>-11.643835616438359</v>
      </c>
      <c r="H81" s="13">
        <v>65352</v>
      </c>
      <c r="I81" s="13">
        <v>70405</v>
      </c>
      <c r="J81" s="13">
        <v>68259</v>
      </c>
      <c r="K81" s="13">
        <v>66310</v>
      </c>
      <c r="L81" s="13">
        <v>57</v>
      </c>
      <c r="M81" s="12">
        <v>-2.8553011324513982</v>
      </c>
      <c r="N81" s="12">
        <v>44.5826469896124</v>
      </c>
      <c r="O81" s="13">
        <v>26</v>
      </c>
      <c r="P81" s="13">
        <v>16439</v>
      </c>
      <c r="Q81" s="13">
        <v>17362</v>
      </c>
      <c r="R81" s="13">
        <v>17362</v>
      </c>
      <c r="S81" s="13">
        <v>20670</v>
      </c>
      <c r="T81" s="13">
        <v>52</v>
      </c>
      <c r="U81" s="12">
        <v>19.053104481050571</v>
      </c>
    </row>
    <row r="82" spans="1:21" x14ac:dyDescent="0.3">
      <c r="A82" t="s">
        <v>100</v>
      </c>
      <c r="B82" s="13">
        <v>209</v>
      </c>
      <c r="C82" s="13">
        <v>187</v>
      </c>
      <c r="D82" s="13">
        <v>168</v>
      </c>
      <c r="E82" s="13">
        <v>227</v>
      </c>
      <c r="F82" s="13">
        <v>87</v>
      </c>
      <c r="G82" s="12">
        <v>35.11904761904762</v>
      </c>
      <c r="H82" s="13">
        <v>42082</v>
      </c>
      <c r="I82" s="13">
        <v>23599</v>
      </c>
      <c r="J82" s="13">
        <v>27067</v>
      </c>
      <c r="K82" s="13">
        <v>38448</v>
      </c>
      <c r="L82" s="13">
        <v>95</v>
      </c>
      <c r="M82" s="12">
        <v>42.047511730151101</v>
      </c>
      <c r="N82" s="12">
        <v>20.295500973917999</v>
      </c>
      <c r="O82" s="13">
        <v>92</v>
      </c>
      <c r="P82" s="13">
        <v>2973</v>
      </c>
      <c r="Q82" s="13">
        <v>2499</v>
      </c>
      <c r="R82" s="13">
        <v>2943</v>
      </c>
      <c r="S82" s="13">
        <v>6284</v>
      </c>
      <c r="T82" s="13">
        <v>99</v>
      </c>
      <c r="U82" s="12">
        <v>113.5236153584777</v>
      </c>
    </row>
    <row r="83" spans="1:21" x14ac:dyDescent="0.3">
      <c r="A83" t="s">
        <v>101</v>
      </c>
      <c r="B83" s="13">
        <v>439</v>
      </c>
      <c r="C83" s="13">
        <v>298</v>
      </c>
      <c r="D83" s="13">
        <v>254</v>
      </c>
      <c r="E83" s="13">
        <v>240</v>
      </c>
      <c r="F83" s="13">
        <v>79</v>
      </c>
      <c r="G83" s="12">
        <v>-5.5118110236220472</v>
      </c>
      <c r="H83" s="13">
        <v>57859</v>
      </c>
      <c r="I83" s="13">
        <v>23533</v>
      </c>
      <c r="J83" s="13">
        <v>21681</v>
      </c>
      <c r="K83" s="13">
        <v>12495</v>
      </c>
      <c r="L83" s="13">
        <v>139</v>
      </c>
      <c r="M83" s="12">
        <v>-42.36889442368895</v>
      </c>
      <c r="N83" s="12">
        <v>6.1276432971085555</v>
      </c>
      <c r="O83" s="13">
        <v>141</v>
      </c>
      <c r="P83" s="13">
        <v>6534</v>
      </c>
      <c r="Q83" s="13">
        <v>5008</v>
      </c>
      <c r="R83" s="13">
        <v>3385</v>
      </c>
      <c r="S83" s="13">
        <v>2531</v>
      </c>
      <c r="T83" s="13">
        <v>133</v>
      </c>
      <c r="U83" s="12">
        <v>-25.22895125553914</v>
      </c>
    </row>
    <row r="84" spans="1:21" x14ac:dyDescent="0.3">
      <c r="A84" t="s">
        <v>102</v>
      </c>
      <c r="B84" s="13">
        <v>360</v>
      </c>
      <c r="C84" s="13">
        <v>298</v>
      </c>
      <c r="D84" s="13">
        <v>226</v>
      </c>
      <c r="E84" s="13">
        <v>277</v>
      </c>
      <c r="F84" s="13">
        <v>64</v>
      </c>
      <c r="G84" s="12">
        <v>22.56637168141593</v>
      </c>
      <c r="H84" s="13">
        <v>75445</v>
      </c>
      <c r="I84" s="13">
        <v>46651</v>
      </c>
      <c r="J84" s="13">
        <v>47451</v>
      </c>
      <c r="K84" s="13">
        <v>39131</v>
      </c>
      <c r="L84" s="13">
        <v>93</v>
      </c>
      <c r="M84" s="12">
        <v>-17.533877052116921</v>
      </c>
      <c r="N84" s="12">
        <v>16.280637229408409</v>
      </c>
      <c r="O84" s="13">
        <v>107</v>
      </c>
      <c r="P84" s="13">
        <v>31172</v>
      </c>
      <c r="Q84" s="13">
        <v>15834</v>
      </c>
      <c r="R84" s="13">
        <v>20963</v>
      </c>
      <c r="S84" s="13">
        <v>15135</v>
      </c>
      <c r="T84" s="13">
        <v>67</v>
      </c>
      <c r="U84" s="12">
        <v>-27.801364308543619</v>
      </c>
    </row>
    <row r="85" spans="1:21" x14ac:dyDescent="0.3">
      <c r="A85" t="s">
        <v>103</v>
      </c>
      <c r="B85" s="13">
        <v>349</v>
      </c>
      <c r="C85" s="13">
        <v>387</v>
      </c>
      <c r="D85" s="13">
        <v>373</v>
      </c>
      <c r="E85" s="13">
        <v>348</v>
      </c>
      <c r="F85" s="13">
        <v>41</v>
      </c>
      <c r="G85" s="12">
        <v>-6.7024128686327078</v>
      </c>
      <c r="H85" s="13">
        <v>138221</v>
      </c>
      <c r="I85" s="13">
        <v>145432</v>
      </c>
      <c r="J85" s="13">
        <v>148486</v>
      </c>
      <c r="K85" s="13">
        <v>122806</v>
      </c>
      <c r="L85" s="13">
        <v>21</v>
      </c>
      <c r="M85" s="12">
        <v>-17.294559756475362</v>
      </c>
      <c r="N85" s="12">
        <v>54.149176337789697</v>
      </c>
      <c r="O85" s="13">
        <v>14</v>
      </c>
      <c r="P85" s="13">
        <v>69249</v>
      </c>
      <c r="Q85" s="13">
        <v>82887</v>
      </c>
      <c r="R85" s="13">
        <v>89404</v>
      </c>
      <c r="S85" s="13">
        <v>64693</v>
      </c>
      <c r="T85" s="13">
        <v>18</v>
      </c>
      <c r="U85" s="12">
        <v>-27.639702921569498</v>
      </c>
    </row>
    <row r="86" spans="1:21" x14ac:dyDescent="0.3">
      <c r="A86" t="s">
        <v>104</v>
      </c>
      <c r="B86" s="13">
        <v>915</v>
      </c>
      <c r="C86" s="13">
        <v>892</v>
      </c>
      <c r="D86" s="13">
        <v>774</v>
      </c>
      <c r="E86" s="13">
        <v>734</v>
      </c>
      <c r="F86" s="13">
        <v>4</v>
      </c>
      <c r="G86" s="12">
        <v>-5.1679586563307494</v>
      </c>
      <c r="H86" s="13">
        <v>99554</v>
      </c>
      <c r="I86" s="13">
        <v>84869</v>
      </c>
      <c r="J86" s="13">
        <v>77370</v>
      </c>
      <c r="K86" s="13">
        <v>74647</v>
      </c>
      <c r="L86" s="13">
        <v>51</v>
      </c>
      <c r="M86" s="12">
        <v>-3.519451983973116</v>
      </c>
      <c r="N86" s="12">
        <v>34.339247680340051</v>
      </c>
      <c r="O86" s="13">
        <v>50</v>
      </c>
      <c r="P86" s="13">
        <v>15315</v>
      </c>
      <c r="Q86" s="13">
        <v>15347</v>
      </c>
      <c r="R86" s="13">
        <v>14491</v>
      </c>
      <c r="S86" s="13">
        <v>15749</v>
      </c>
      <c r="T86" s="13">
        <v>64</v>
      </c>
      <c r="U86" s="12">
        <v>8.6812504313021872</v>
      </c>
    </row>
    <row r="87" spans="1:21" x14ac:dyDescent="0.3">
      <c r="A87" t="s">
        <v>105</v>
      </c>
      <c r="B87" s="13">
        <v>210</v>
      </c>
      <c r="C87" s="13">
        <v>333</v>
      </c>
      <c r="D87" s="13">
        <v>239</v>
      </c>
      <c r="E87" s="13">
        <v>251</v>
      </c>
      <c r="F87" s="13">
        <v>73</v>
      </c>
      <c r="G87" s="12">
        <v>5.02092050209205</v>
      </c>
      <c r="H87" s="13">
        <v>50927</v>
      </c>
      <c r="I87" s="13">
        <v>56414</v>
      </c>
      <c r="J87" s="13">
        <v>43819</v>
      </c>
      <c r="K87" s="13">
        <v>42870</v>
      </c>
      <c r="L87" s="13">
        <v>87</v>
      </c>
      <c r="M87" s="12">
        <v>-2.1657271959652209</v>
      </c>
      <c r="N87" s="12">
        <v>18.194241673174211</v>
      </c>
      <c r="O87" s="13">
        <v>99</v>
      </c>
      <c r="P87" s="13">
        <v>5720</v>
      </c>
      <c r="Q87" s="13">
        <v>5753</v>
      </c>
      <c r="R87" s="13">
        <v>5554</v>
      </c>
      <c r="S87" s="13">
        <v>6200</v>
      </c>
      <c r="T87" s="13">
        <v>101</v>
      </c>
      <c r="U87" s="12">
        <v>11.631256751890531</v>
      </c>
    </row>
    <row r="88" spans="1:21" x14ac:dyDescent="0.3">
      <c r="A88" t="s">
        <v>106</v>
      </c>
      <c r="B88" s="13">
        <v>254</v>
      </c>
      <c r="C88" s="13">
        <v>224</v>
      </c>
      <c r="D88" s="13">
        <v>192</v>
      </c>
      <c r="E88" s="13">
        <v>197</v>
      </c>
      <c r="F88" s="13">
        <v>101</v>
      </c>
      <c r="G88" s="12">
        <v>2.604166666666667</v>
      </c>
      <c r="H88" s="13">
        <v>56198</v>
      </c>
      <c r="I88" s="13">
        <v>58121</v>
      </c>
      <c r="J88" s="13">
        <v>78886</v>
      </c>
      <c r="K88" s="13">
        <v>71609</v>
      </c>
      <c r="L88" s="13">
        <v>54</v>
      </c>
      <c r="M88" s="12">
        <v>-9.2247040032451899</v>
      </c>
      <c r="N88" s="12">
        <v>33.826815246607126</v>
      </c>
      <c r="O88" s="13">
        <v>52</v>
      </c>
      <c r="P88" s="13">
        <v>22836</v>
      </c>
      <c r="Q88" s="13">
        <v>32979</v>
      </c>
      <c r="R88" s="13">
        <v>43152</v>
      </c>
      <c r="S88" s="13">
        <v>40326</v>
      </c>
      <c r="T88" s="13">
        <v>33</v>
      </c>
      <c r="U88" s="12">
        <v>-6.5489432703003336</v>
      </c>
    </row>
    <row r="89" spans="1:21" x14ac:dyDescent="0.3">
      <c r="A89" t="s">
        <v>107</v>
      </c>
      <c r="B89" s="13">
        <v>388</v>
      </c>
      <c r="C89" s="13">
        <v>315</v>
      </c>
      <c r="D89" s="13">
        <v>358</v>
      </c>
      <c r="E89" s="13">
        <v>318</v>
      </c>
      <c r="F89" s="13">
        <v>51</v>
      </c>
      <c r="G89" s="12">
        <v>-11.173184357541901</v>
      </c>
      <c r="H89" s="13">
        <v>137217</v>
      </c>
      <c r="I89" s="13">
        <v>108932</v>
      </c>
      <c r="J89" s="13">
        <v>145588</v>
      </c>
      <c r="K89" s="13">
        <v>124973</v>
      </c>
      <c r="L89" s="13">
        <v>19</v>
      </c>
      <c r="M89" s="12">
        <v>-14.15982086435695</v>
      </c>
      <c r="N89" s="12">
        <v>37.089259004249861</v>
      </c>
      <c r="O89" s="13">
        <v>42</v>
      </c>
      <c r="P89" s="13">
        <v>51660</v>
      </c>
      <c r="Q89" s="13">
        <v>49704</v>
      </c>
      <c r="R89" s="13">
        <v>62932</v>
      </c>
      <c r="S89" s="13">
        <v>60187</v>
      </c>
      <c r="T89" s="13">
        <v>20</v>
      </c>
      <c r="U89" s="12">
        <v>-4.3618508866713279</v>
      </c>
    </row>
    <row r="90" spans="1:21" x14ac:dyDescent="0.3">
      <c r="A90" t="s">
        <v>108</v>
      </c>
      <c r="B90" s="13">
        <v>240</v>
      </c>
      <c r="C90" s="13">
        <v>247</v>
      </c>
      <c r="D90" s="13">
        <v>224</v>
      </c>
      <c r="E90" s="13">
        <v>210</v>
      </c>
      <c r="F90" s="13">
        <v>98</v>
      </c>
      <c r="G90" s="12">
        <v>-6.25</v>
      </c>
      <c r="H90" s="13">
        <v>94632</v>
      </c>
      <c r="I90" s="13">
        <v>84730</v>
      </c>
      <c r="J90" s="13">
        <v>91401</v>
      </c>
      <c r="K90" s="13">
        <v>79313</v>
      </c>
      <c r="L90" s="13">
        <v>43</v>
      </c>
      <c r="M90" s="12">
        <v>-13.225238235905509</v>
      </c>
      <c r="N90" s="12">
        <v>35.680449149073048</v>
      </c>
      <c r="O90" s="13">
        <v>45</v>
      </c>
      <c r="P90" s="13">
        <v>27057</v>
      </c>
      <c r="Q90" s="13">
        <v>26600</v>
      </c>
      <c r="R90" s="13">
        <v>40406</v>
      </c>
      <c r="S90" s="13">
        <v>30201</v>
      </c>
      <c r="T90" s="13">
        <v>39</v>
      </c>
      <c r="U90" s="12">
        <v>-25.25615007672128</v>
      </c>
    </row>
    <row r="91" spans="1:21" x14ac:dyDescent="0.3">
      <c r="A91" t="s">
        <v>109</v>
      </c>
      <c r="B91" s="13">
        <v>286</v>
      </c>
      <c r="C91" s="13">
        <v>281</v>
      </c>
      <c r="D91" s="13">
        <v>255</v>
      </c>
      <c r="E91" s="13">
        <v>284</v>
      </c>
      <c r="F91" s="13">
        <v>62</v>
      </c>
      <c r="G91" s="12">
        <v>11.37254901960784</v>
      </c>
      <c r="H91" s="13">
        <v>76128</v>
      </c>
      <c r="I91" s="13">
        <v>66515</v>
      </c>
      <c r="J91" s="13">
        <v>57037</v>
      </c>
      <c r="K91" s="13">
        <v>74831</v>
      </c>
      <c r="L91" s="13">
        <v>49</v>
      </c>
      <c r="M91" s="12">
        <v>31.197292985255189</v>
      </c>
      <c r="N91" s="12">
        <v>38.587399317265344</v>
      </c>
      <c r="O91" s="13">
        <v>37</v>
      </c>
      <c r="P91" s="13">
        <v>16014</v>
      </c>
      <c r="Q91" s="13">
        <v>11747</v>
      </c>
      <c r="R91" s="13">
        <v>9458</v>
      </c>
      <c r="S91" s="13">
        <v>17003</v>
      </c>
      <c r="T91" s="13">
        <v>63</v>
      </c>
      <c r="U91" s="12">
        <v>79.773736519348688</v>
      </c>
    </row>
    <row r="92" spans="1:21" x14ac:dyDescent="0.3">
      <c r="A92" t="s">
        <v>110</v>
      </c>
      <c r="B92" s="13">
        <v>194</v>
      </c>
      <c r="C92" s="13">
        <v>206</v>
      </c>
      <c r="D92" s="13">
        <v>175</v>
      </c>
      <c r="E92" s="13">
        <v>165</v>
      </c>
      <c r="F92" s="13">
        <v>113</v>
      </c>
      <c r="G92" s="12">
        <v>-5.7142857142857144</v>
      </c>
      <c r="H92" s="13">
        <v>35054</v>
      </c>
      <c r="I92" s="13">
        <v>32374</v>
      </c>
      <c r="J92" s="13">
        <v>23018</v>
      </c>
      <c r="K92" s="13">
        <v>36437</v>
      </c>
      <c r="L92" s="13">
        <v>100</v>
      </c>
      <c r="M92" s="12">
        <v>58.297853853505956</v>
      </c>
      <c r="N92" s="12">
        <v>14.45218764006172</v>
      </c>
      <c r="O92" s="13">
        <v>114</v>
      </c>
      <c r="P92" s="13">
        <v>4507</v>
      </c>
      <c r="Q92" s="13">
        <v>5224</v>
      </c>
      <c r="R92" s="13">
        <v>5049</v>
      </c>
      <c r="S92" s="13">
        <v>3900</v>
      </c>
      <c r="T92" s="13">
        <v>120</v>
      </c>
      <c r="U92" s="12">
        <v>-22.756981580510992</v>
      </c>
    </row>
    <row r="93" spans="1:21" x14ac:dyDescent="0.3">
      <c r="A93" t="s">
        <v>111</v>
      </c>
      <c r="B93" s="13">
        <v>243</v>
      </c>
      <c r="C93" s="13">
        <v>271</v>
      </c>
      <c r="D93" s="13">
        <v>252</v>
      </c>
      <c r="E93" s="13">
        <v>220</v>
      </c>
      <c r="F93" s="13">
        <v>92</v>
      </c>
      <c r="G93" s="12">
        <v>-12.698412698412701</v>
      </c>
      <c r="H93" s="13">
        <v>41908</v>
      </c>
      <c r="I93" s="13">
        <v>35681</v>
      </c>
      <c r="J93" s="13">
        <v>35479</v>
      </c>
      <c r="K93" s="13">
        <v>32325</v>
      </c>
      <c r="L93" s="13">
        <v>106</v>
      </c>
      <c r="M93" s="12">
        <v>-8.8897657769384697</v>
      </c>
      <c r="N93" s="12">
        <v>27.524693460490461</v>
      </c>
      <c r="O93" s="13">
        <v>72</v>
      </c>
      <c r="P93" s="13">
        <v>11621</v>
      </c>
      <c r="Q93" s="13">
        <v>7936</v>
      </c>
      <c r="R93" s="13">
        <v>10396</v>
      </c>
      <c r="S93" s="13">
        <v>6257</v>
      </c>
      <c r="T93" s="13">
        <v>100</v>
      </c>
      <c r="U93" s="12">
        <v>-39.813389765294339</v>
      </c>
    </row>
    <row r="94" spans="1:21" x14ac:dyDescent="0.3">
      <c r="A94" t="s">
        <v>112</v>
      </c>
      <c r="B94" s="13">
        <v>134</v>
      </c>
      <c r="C94" s="13">
        <v>107</v>
      </c>
      <c r="D94" s="13">
        <v>86</v>
      </c>
      <c r="E94" s="13">
        <v>103</v>
      </c>
      <c r="F94" s="13">
        <v>137</v>
      </c>
      <c r="G94" s="12">
        <v>19.767441860465119</v>
      </c>
      <c r="H94" s="13">
        <v>51762</v>
      </c>
      <c r="I94" s="13">
        <v>53169</v>
      </c>
      <c r="J94" s="13">
        <v>41610</v>
      </c>
      <c r="K94" s="13">
        <v>46773</v>
      </c>
      <c r="L94" s="13">
        <v>83</v>
      </c>
      <c r="M94" s="12">
        <v>12.40807498197549</v>
      </c>
      <c r="N94" s="12">
        <v>39.441928710566934</v>
      </c>
      <c r="O94" s="13">
        <v>35</v>
      </c>
      <c r="P94" s="13">
        <v>17418</v>
      </c>
      <c r="Q94" s="13">
        <v>19656</v>
      </c>
      <c r="R94" s="13">
        <v>18739</v>
      </c>
      <c r="S94" s="13">
        <v>22263</v>
      </c>
      <c r="T94" s="13">
        <v>50</v>
      </c>
      <c r="U94" s="12">
        <v>18.805699343614922</v>
      </c>
    </row>
    <row r="95" spans="1:21" x14ac:dyDescent="0.3">
      <c r="A95" t="s">
        <v>113</v>
      </c>
      <c r="B95" s="13">
        <v>709</v>
      </c>
      <c r="C95" s="13">
        <v>664</v>
      </c>
      <c r="D95" s="13">
        <v>694</v>
      </c>
      <c r="E95" s="13">
        <v>626</v>
      </c>
      <c r="F95" s="13">
        <v>6</v>
      </c>
      <c r="G95" s="12">
        <v>-9.7982708933717575</v>
      </c>
      <c r="H95" s="13">
        <v>193665</v>
      </c>
      <c r="I95" s="13">
        <v>164989</v>
      </c>
      <c r="J95" s="13">
        <v>184227</v>
      </c>
      <c r="K95" s="13">
        <v>154799</v>
      </c>
      <c r="L95" s="13">
        <v>14</v>
      </c>
      <c r="M95" s="12">
        <v>-15.973771488435458</v>
      </c>
      <c r="N95" s="12">
        <v>29.961541364807349</v>
      </c>
      <c r="O95" s="13">
        <v>67</v>
      </c>
      <c r="P95" s="13">
        <v>37468</v>
      </c>
      <c r="Q95" s="13">
        <v>31250</v>
      </c>
      <c r="R95" s="13">
        <v>46276</v>
      </c>
      <c r="S95" s="13">
        <v>29742</v>
      </c>
      <c r="T95" s="13">
        <v>40</v>
      </c>
      <c r="U95" s="12">
        <v>-35.729103639035351</v>
      </c>
    </row>
    <row r="96" spans="1:21" x14ac:dyDescent="0.3">
      <c r="A96" t="s">
        <v>114</v>
      </c>
      <c r="B96" s="13">
        <v>171</v>
      </c>
      <c r="C96" s="13">
        <v>198</v>
      </c>
      <c r="D96" s="13">
        <v>192</v>
      </c>
      <c r="E96" s="13">
        <v>206</v>
      </c>
      <c r="F96" s="13">
        <v>99</v>
      </c>
      <c r="G96" s="12">
        <v>7.291666666666667</v>
      </c>
      <c r="H96" s="13">
        <v>146736</v>
      </c>
      <c r="I96" s="13">
        <v>126286</v>
      </c>
      <c r="J96" s="13">
        <v>105439</v>
      </c>
      <c r="K96" s="13">
        <v>120325</v>
      </c>
      <c r="L96" s="13">
        <v>24</v>
      </c>
      <c r="M96" s="12">
        <v>14.118115687743622</v>
      </c>
      <c r="N96" s="12">
        <v>52.829037200950111</v>
      </c>
      <c r="O96" s="13">
        <v>17</v>
      </c>
      <c r="P96" s="13">
        <v>46273</v>
      </c>
      <c r="Q96" s="13">
        <v>40604</v>
      </c>
      <c r="R96" s="13">
        <v>46833</v>
      </c>
      <c r="S96" s="13">
        <v>54620</v>
      </c>
      <c r="T96" s="13">
        <v>24</v>
      </c>
      <c r="U96" s="12">
        <v>16.62716460615378</v>
      </c>
    </row>
    <row r="97" spans="1:21" x14ac:dyDescent="0.3">
      <c r="A97" t="s">
        <v>115</v>
      </c>
      <c r="B97" s="13">
        <v>68</v>
      </c>
      <c r="C97" s="13">
        <v>62</v>
      </c>
      <c r="D97" s="13">
        <v>46</v>
      </c>
      <c r="E97" s="13">
        <v>69</v>
      </c>
      <c r="F97" s="13">
        <v>147</v>
      </c>
      <c r="G97" s="12">
        <v>50</v>
      </c>
      <c r="H97" s="13">
        <v>15935</v>
      </c>
      <c r="I97" s="13">
        <v>9371</v>
      </c>
      <c r="J97" s="13">
        <v>6217</v>
      </c>
      <c r="K97" s="13">
        <v>6373</v>
      </c>
      <c r="L97" s="13">
        <v>151</v>
      </c>
      <c r="M97" s="12">
        <v>2.509248833842689</v>
      </c>
      <c r="N97" s="12">
        <v>1.9302411514208</v>
      </c>
      <c r="O97" s="13">
        <v>152</v>
      </c>
      <c r="P97" s="13">
        <v>483</v>
      </c>
      <c r="Q97" s="13">
        <v>366</v>
      </c>
      <c r="R97" s="13">
        <v>420</v>
      </c>
      <c r="S97" s="13" t="s">
        <v>48</v>
      </c>
      <c r="T97" s="13" t="s">
        <v>286</v>
      </c>
      <c r="U97" s="12">
        <v>-100</v>
      </c>
    </row>
    <row r="98" spans="1:21" x14ac:dyDescent="0.3">
      <c r="A98" t="s">
        <v>116</v>
      </c>
      <c r="B98" s="13">
        <v>207</v>
      </c>
      <c r="C98" s="13">
        <v>199</v>
      </c>
      <c r="D98" s="13">
        <v>150</v>
      </c>
      <c r="E98" s="13">
        <v>104</v>
      </c>
      <c r="F98" s="13">
        <v>135</v>
      </c>
      <c r="G98" s="12">
        <v>-30.666666666666657</v>
      </c>
      <c r="H98" s="13">
        <v>30835</v>
      </c>
      <c r="I98" s="13">
        <v>27612</v>
      </c>
      <c r="J98" s="13">
        <v>23607</v>
      </c>
      <c r="K98" s="13">
        <v>18292</v>
      </c>
      <c r="L98" s="13">
        <v>131</v>
      </c>
      <c r="M98" s="12">
        <v>-22.5145084085229</v>
      </c>
      <c r="N98" s="12">
        <v>13.585555877394301</v>
      </c>
      <c r="O98" s="13">
        <v>119</v>
      </c>
      <c r="P98" s="13">
        <v>3189</v>
      </c>
      <c r="Q98" s="13">
        <v>2654</v>
      </c>
      <c r="R98" s="13">
        <v>2745</v>
      </c>
      <c r="S98" s="13">
        <v>1886</v>
      </c>
      <c r="T98" s="13">
        <v>138</v>
      </c>
      <c r="U98" s="12">
        <v>-31.29326047358834</v>
      </c>
    </row>
    <row r="99" spans="1:21" x14ac:dyDescent="0.3">
      <c r="A99" t="s">
        <v>117</v>
      </c>
      <c r="B99" s="13">
        <v>76</v>
      </c>
      <c r="C99" s="13">
        <v>73</v>
      </c>
      <c r="D99" s="13">
        <v>67</v>
      </c>
      <c r="E99" s="13">
        <v>85</v>
      </c>
      <c r="F99" s="13">
        <v>144</v>
      </c>
      <c r="G99" s="12">
        <v>26.865671641791039</v>
      </c>
      <c r="H99" s="13">
        <v>23624</v>
      </c>
      <c r="I99" s="13">
        <v>13141</v>
      </c>
      <c r="J99" s="13">
        <v>10266</v>
      </c>
      <c r="K99" s="13">
        <v>10180</v>
      </c>
      <c r="L99" s="13">
        <v>143</v>
      </c>
      <c r="M99" s="12">
        <v>-0.83771673485291254</v>
      </c>
      <c r="N99" s="12">
        <v>3.9726829268292678</v>
      </c>
      <c r="O99" s="13">
        <v>147</v>
      </c>
      <c r="P99" s="13">
        <v>3527</v>
      </c>
      <c r="Q99" s="13">
        <v>3166</v>
      </c>
      <c r="R99" s="13">
        <v>1913</v>
      </c>
      <c r="S99" s="13">
        <v>1457</v>
      </c>
      <c r="T99" s="13">
        <v>144</v>
      </c>
      <c r="U99" s="12">
        <v>-23.836905384213281</v>
      </c>
    </row>
    <row r="100" spans="1:21" x14ac:dyDescent="0.3">
      <c r="A100" t="s">
        <v>118</v>
      </c>
      <c r="B100" s="13">
        <v>462</v>
      </c>
      <c r="C100" s="13">
        <v>470</v>
      </c>
      <c r="D100" s="13">
        <v>411</v>
      </c>
      <c r="E100" s="13">
        <v>380</v>
      </c>
      <c r="F100" s="13">
        <v>33</v>
      </c>
      <c r="G100" s="12">
        <v>-7.5425790754257909</v>
      </c>
      <c r="H100" s="13">
        <v>73917</v>
      </c>
      <c r="I100" s="13">
        <v>67922</v>
      </c>
      <c r="J100" s="13">
        <v>64948</v>
      </c>
      <c r="K100" s="13">
        <v>61820</v>
      </c>
      <c r="L100" s="13">
        <v>65</v>
      </c>
      <c r="M100" s="12">
        <v>-4.8161606208043359</v>
      </c>
      <c r="N100" s="12">
        <v>19.468658671772651</v>
      </c>
      <c r="O100" s="13">
        <v>95</v>
      </c>
      <c r="P100" s="13">
        <v>23127</v>
      </c>
      <c r="Q100" s="13">
        <v>18976</v>
      </c>
      <c r="R100" s="13">
        <v>20715</v>
      </c>
      <c r="S100" s="13">
        <v>19345</v>
      </c>
      <c r="T100" s="13">
        <v>57</v>
      </c>
      <c r="U100" s="12">
        <v>-6.6135650494810534</v>
      </c>
    </row>
    <row r="101" spans="1:21" x14ac:dyDescent="0.3">
      <c r="A101" t="s">
        <v>119</v>
      </c>
      <c r="B101" s="13">
        <v>250</v>
      </c>
      <c r="C101" s="13">
        <v>292</v>
      </c>
      <c r="D101" s="13">
        <v>220</v>
      </c>
      <c r="E101" s="13">
        <v>240</v>
      </c>
      <c r="F101" s="13">
        <v>79</v>
      </c>
      <c r="G101" s="12">
        <v>9.0909090909090917</v>
      </c>
      <c r="H101" s="13">
        <v>21303</v>
      </c>
      <c r="I101" s="13">
        <v>22018</v>
      </c>
      <c r="J101" s="13">
        <v>17382</v>
      </c>
      <c r="K101" s="13">
        <v>26960</v>
      </c>
      <c r="L101" s="13">
        <v>114</v>
      </c>
      <c r="M101" s="12">
        <v>55.102980094350471</v>
      </c>
      <c r="N101" s="12">
        <v>14.888858207924891</v>
      </c>
      <c r="O101" s="13">
        <v>112</v>
      </c>
      <c r="P101" s="13">
        <v>2367</v>
      </c>
      <c r="Q101" s="13">
        <v>2189</v>
      </c>
      <c r="R101" s="13">
        <v>2454</v>
      </c>
      <c r="S101" s="13">
        <v>5309</v>
      </c>
      <c r="T101" s="13">
        <v>107</v>
      </c>
      <c r="U101" s="12">
        <v>116.34066829665851</v>
      </c>
    </row>
    <row r="102" spans="1:21" x14ac:dyDescent="0.3">
      <c r="A102" t="s">
        <v>120</v>
      </c>
      <c r="B102" s="13">
        <v>360</v>
      </c>
      <c r="C102" s="13">
        <v>336</v>
      </c>
      <c r="D102" s="13">
        <v>279</v>
      </c>
      <c r="E102" s="13">
        <v>339</v>
      </c>
      <c r="F102" s="13">
        <v>43</v>
      </c>
      <c r="G102" s="12">
        <v>21.50537634408602</v>
      </c>
      <c r="H102" s="13">
        <v>114449</v>
      </c>
      <c r="I102" s="13">
        <v>122404</v>
      </c>
      <c r="J102" s="13">
        <v>101126</v>
      </c>
      <c r="K102" s="13">
        <v>111354</v>
      </c>
      <c r="L102" s="13">
        <v>28</v>
      </c>
      <c r="M102" s="12">
        <v>10.11411506437514</v>
      </c>
      <c r="N102" s="12">
        <v>43.428103428103434</v>
      </c>
      <c r="O102" s="13">
        <v>29</v>
      </c>
      <c r="P102" s="13">
        <v>47497</v>
      </c>
      <c r="Q102" s="13">
        <v>40146</v>
      </c>
      <c r="R102" s="13">
        <v>46706</v>
      </c>
      <c r="S102" s="13">
        <v>51223</v>
      </c>
      <c r="T102" s="13">
        <v>25</v>
      </c>
      <c r="U102" s="12">
        <v>9.67113432963645</v>
      </c>
    </row>
    <row r="103" spans="1:21" x14ac:dyDescent="0.3">
      <c r="A103" t="s">
        <v>121</v>
      </c>
      <c r="B103" s="13">
        <v>763</v>
      </c>
      <c r="C103" s="13">
        <v>771</v>
      </c>
      <c r="D103" s="13">
        <v>745</v>
      </c>
      <c r="E103" s="13">
        <v>673</v>
      </c>
      <c r="F103" s="13">
        <v>5</v>
      </c>
      <c r="G103" s="12">
        <v>-9.6644295302013425</v>
      </c>
      <c r="H103" s="13">
        <v>76458</v>
      </c>
      <c r="I103" s="13">
        <v>76499</v>
      </c>
      <c r="J103" s="13">
        <v>71191</v>
      </c>
      <c r="K103" s="13">
        <v>68566</v>
      </c>
      <c r="L103" s="13">
        <v>56</v>
      </c>
      <c r="M103" s="12">
        <v>-3.6872638395302784</v>
      </c>
      <c r="N103" s="12">
        <v>37.948859862740754</v>
      </c>
      <c r="O103" s="13">
        <v>39</v>
      </c>
      <c r="P103" s="13">
        <v>12672</v>
      </c>
      <c r="Q103" s="13">
        <v>14336</v>
      </c>
      <c r="R103" s="13">
        <v>14846</v>
      </c>
      <c r="S103" s="13">
        <v>18510</v>
      </c>
      <c r="T103" s="13">
        <v>59</v>
      </c>
      <c r="U103" s="12">
        <v>24.680048497911898</v>
      </c>
    </row>
    <row r="104" spans="1:21" x14ac:dyDescent="0.3">
      <c r="A104" t="s">
        <v>122</v>
      </c>
      <c r="B104" s="13">
        <v>181</v>
      </c>
      <c r="C104" s="13">
        <v>185</v>
      </c>
      <c r="D104" s="13">
        <v>203</v>
      </c>
      <c r="E104" s="13">
        <v>222</v>
      </c>
      <c r="F104" s="13">
        <v>91</v>
      </c>
      <c r="G104" s="12">
        <v>9.3596059113300498</v>
      </c>
      <c r="H104" s="13">
        <v>51732</v>
      </c>
      <c r="I104" s="13">
        <v>46628</v>
      </c>
      <c r="J104" s="13">
        <v>47370</v>
      </c>
      <c r="K104" s="13">
        <v>63931</v>
      </c>
      <c r="L104" s="13">
        <v>60</v>
      </c>
      <c r="M104" s="12">
        <v>34.960945746252904</v>
      </c>
      <c r="N104" s="12">
        <v>27.291782283884743</v>
      </c>
      <c r="O104" s="13">
        <v>73</v>
      </c>
      <c r="P104" s="13">
        <v>8209</v>
      </c>
      <c r="Q104" s="13">
        <v>10597</v>
      </c>
      <c r="R104" s="13">
        <v>9780</v>
      </c>
      <c r="S104" s="13">
        <v>11643</v>
      </c>
      <c r="T104" s="13">
        <v>77</v>
      </c>
      <c r="U104" s="12">
        <v>19.04907975460123</v>
      </c>
    </row>
    <row r="105" spans="1:21" x14ac:dyDescent="0.3">
      <c r="A105" t="s">
        <v>123</v>
      </c>
      <c r="B105" s="13">
        <v>296</v>
      </c>
      <c r="C105" s="13">
        <v>213</v>
      </c>
      <c r="D105" s="13">
        <v>208</v>
      </c>
      <c r="E105" s="13">
        <v>269</v>
      </c>
      <c r="F105" s="13">
        <v>67</v>
      </c>
      <c r="G105" s="12">
        <v>29.326923076923077</v>
      </c>
      <c r="H105" s="13">
        <v>46774</v>
      </c>
      <c r="I105" s="13">
        <v>36109</v>
      </c>
      <c r="J105" s="13">
        <v>37989</v>
      </c>
      <c r="K105" s="13">
        <v>43669</v>
      </c>
      <c r="L105" s="13">
        <v>86</v>
      </c>
      <c r="M105" s="12">
        <v>14.95169654373635</v>
      </c>
      <c r="N105" s="12">
        <v>26.502521650998638</v>
      </c>
      <c r="O105" s="13">
        <v>77</v>
      </c>
      <c r="P105" s="13">
        <v>6888</v>
      </c>
      <c r="Q105" s="13">
        <v>4915</v>
      </c>
      <c r="R105" s="13">
        <v>5539</v>
      </c>
      <c r="S105" s="13">
        <v>6316</v>
      </c>
      <c r="T105" s="13">
        <v>98</v>
      </c>
      <c r="U105" s="12">
        <v>14.027802852500452</v>
      </c>
    </row>
    <row r="106" spans="1:21" x14ac:dyDescent="0.3">
      <c r="A106" t="s">
        <v>124</v>
      </c>
      <c r="B106" s="13">
        <v>39</v>
      </c>
      <c r="C106" s="13">
        <v>58</v>
      </c>
      <c r="D106" s="13">
        <v>56</v>
      </c>
      <c r="E106" s="13">
        <v>32</v>
      </c>
      <c r="F106" s="13">
        <v>157</v>
      </c>
      <c r="G106" s="12">
        <v>-42.857142857142847</v>
      </c>
      <c r="H106" s="13">
        <v>11306</v>
      </c>
      <c r="I106" s="13">
        <v>9110</v>
      </c>
      <c r="J106" s="13">
        <v>17062</v>
      </c>
      <c r="K106" s="13">
        <v>9747</v>
      </c>
      <c r="L106" s="13">
        <v>144</v>
      </c>
      <c r="M106" s="12">
        <v>-42.873051224944319</v>
      </c>
      <c r="N106" s="12">
        <v>3.5882049771756725</v>
      </c>
      <c r="O106" s="13">
        <v>150</v>
      </c>
      <c r="P106" s="13">
        <v>96</v>
      </c>
      <c r="Q106" s="13">
        <v>108</v>
      </c>
      <c r="R106" s="13">
        <v>633</v>
      </c>
      <c r="S106" s="13">
        <v>586</v>
      </c>
      <c r="T106" s="13">
        <v>151</v>
      </c>
      <c r="U106" s="12">
        <v>-7.4249605055292252</v>
      </c>
    </row>
    <row r="107" spans="1:21" x14ac:dyDescent="0.3">
      <c r="A107" t="s">
        <v>125</v>
      </c>
      <c r="B107" s="13">
        <v>339</v>
      </c>
      <c r="C107" s="13">
        <v>437</v>
      </c>
      <c r="D107" s="13">
        <v>295</v>
      </c>
      <c r="E107" s="13">
        <v>344</v>
      </c>
      <c r="F107" s="13">
        <v>42</v>
      </c>
      <c r="G107" s="12">
        <v>16.610169491525419</v>
      </c>
      <c r="H107" s="13">
        <v>84135</v>
      </c>
      <c r="I107" s="13">
        <v>81489</v>
      </c>
      <c r="J107" s="13">
        <v>62054</v>
      </c>
      <c r="K107" s="13">
        <v>71031</v>
      </c>
      <c r="L107" s="13">
        <v>55</v>
      </c>
      <c r="M107" s="12">
        <v>14.46643246204918</v>
      </c>
      <c r="N107" s="12">
        <v>22.1430063313829</v>
      </c>
      <c r="O107" s="13">
        <v>86</v>
      </c>
      <c r="P107" s="13">
        <v>9636</v>
      </c>
      <c r="Q107" s="13">
        <v>11603</v>
      </c>
      <c r="R107" s="13">
        <v>9989</v>
      </c>
      <c r="S107" s="13">
        <v>8322</v>
      </c>
      <c r="T107" s="13">
        <v>85</v>
      </c>
      <c r="U107" s="12">
        <v>-16.6883571929122</v>
      </c>
    </row>
    <row r="108" spans="1:21" x14ac:dyDescent="0.3">
      <c r="A108" t="s">
        <v>126</v>
      </c>
      <c r="B108" s="13">
        <v>207</v>
      </c>
      <c r="C108" s="13">
        <v>213</v>
      </c>
      <c r="D108" s="13">
        <v>183</v>
      </c>
      <c r="E108" s="13">
        <v>144</v>
      </c>
      <c r="F108" s="13">
        <v>120</v>
      </c>
      <c r="G108" s="12">
        <v>-21.31147540983606</v>
      </c>
      <c r="H108" s="13">
        <v>95135</v>
      </c>
      <c r="I108" s="13">
        <v>101724</v>
      </c>
      <c r="J108" s="13">
        <v>95761</v>
      </c>
      <c r="K108" s="13">
        <v>80192</v>
      </c>
      <c r="L108" s="13">
        <v>41</v>
      </c>
      <c r="M108" s="12">
        <v>-16.258184438341289</v>
      </c>
      <c r="N108" s="12">
        <v>44.366497186706425</v>
      </c>
      <c r="O108" s="13">
        <v>28</v>
      </c>
      <c r="P108" s="13">
        <v>61047</v>
      </c>
      <c r="Q108" s="13">
        <v>50992</v>
      </c>
      <c r="R108" s="13">
        <v>55996</v>
      </c>
      <c r="S108" s="13">
        <v>49120</v>
      </c>
      <c r="T108" s="13">
        <v>27</v>
      </c>
      <c r="U108" s="12">
        <v>-12.279448532038</v>
      </c>
    </row>
    <row r="109" spans="1:21" x14ac:dyDescent="0.3">
      <c r="A109" t="s">
        <v>127</v>
      </c>
      <c r="B109" s="13">
        <v>496</v>
      </c>
      <c r="C109" s="13">
        <v>441</v>
      </c>
      <c r="D109" s="13">
        <v>443</v>
      </c>
      <c r="E109" s="13">
        <v>425</v>
      </c>
      <c r="F109" s="13">
        <v>26</v>
      </c>
      <c r="G109" s="12">
        <v>-4.0632054176072225</v>
      </c>
      <c r="H109" s="13">
        <v>184960</v>
      </c>
      <c r="I109" s="13">
        <v>204416</v>
      </c>
      <c r="J109" s="13">
        <v>191137</v>
      </c>
      <c r="K109" s="13">
        <v>189639</v>
      </c>
      <c r="L109" s="13">
        <v>5</v>
      </c>
      <c r="M109" s="12">
        <v>-0.78373104108571334</v>
      </c>
      <c r="N109" s="12">
        <v>57.861399189008601</v>
      </c>
      <c r="O109" s="13">
        <v>10</v>
      </c>
      <c r="P109" s="13">
        <v>94378</v>
      </c>
      <c r="Q109" s="13">
        <v>113354</v>
      </c>
      <c r="R109" s="13">
        <v>111687</v>
      </c>
      <c r="S109" s="13">
        <v>110235</v>
      </c>
      <c r="T109" s="13">
        <v>5</v>
      </c>
      <c r="U109" s="12">
        <v>-1.3000617797953209</v>
      </c>
    </row>
    <row r="110" spans="1:21" x14ac:dyDescent="0.3">
      <c r="A110" t="s">
        <v>128</v>
      </c>
      <c r="B110" s="13">
        <v>236</v>
      </c>
      <c r="C110" s="13">
        <v>204</v>
      </c>
      <c r="D110" s="13">
        <v>183</v>
      </c>
      <c r="E110" s="13">
        <v>219</v>
      </c>
      <c r="F110" s="13">
        <v>93</v>
      </c>
      <c r="G110" s="12">
        <v>19.672131147540981</v>
      </c>
      <c r="H110" s="13">
        <v>61639</v>
      </c>
      <c r="I110" s="13">
        <v>39298</v>
      </c>
      <c r="J110" s="13">
        <v>34498</v>
      </c>
      <c r="K110" s="13">
        <v>48610</v>
      </c>
      <c r="L110" s="13">
        <v>79</v>
      </c>
      <c r="M110" s="12">
        <v>40.9067192301003</v>
      </c>
      <c r="N110" s="12">
        <v>19.175618049775338</v>
      </c>
      <c r="O110" s="13">
        <v>96</v>
      </c>
      <c r="P110" s="13">
        <v>4821</v>
      </c>
      <c r="Q110" s="13">
        <v>5042</v>
      </c>
      <c r="R110" s="13">
        <v>3587</v>
      </c>
      <c r="S110" s="13">
        <v>3467</v>
      </c>
      <c r="T110" s="13">
        <v>122</v>
      </c>
      <c r="U110" s="12">
        <v>-3.3454139949818789</v>
      </c>
    </row>
    <row r="111" spans="1:21" x14ac:dyDescent="0.3">
      <c r="A111" t="s">
        <v>129</v>
      </c>
      <c r="B111" s="13">
        <v>252</v>
      </c>
      <c r="C111" s="13">
        <v>228</v>
      </c>
      <c r="D111" s="13">
        <v>229</v>
      </c>
      <c r="E111" s="13">
        <v>179</v>
      </c>
      <c r="F111" s="13">
        <v>109</v>
      </c>
      <c r="G111" s="12">
        <v>-21.834061135371179</v>
      </c>
      <c r="H111" s="13">
        <v>74057</v>
      </c>
      <c r="I111" s="13">
        <v>51589</v>
      </c>
      <c r="J111" s="13">
        <v>57732</v>
      </c>
      <c r="K111" s="13">
        <v>59570</v>
      </c>
      <c r="L111" s="13">
        <v>67</v>
      </c>
      <c r="M111" s="12">
        <v>3.1836762973740731</v>
      </c>
      <c r="N111" s="12">
        <v>38.859207942751652</v>
      </c>
      <c r="O111" s="13">
        <v>36</v>
      </c>
      <c r="P111" s="13">
        <v>9710</v>
      </c>
      <c r="Q111" s="13">
        <v>12861</v>
      </c>
      <c r="R111" s="13">
        <v>14885</v>
      </c>
      <c r="S111" s="13">
        <v>17426</v>
      </c>
      <c r="T111" s="13">
        <v>61</v>
      </c>
      <c r="U111" s="12">
        <v>17.070876721531739</v>
      </c>
    </row>
    <row r="112" spans="1:21" x14ac:dyDescent="0.3">
      <c r="A112" t="s">
        <v>130</v>
      </c>
      <c r="B112" s="13">
        <v>525</v>
      </c>
      <c r="C112" s="13">
        <v>657</v>
      </c>
      <c r="D112" s="13">
        <v>572</v>
      </c>
      <c r="E112" s="13">
        <v>513</v>
      </c>
      <c r="F112" s="13">
        <v>14</v>
      </c>
      <c r="G112" s="12">
        <v>-10.31468531468532</v>
      </c>
      <c r="H112" s="13">
        <v>89191</v>
      </c>
      <c r="I112" s="13">
        <v>92433</v>
      </c>
      <c r="J112" s="13">
        <v>94513</v>
      </c>
      <c r="K112" s="13">
        <v>88251</v>
      </c>
      <c r="L112" s="13">
        <v>37</v>
      </c>
      <c r="M112" s="12">
        <v>-6.625543576015998</v>
      </c>
      <c r="N112" s="12">
        <v>39.698341010508145</v>
      </c>
      <c r="O112" s="13">
        <v>33</v>
      </c>
      <c r="P112" s="13">
        <v>17934</v>
      </c>
      <c r="Q112" s="13">
        <v>19760</v>
      </c>
      <c r="R112" s="13">
        <v>25038</v>
      </c>
      <c r="S112" s="13">
        <v>22402</v>
      </c>
      <c r="T112" s="13">
        <v>49</v>
      </c>
      <c r="U112" s="12">
        <v>-10.52799744388529</v>
      </c>
    </row>
    <row r="113" spans="1:21" x14ac:dyDescent="0.3">
      <c r="A113" t="s">
        <v>131</v>
      </c>
      <c r="B113" s="13">
        <v>306</v>
      </c>
      <c r="C113" s="13">
        <v>308</v>
      </c>
      <c r="D113" s="13">
        <v>320</v>
      </c>
      <c r="E113" s="13">
        <v>278</v>
      </c>
      <c r="F113" s="13">
        <v>63</v>
      </c>
      <c r="G113" s="12">
        <v>-13.125</v>
      </c>
      <c r="H113" s="13">
        <v>41834</v>
      </c>
      <c r="I113" s="13">
        <v>39923</v>
      </c>
      <c r="J113" s="13">
        <v>46960</v>
      </c>
      <c r="K113" s="13">
        <v>47189</v>
      </c>
      <c r="L113" s="13">
        <v>82</v>
      </c>
      <c r="M113" s="12">
        <v>0.48764906303236794</v>
      </c>
      <c r="N113" s="12">
        <v>21.40323663346577</v>
      </c>
      <c r="O113" s="13">
        <v>89</v>
      </c>
      <c r="P113" s="13">
        <v>9022</v>
      </c>
      <c r="Q113" s="13">
        <v>9814</v>
      </c>
      <c r="R113" s="13">
        <v>17289</v>
      </c>
      <c r="S113" s="13">
        <v>9242</v>
      </c>
      <c r="T113" s="13">
        <v>82</v>
      </c>
      <c r="U113" s="12">
        <v>-46.54404534675227</v>
      </c>
    </row>
    <row r="114" spans="1:21" x14ac:dyDescent="0.3">
      <c r="A114" t="s">
        <v>132</v>
      </c>
      <c r="B114" s="13">
        <v>96</v>
      </c>
      <c r="C114" s="13">
        <v>43</v>
      </c>
      <c r="D114" s="13">
        <v>22</v>
      </c>
      <c r="E114" s="13">
        <v>37</v>
      </c>
      <c r="F114" s="13">
        <v>154</v>
      </c>
      <c r="G114" s="12">
        <v>68.181818181818173</v>
      </c>
      <c r="H114" s="13">
        <v>15481</v>
      </c>
      <c r="I114" s="13">
        <v>7695</v>
      </c>
      <c r="J114" s="13">
        <v>4273</v>
      </c>
      <c r="K114" s="13">
        <v>9286</v>
      </c>
      <c r="L114" s="13">
        <v>145</v>
      </c>
      <c r="M114" s="12">
        <v>117.31804352913639</v>
      </c>
      <c r="N114" s="12">
        <v>6.7040638784807207</v>
      </c>
      <c r="O114" s="13">
        <v>137</v>
      </c>
      <c r="P114" s="13">
        <v>2084</v>
      </c>
      <c r="Q114" s="13">
        <v>480</v>
      </c>
      <c r="R114" s="13" t="s">
        <v>48</v>
      </c>
      <c r="S114" s="13">
        <v>400</v>
      </c>
      <c r="T114" s="13">
        <v>152</v>
      </c>
      <c r="U114" s="14" t="s">
        <v>286</v>
      </c>
    </row>
    <row r="115" spans="1:21" x14ac:dyDescent="0.3">
      <c r="A115" t="s">
        <v>133</v>
      </c>
      <c r="B115" s="13">
        <v>355</v>
      </c>
      <c r="C115" s="13">
        <v>306</v>
      </c>
      <c r="D115" s="13">
        <v>285</v>
      </c>
      <c r="E115" s="13">
        <v>292</v>
      </c>
      <c r="F115" s="13">
        <v>56</v>
      </c>
      <c r="G115" s="12">
        <v>2.4561403508771931</v>
      </c>
      <c r="H115" s="13">
        <v>44839</v>
      </c>
      <c r="I115" s="13">
        <v>38534</v>
      </c>
      <c r="J115" s="13">
        <v>40722</v>
      </c>
      <c r="K115" s="13">
        <v>42767</v>
      </c>
      <c r="L115" s="13">
        <v>88</v>
      </c>
      <c r="M115" s="12">
        <v>5.0218555080791711</v>
      </c>
      <c r="N115" s="12">
        <v>24.415544378664439</v>
      </c>
      <c r="O115" s="13">
        <v>81</v>
      </c>
      <c r="P115" s="13">
        <v>6591</v>
      </c>
      <c r="Q115" s="13">
        <v>5897</v>
      </c>
      <c r="R115" s="13">
        <v>7381</v>
      </c>
      <c r="S115" s="13">
        <v>6891</v>
      </c>
      <c r="T115" s="13">
        <v>92</v>
      </c>
      <c r="U115" s="12">
        <v>-6.6386668473106623</v>
      </c>
    </row>
    <row r="116" spans="1:21" x14ac:dyDescent="0.3">
      <c r="A116" t="s">
        <v>134</v>
      </c>
      <c r="B116" s="13">
        <v>411</v>
      </c>
      <c r="C116" s="13">
        <v>420</v>
      </c>
      <c r="D116" s="13">
        <v>375</v>
      </c>
      <c r="E116" s="13">
        <v>329</v>
      </c>
      <c r="F116" s="13">
        <v>46</v>
      </c>
      <c r="G116" s="12">
        <v>-12.266666666666669</v>
      </c>
      <c r="H116" s="13">
        <v>54077</v>
      </c>
      <c r="I116" s="13">
        <v>48778</v>
      </c>
      <c r="J116" s="13">
        <v>45285</v>
      </c>
      <c r="K116" s="13">
        <v>35667</v>
      </c>
      <c r="L116" s="13">
        <v>101</v>
      </c>
      <c r="M116" s="12">
        <v>-21.238820801589931</v>
      </c>
      <c r="N116" s="12">
        <v>30.23472666084583</v>
      </c>
      <c r="O116" s="13">
        <v>66</v>
      </c>
      <c r="P116" s="13">
        <v>9640</v>
      </c>
      <c r="Q116" s="13">
        <v>7757</v>
      </c>
      <c r="R116" s="13">
        <v>9829</v>
      </c>
      <c r="S116" s="13">
        <v>6038</v>
      </c>
      <c r="T116" s="13">
        <v>102</v>
      </c>
      <c r="U116" s="12">
        <v>-38.569539118933768</v>
      </c>
    </row>
    <row r="117" spans="1:21" x14ac:dyDescent="0.3">
      <c r="A117" t="s">
        <v>135</v>
      </c>
      <c r="B117" s="13">
        <v>362</v>
      </c>
      <c r="C117" s="13">
        <v>477</v>
      </c>
      <c r="D117" s="13">
        <v>406</v>
      </c>
      <c r="E117" s="13">
        <v>427</v>
      </c>
      <c r="F117" s="13">
        <v>25</v>
      </c>
      <c r="G117" s="12">
        <v>5.1724137931034484</v>
      </c>
      <c r="H117" s="13">
        <v>56142</v>
      </c>
      <c r="I117" s="13">
        <v>86640</v>
      </c>
      <c r="J117" s="13">
        <v>80806</v>
      </c>
      <c r="K117" s="13">
        <v>72932</v>
      </c>
      <c r="L117" s="13">
        <v>52</v>
      </c>
      <c r="M117" s="12">
        <v>-9.7443259163923468</v>
      </c>
      <c r="N117" s="12">
        <v>25.957404401924773</v>
      </c>
      <c r="O117" s="13">
        <v>80</v>
      </c>
      <c r="P117" s="13">
        <v>7990</v>
      </c>
      <c r="Q117" s="13">
        <v>15124</v>
      </c>
      <c r="R117" s="13">
        <v>13208</v>
      </c>
      <c r="S117" s="13">
        <v>12962</v>
      </c>
      <c r="T117" s="13">
        <v>73</v>
      </c>
      <c r="U117" s="12">
        <v>-1.8625075711689889</v>
      </c>
    </row>
    <row r="118" spans="1:21" x14ac:dyDescent="0.3">
      <c r="A118" t="s">
        <v>136</v>
      </c>
      <c r="B118" s="13">
        <v>265</v>
      </c>
      <c r="C118" s="13">
        <v>181</v>
      </c>
      <c r="D118" s="13">
        <v>142</v>
      </c>
      <c r="E118" s="13">
        <v>212</v>
      </c>
      <c r="F118" s="13">
        <v>96</v>
      </c>
      <c r="G118" s="12">
        <v>49.295774647887328</v>
      </c>
      <c r="H118" s="13">
        <v>16592</v>
      </c>
      <c r="I118" s="13">
        <v>11416</v>
      </c>
      <c r="J118" s="13">
        <v>8368</v>
      </c>
      <c r="K118" s="13">
        <v>14831</v>
      </c>
      <c r="L118" s="13">
        <v>137</v>
      </c>
      <c r="M118" s="12">
        <v>77.234703632887189</v>
      </c>
      <c r="N118" s="12">
        <v>7.4204345890016858</v>
      </c>
      <c r="O118" s="13">
        <v>136</v>
      </c>
      <c r="P118" s="13">
        <v>2024</v>
      </c>
      <c r="Q118" s="13">
        <v>1915</v>
      </c>
      <c r="R118" s="13">
        <v>1873</v>
      </c>
      <c r="S118" s="13">
        <v>2885</v>
      </c>
      <c r="T118" s="13">
        <v>128</v>
      </c>
      <c r="U118" s="12">
        <v>54.030966364121738</v>
      </c>
    </row>
    <row r="119" spans="1:21" x14ac:dyDescent="0.3">
      <c r="A119" t="s">
        <v>137</v>
      </c>
      <c r="B119" s="13">
        <v>217</v>
      </c>
      <c r="C119" s="13">
        <v>213</v>
      </c>
      <c r="D119" s="13">
        <v>190</v>
      </c>
      <c r="E119" s="13">
        <v>228</v>
      </c>
      <c r="F119" s="13">
        <v>86</v>
      </c>
      <c r="G119" s="12">
        <v>20</v>
      </c>
      <c r="H119" s="13">
        <v>38880</v>
      </c>
      <c r="I119" s="13">
        <v>39999</v>
      </c>
      <c r="J119" s="13">
        <v>35325</v>
      </c>
      <c r="K119" s="13">
        <v>58123</v>
      </c>
      <c r="L119" s="13">
        <v>68</v>
      </c>
      <c r="M119" s="12">
        <v>64.537862703467795</v>
      </c>
      <c r="N119" s="12">
        <v>60.437766455235518</v>
      </c>
      <c r="O119" s="13">
        <v>7</v>
      </c>
      <c r="P119" s="13">
        <v>18949</v>
      </c>
      <c r="Q119" s="13">
        <v>21401</v>
      </c>
      <c r="R119" s="13">
        <v>20553</v>
      </c>
      <c r="S119" s="13">
        <v>28835</v>
      </c>
      <c r="T119" s="13">
        <v>41</v>
      </c>
      <c r="U119" s="12">
        <v>40.295820561475217</v>
      </c>
    </row>
    <row r="120" spans="1:21" x14ac:dyDescent="0.3">
      <c r="A120" t="s">
        <v>138</v>
      </c>
      <c r="B120" s="13">
        <v>243</v>
      </c>
      <c r="C120" s="13">
        <v>333</v>
      </c>
      <c r="D120" s="13">
        <v>262</v>
      </c>
      <c r="E120" s="13">
        <v>258</v>
      </c>
      <c r="F120" s="13">
        <v>69</v>
      </c>
      <c r="G120" s="12">
        <v>-1.5267175572519089</v>
      </c>
      <c r="H120" s="13">
        <v>17372</v>
      </c>
      <c r="I120" s="13">
        <v>23745</v>
      </c>
      <c r="J120" s="13">
        <v>16838</v>
      </c>
      <c r="K120" s="13">
        <v>16580</v>
      </c>
      <c r="L120" s="13">
        <v>135</v>
      </c>
      <c r="M120" s="12">
        <v>-1.532248485568358</v>
      </c>
      <c r="N120" s="12">
        <v>11.163705165065279</v>
      </c>
      <c r="O120" s="13">
        <v>125</v>
      </c>
      <c r="P120" s="13">
        <v>2968</v>
      </c>
      <c r="Q120" s="13">
        <v>5163</v>
      </c>
      <c r="R120" s="13">
        <v>2824</v>
      </c>
      <c r="S120" s="13">
        <v>2797</v>
      </c>
      <c r="T120" s="13">
        <v>129</v>
      </c>
      <c r="U120" s="12">
        <v>-0.95609065155807371</v>
      </c>
    </row>
    <row r="121" spans="1:21" x14ac:dyDescent="0.3">
      <c r="A121" t="s">
        <v>139</v>
      </c>
      <c r="B121" s="13">
        <v>434</v>
      </c>
      <c r="C121" s="13">
        <v>431</v>
      </c>
      <c r="D121" s="13">
        <v>356</v>
      </c>
      <c r="E121" s="13">
        <v>352</v>
      </c>
      <c r="F121" s="13">
        <v>38</v>
      </c>
      <c r="G121" s="12">
        <v>-1.1235955056179769</v>
      </c>
      <c r="H121" s="13">
        <v>98505</v>
      </c>
      <c r="I121" s="13">
        <v>71750</v>
      </c>
      <c r="J121" s="13">
        <v>78230</v>
      </c>
      <c r="K121" s="13">
        <v>80925</v>
      </c>
      <c r="L121" s="13">
        <v>39</v>
      </c>
      <c r="M121" s="12">
        <v>3.4449699603732591</v>
      </c>
      <c r="N121" s="12">
        <v>37.170836567743478</v>
      </c>
      <c r="O121" s="13">
        <v>41</v>
      </c>
      <c r="P121" s="13">
        <v>33011</v>
      </c>
      <c r="Q121" s="13">
        <v>28611</v>
      </c>
      <c r="R121" s="13">
        <v>42352</v>
      </c>
      <c r="S121" s="13">
        <v>41893</v>
      </c>
      <c r="T121" s="13">
        <v>32</v>
      </c>
      <c r="U121" s="12">
        <v>-1.0837740838685299</v>
      </c>
    </row>
    <row r="122" spans="1:21" x14ac:dyDescent="0.3">
      <c r="A122" t="s">
        <v>140</v>
      </c>
      <c r="B122" s="13">
        <v>327</v>
      </c>
      <c r="C122" s="13">
        <v>392</v>
      </c>
      <c r="D122" s="13">
        <v>296</v>
      </c>
      <c r="E122" s="13">
        <v>286</v>
      </c>
      <c r="F122" s="13">
        <v>61</v>
      </c>
      <c r="G122" s="12">
        <v>-3.3783783783783794</v>
      </c>
      <c r="H122" s="13">
        <v>43913</v>
      </c>
      <c r="I122" s="13">
        <v>46099</v>
      </c>
      <c r="J122" s="13">
        <v>38065</v>
      </c>
      <c r="K122" s="13">
        <v>40871</v>
      </c>
      <c r="L122" s="13">
        <v>90</v>
      </c>
      <c r="M122" s="12">
        <v>7.3716012084592153</v>
      </c>
      <c r="N122" s="12">
        <v>29.553490726345849</v>
      </c>
      <c r="O122" s="13">
        <v>69</v>
      </c>
      <c r="P122" s="13">
        <v>6816</v>
      </c>
      <c r="Q122" s="13">
        <v>7306</v>
      </c>
      <c r="R122" s="13">
        <v>4799</v>
      </c>
      <c r="S122" s="13">
        <v>4982</v>
      </c>
      <c r="T122" s="13">
        <v>111</v>
      </c>
      <c r="U122" s="12">
        <v>3.8132944363409043</v>
      </c>
    </row>
    <row r="123" spans="1:21" x14ac:dyDescent="0.3">
      <c r="A123" t="s">
        <v>141</v>
      </c>
      <c r="B123" s="13">
        <v>428</v>
      </c>
      <c r="C123" s="13">
        <v>363</v>
      </c>
      <c r="D123" s="13">
        <v>353</v>
      </c>
      <c r="E123" s="13">
        <v>401</v>
      </c>
      <c r="F123" s="13">
        <v>29</v>
      </c>
      <c r="G123" s="12">
        <v>13.597733711048161</v>
      </c>
      <c r="H123" s="13">
        <v>52041</v>
      </c>
      <c r="I123" s="13">
        <v>43869</v>
      </c>
      <c r="J123" s="13">
        <v>44971</v>
      </c>
      <c r="K123" s="13">
        <v>62261</v>
      </c>
      <c r="L123" s="13">
        <v>63</v>
      </c>
      <c r="M123" s="12">
        <v>38.446999177247562</v>
      </c>
      <c r="N123" s="12">
        <v>31.348213341657821</v>
      </c>
      <c r="O123" s="13">
        <v>61</v>
      </c>
      <c r="P123" s="13">
        <v>9809</v>
      </c>
      <c r="Q123" s="13">
        <v>9424</v>
      </c>
      <c r="R123" s="13">
        <v>10816</v>
      </c>
      <c r="S123" s="13">
        <v>25612</v>
      </c>
      <c r="T123" s="13">
        <v>44</v>
      </c>
      <c r="U123" s="12">
        <v>136.79733727810651</v>
      </c>
    </row>
    <row r="124" spans="1:21" x14ac:dyDescent="0.3">
      <c r="A124" t="s">
        <v>142</v>
      </c>
      <c r="B124" s="13">
        <v>187</v>
      </c>
      <c r="C124" s="13">
        <v>190</v>
      </c>
      <c r="D124" s="13">
        <v>176</v>
      </c>
      <c r="E124" s="13">
        <v>189</v>
      </c>
      <c r="F124" s="13">
        <v>106</v>
      </c>
      <c r="G124" s="12">
        <v>7.3863636363636367</v>
      </c>
      <c r="H124" s="13">
        <v>67380</v>
      </c>
      <c r="I124" s="13">
        <v>56946</v>
      </c>
      <c r="J124" s="13">
        <v>62520</v>
      </c>
      <c r="K124" s="13">
        <v>52624</v>
      </c>
      <c r="L124" s="13">
        <v>74</v>
      </c>
      <c r="M124" s="12">
        <v>-15.82853486884197</v>
      </c>
      <c r="N124" s="12">
        <v>32.9916555386284</v>
      </c>
      <c r="O124" s="13">
        <v>54</v>
      </c>
      <c r="P124" s="13">
        <v>39237</v>
      </c>
      <c r="Q124" s="13">
        <v>27776</v>
      </c>
      <c r="R124" s="13">
        <v>40698</v>
      </c>
      <c r="S124" s="13">
        <v>23384</v>
      </c>
      <c r="T124" s="13">
        <v>47</v>
      </c>
      <c r="U124" s="12">
        <v>-42.542631087522729</v>
      </c>
    </row>
    <row r="125" spans="1:21" x14ac:dyDescent="0.3">
      <c r="A125" t="s">
        <v>143</v>
      </c>
      <c r="B125" s="13">
        <v>225</v>
      </c>
      <c r="C125" s="13">
        <v>215</v>
      </c>
      <c r="D125" s="13">
        <v>165</v>
      </c>
      <c r="E125" s="13">
        <v>186</v>
      </c>
      <c r="F125" s="13">
        <v>107</v>
      </c>
      <c r="G125" s="12">
        <v>12.727272727272728</v>
      </c>
      <c r="H125" s="13">
        <v>40682</v>
      </c>
      <c r="I125" s="13">
        <v>37744</v>
      </c>
      <c r="J125" s="13">
        <v>28498</v>
      </c>
      <c r="K125" s="13">
        <v>38277</v>
      </c>
      <c r="L125" s="13">
        <v>96</v>
      </c>
      <c r="M125" s="12">
        <v>34.314688750087718</v>
      </c>
      <c r="N125" s="12">
        <v>17.35296651086459</v>
      </c>
      <c r="O125" s="13">
        <v>101</v>
      </c>
      <c r="P125" s="13">
        <v>7212</v>
      </c>
      <c r="Q125" s="13">
        <v>8577</v>
      </c>
      <c r="R125" s="13">
        <v>8207</v>
      </c>
      <c r="S125" s="13">
        <v>9610</v>
      </c>
      <c r="T125" s="13">
        <v>81</v>
      </c>
      <c r="U125" s="12">
        <v>17.095162666016812</v>
      </c>
    </row>
    <row r="126" spans="1:21" x14ac:dyDescent="0.3">
      <c r="A126" t="s">
        <v>144</v>
      </c>
      <c r="B126" s="13">
        <v>23</v>
      </c>
      <c r="C126" s="13">
        <v>25</v>
      </c>
      <c r="D126" s="13">
        <v>21</v>
      </c>
      <c r="E126" s="13">
        <v>37</v>
      </c>
      <c r="F126" s="13">
        <v>154</v>
      </c>
      <c r="G126" s="12">
        <v>76.19047619047619</v>
      </c>
      <c r="H126" s="13">
        <v>14330</v>
      </c>
      <c r="I126" s="13">
        <v>11385</v>
      </c>
      <c r="J126" s="13">
        <v>9103</v>
      </c>
      <c r="K126" s="13">
        <v>19280</v>
      </c>
      <c r="L126" s="13">
        <v>128</v>
      </c>
      <c r="M126" s="12">
        <v>111.7983082500275</v>
      </c>
      <c r="N126" s="12">
        <v>19.91900157037772</v>
      </c>
      <c r="O126" s="13">
        <v>93</v>
      </c>
      <c r="P126" s="13">
        <v>3510</v>
      </c>
      <c r="Q126" s="13">
        <v>2067</v>
      </c>
      <c r="R126" s="13" t="s">
        <v>48</v>
      </c>
      <c r="S126" s="13">
        <v>2140</v>
      </c>
      <c r="T126" s="13">
        <v>137</v>
      </c>
      <c r="U126" s="14" t="s">
        <v>286</v>
      </c>
    </row>
    <row r="127" spans="1:21" x14ac:dyDescent="0.3">
      <c r="A127" t="s">
        <v>145</v>
      </c>
      <c r="B127" s="13">
        <v>146</v>
      </c>
      <c r="C127" s="13">
        <v>121</v>
      </c>
      <c r="D127" s="13">
        <v>114</v>
      </c>
      <c r="E127" s="13">
        <v>135</v>
      </c>
      <c r="F127" s="13">
        <v>125</v>
      </c>
      <c r="G127" s="12">
        <v>18.421052631578949</v>
      </c>
      <c r="H127" s="13">
        <v>9977</v>
      </c>
      <c r="I127" s="13">
        <v>7929</v>
      </c>
      <c r="J127" s="13">
        <v>8064</v>
      </c>
      <c r="K127" s="13">
        <v>7606</v>
      </c>
      <c r="L127" s="13">
        <v>148</v>
      </c>
      <c r="M127" s="12">
        <v>-5.6795634920634921</v>
      </c>
      <c r="N127" s="12">
        <v>3.2108542577801802</v>
      </c>
      <c r="O127" s="13">
        <v>151</v>
      </c>
      <c r="P127" s="13">
        <v>2266</v>
      </c>
      <c r="Q127" s="13">
        <v>1689</v>
      </c>
      <c r="R127" s="13">
        <v>2988</v>
      </c>
      <c r="S127" s="13">
        <v>2433</v>
      </c>
      <c r="T127" s="13">
        <v>135</v>
      </c>
      <c r="U127" s="12">
        <v>-18.574297188755022</v>
      </c>
    </row>
    <row r="128" spans="1:21" x14ac:dyDescent="0.3">
      <c r="A128" t="s">
        <v>146</v>
      </c>
      <c r="B128" s="13">
        <v>136</v>
      </c>
      <c r="C128" s="13">
        <v>177</v>
      </c>
      <c r="D128" s="13">
        <v>197</v>
      </c>
      <c r="E128" s="13">
        <v>153</v>
      </c>
      <c r="F128" s="13">
        <v>115</v>
      </c>
      <c r="G128" s="12">
        <v>-22.335025380710661</v>
      </c>
      <c r="H128" s="13">
        <v>79296</v>
      </c>
      <c r="I128" s="13">
        <v>90027</v>
      </c>
      <c r="J128" s="13">
        <v>119235</v>
      </c>
      <c r="K128" s="13">
        <v>121892</v>
      </c>
      <c r="L128" s="13">
        <v>22</v>
      </c>
      <c r="M128" s="12">
        <v>2.2283725416194908</v>
      </c>
      <c r="N128" s="12">
        <v>44.474606944915742</v>
      </c>
      <c r="O128" s="13">
        <v>27</v>
      </c>
      <c r="P128" s="13">
        <v>38267</v>
      </c>
      <c r="Q128" s="13">
        <v>41383</v>
      </c>
      <c r="R128" s="13">
        <v>53671</v>
      </c>
      <c r="S128" s="13">
        <v>51096</v>
      </c>
      <c r="T128" s="13">
        <v>26</v>
      </c>
      <c r="U128" s="12">
        <v>-4.7977492500605541</v>
      </c>
    </row>
    <row r="129" spans="1:21" x14ac:dyDescent="0.3">
      <c r="A129" t="s">
        <v>147</v>
      </c>
      <c r="B129" s="13">
        <v>140</v>
      </c>
      <c r="C129" s="13">
        <v>154</v>
      </c>
      <c r="D129" s="13">
        <v>123</v>
      </c>
      <c r="E129" s="13">
        <v>118</v>
      </c>
      <c r="F129" s="13">
        <v>128</v>
      </c>
      <c r="G129" s="12">
        <v>-4.0650406504065035</v>
      </c>
      <c r="H129" s="13">
        <v>12439</v>
      </c>
      <c r="I129" s="13">
        <v>12519</v>
      </c>
      <c r="J129" s="13">
        <v>13908</v>
      </c>
      <c r="K129" s="13">
        <v>13300</v>
      </c>
      <c r="L129" s="13">
        <v>138</v>
      </c>
      <c r="M129" s="12">
        <v>-4.3715846994535523</v>
      </c>
      <c r="N129" s="12">
        <v>6.4073226544622424</v>
      </c>
      <c r="O129" s="13">
        <v>139</v>
      </c>
      <c r="P129" s="13">
        <v>2541</v>
      </c>
      <c r="Q129" s="13">
        <v>1976</v>
      </c>
      <c r="R129" s="13">
        <v>2236</v>
      </c>
      <c r="S129" s="13">
        <v>2146</v>
      </c>
      <c r="T129" s="13">
        <v>136</v>
      </c>
      <c r="U129" s="12">
        <v>-4.0250447227191417</v>
      </c>
    </row>
    <row r="130" spans="1:21" x14ac:dyDescent="0.3">
      <c r="A130" t="s">
        <v>148</v>
      </c>
      <c r="B130" s="13">
        <v>140</v>
      </c>
      <c r="C130" s="13">
        <v>108</v>
      </c>
      <c r="D130" s="13">
        <v>103</v>
      </c>
      <c r="E130" s="13">
        <v>74</v>
      </c>
      <c r="F130" s="13">
        <v>146</v>
      </c>
      <c r="G130" s="12">
        <v>-28.155339805825243</v>
      </c>
      <c r="H130" s="13">
        <v>8789</v>
      </c>
      <c r="I130" s="13">
        <v>6329</v>
      </c>
      <c r="J130" s="13">
        <v>5466</v>
      </c>
      <c r="K130" s="13">
        <v>4218</v>
      </c>
      <c r="L130" s="13">
        <v>154</v>
      </c>
      <c r="M130" s="12">
        <v>-22.832052689352363</v>
      </c>
      <c r="N130" s="12">
        <v>5.077034183919114</v>
      </c>
      <c r="O130" s="13">
        <v>145</v>
      </c>
      <c r="P130" s="13">
        <v>1382</v>
      </c>
      <c r="Q130" s="13">
        <v>944</v>
      </c>
      <c r="R130" s="13">
        <v>607</v>
      </c>
      <c r="S130" s="13">
        <v>867</v>
      </c>
      <c r="T130" s="13">
        <v>150</v>
      </c>
      <c r="U130" s="12">
        <v>42.833607907743001</v>
      </c>
    </row>
    <row r="131" spans="1:21" x14ac:dyDescent="0.3">
      <c r="A131" t="s">
        <v>149</v>
      </c>
      <c r="B131" s="13">
        <v>115</v>
      </c>
      <c r="C131" s="13">
        <v>122</v>
      </c>
      <c r="D131" s="13">
        <v>92</v>
      </c>
      <c r="E131" s="13">
        <v>89</v>
      </c>
      <c r="F131" s="13">
        <v>143</v>
      </c>
      <c r="G131" s="12">
        <v>-3.2608695652173911</v>
      </c>
      <c r="H131" s="13">
        <v>35425</v>
      </c>
      <c r="I131" s="13">
        <v>36262</v>
      </c>
      <c r="J131" s="13">
        <v>35434</v>
      </c>
      <c r="K131" s="13">
        <v>34894</v>
      </c>
      <c r="L131" s="13">
        <v>104</v>
      </c>
      <c r="M131" s="12">
        <v>-1.523960038381216</v>
      </c>
      <c r="N131" s="12">
        <v>32.666167384384948</v>
      </c>
      <c r="O131" s="13">
        <v>57</v>
      </c>
      <c r="P131" s="13">
        <v>6500</v>
      </c>
      <c r="Q131" s="13">
        <v>4560</v>
      </c>
      <c r="R131" s="13">
        <v>4926</v>
      </c>
      <c r="S131" s="13">
        <v>5841</v>
      </c>
      <c r="T131" s="13">
        <v>104</v>
      </c>
      <c r="U131" s="12">
        <v>18.574908647990259</v>
      </c>
    </row>
    <row r="132" spans="1:21" x14ac:dyDescent="0.3">
      <c r="A132" t="s">
        <v>150</v>
      </c>
      <c r="B132" s="13">
        <v>347</v>
      </c>
      <c r="C132" s="13">
        <v>419</v>
      </c>
      <c r="D132" s="13">
        <v>344</v>
      </c>
      <c r="E132" s="13">
        <v>352</v>
      </c>
      <c r="F132" s="13">
        <v>38</v>
      </c>
      <c r="G132" s="12">
        <v>2.3255813953488369</v>
      </c>
      <c r="H132" s="13">
        <v>184170</v>
      </c>
      <c r="I132" s="13">
        <v>178684</v>
      </c>
      <c r="J132" s="13">
        <v>180493</v>
      </c>
      <c r="K132" s="13">
        <v>187122</v>
      </c>
      <c r="L132" s="13">
        <v>8</v>
      </c>
      <c r="M132" s="12">
        <v>3.6727186095859685</v>
      </c>
      <c r="N132" s="12">
        <v>45.322805275332129</v>
      </c>
      <c r="O132" s="13">
        <v>24</v>
      </c>
      <c r="P132" s="13">
        <v>54320</v>
      </c>
      <c r="Q132" s="13">
        <v>59403</v>
      </c>
      <c r="R132" s="13">
        <v>67121</v>
      </c>
      <c r="S132" s="13">
        <v>70463</v>
      </c>
      <c r="T132" s="13">
        <v>13</v>
      </c>
      <c r="U132" s="12">
        <v>4.9790676539384098</v>
      </c>
    </row>
    <row r="133" spans="1:21" x14ac:dyDescent="0.3">
      <c r="A133" t="s">
        <v>151</v>
      </c>
      <c r="B133" s="13">
        <v>206</v>
      </c>
      <c r="C133" s="13">
        <v>182</v>
      </c>
      <c r="D133" s="13">
        <v>149</v>
      </c>
      <c r="E133" s="13">
        <v>157</v>
      </c>
      <c r="F133" s="13">
        <v>114</v>
      </c>
      <c r="G133" s="12">
        <v>5.3691275167785228</v>
      </c>
      <c r="H133" s="13">
        <v>92933</v>
      </c>
      <c r="I133" s="13">
        <v>103543</v>
      </c>
      <c r="J133" s="13">
        <v>88203</v>
      </c>
      <c r="K133" s="13">
        <v>104991</v>
      </c>
      <c r="L133" s="13">
        <v>30</v>
      </c>
      <c r="M133" s="12">
        <v>19.033366212033602</v>
      </c>
      <c r="N133" s="12">
        <v>69.739219385179467</v>
      </c>
      <c r="O133" s="13">
        <v>3</v>
      </c>
      <c r="P133" s="13">
        <v>46094</v>
      </c>
      <c r="Q133" s="13">
        <v>64045</v>
      </c>
      <c r="R133" s="13">
        <v>60303</v>
      </c>
      <c r="S133" s="13">
        <v>70051</v>
      </c>
      <c r="T133" s="13">
        <v>14</v>
      </c>
      <c r="U133" s="12">
        <v>16.16503324876042</v>
      </c>
    </row>
    <row r="134" spans="1:21" x14ac:dyDescent="0.3">
      <c r="A134" t="s">
        <v>152</v>
      </c>
      <c r="B134" s="13">
        <v>249</v>
      </c>
      <c r="C134" s="13">
        <v>347</v>
      </c>
      <c r="D134" s="13">
        <v>258</v>
      </c>
      <c r="E134" s="13">
        <v>225</v>
      </c>
      <c r="F134" s="13">
        <v>89</v>
      </c>
      <c r="G134" s="12">
        <v>-12.790697674418611</v>
      </c>
      <c r="H134" s="13">
        <v>25587</v>
      </c>
      <c r="I134" s="13">
        <v>26435</v>
      </c>
      <c r="J134" s="13">
        <v>18821</v>
      </c>
      <c r="K134" s="13">
        <v>17037</v>
      </c>
      <c r="L134" s="13">
        <v>134</v>
      </c>
      <c r="M134" s="12">
        <v>-9.4787737102173093</v>
      </c>
      <c r="N134" s="12">
        <v>13.589700638924121</v>
      </c>
      <c r="O134" s="13">
        <v>118</v>
      </c>
      <c r="P134" s="13">
        <v>3953</v>
      </c>
      <c r="Q134" s="13">
        <v>4161</v>
      </c>
      <c r="R134" s="13">
        <v>4269</v>
      </c>
      <c r="S134" s="13">
        <v>3427</v>
      </c>
      <c r="T134" s="13">
        <v>124</v>
      </c>
      <c r="U134" s="12">
        <v>-19.723588662450219</v>
      </c>
    </row>
    <row r="135" spans="1:21" x14ac:dyDescent="0.3">
      <c r="A135" t="s">
        <v>153</v>
      </c>
      <c r="B135" s="13">
        <v>238</v>
      </c>
      <c r="C135" s="13">
        <v>199</v>
      </c>
      <c r="D135" s="13">
        <v>218</v>
      </c>
      <c r="E135" s="13">
        <v>227</v>
      </c>
      <c r="F135" s="13">
        <v>87</v>
      </c>
      <c r="G135" s="12">
        <v>4.1284403669724776</v>
      </c>
      <c r="H135" s="13">
        <v>19527</v>
      </c>
      <c r="I135" s="13">
        <v>15383</v>
      </c>
      <c r="J135" s="13">
        <v>18409</v>
      </c>
      <c r="K135" s="13">
        <v>19509</v>
      </c>
      <c r="L135" s="13">
        <v>126</v>
      </c>
      <c r="M135" s="12">
        <v>5.9753381498180227</v>
      </c>
      <c r="N135" s="12">
        <v>17.01598764947536</v>
      </c>
      <c r="O135" s="13">
        <v>103</v>
      </c>
      <c r="P135" s="13">
        <v>3820</v>
      </c>
      <c r="Q135" s="13">
        <v>2619</v>
      </c>
      <c r="R135" s="13">
        <v>3867</v>
      </c>
      <c r="S135" s="13">
        <v>3384</v>
      </c>
      <c r="T135" s="13">
        <v>125</v>
      </c>
      <c r="U135" s="12">
        <v>-12.49030256012413</v>
      </c>
    </row>
    <row r="136" spans="1:21" x14ac:dyDescent="0.3">
      <c r="A136" t="s">
        <v>154</v>
      </c>
      <c r="B136" s="13">
        <v>85</v>
      </c>
      <c r="C136" s="13">
        <v>94</v>
      </c>
      <c r="D136" s="13">
        <v>108</v>
      </c>
      <c r="E136" s="13">
        <v>104</v>
      </c>
      <c r="F136" s="13">
        <v>135</v>
      </c>
      <c r="G136" s="12">
        <v>-3.7037037037037028</v>
      </c>
      <c r="H136" s="13">
        <v>33835</v>
      </c>
      <c r="I136" s="13">
        <v>46066</v>
      </c>
      <c r="J136" s="13">
        <v>59254</v>
      </c>
      <c r="K136" s="13">
        <v>51077</v>
      </c>
      <c r="L136" s="13">
        <v>77</v>
      </c>
      <c r="M136" s="12">
        <v>-13.799912242211501</v>
      </c>
      <c r="N136" s="12">
        <v>17.396857618724859</v>
      </c>
      <c r="O136" s="13">
        <v>100</v>
      </c>
      <c r="P136" s="13">
        <v>9215</v>
      </c>
      <c r="Q136" s="13">
        <v>6741</v>
      </c>
      <c r="R136" s="13">
        <v>12699</v>
      </c>
      <c r="S136" s="13">
        <v>3445</v>
      </c>
      <c r="T136" s="13">
        <v>123</v>
      </c>
      <c r="U136" s="12">
        <v>-72.871879675565012</v>
      </c>
    </row>
    <row r="137" spans="1:21" x14ac:dyDescent="0.3">
      <c r="A137" t="s">
        <v>155</v>
      </c>
      <c r="B137" s="13">
        <v>381</v>
      </c>
      <c r="C137" s="13">
        <v>429</v>
      </c>
      <c r="D137" s="13">
        <v>369</v>
      </c>
      <c r="E137" s="13">
        <v>371</v>
      </c>
      <c r="F137" s="13">
        <v>35</v>
      </c>
      <c r="G137" s="12">
        <v>0.54200542005420049</v>
      </c>
      <c r="H137" s="13">
        <v>166664</v>
      </c>
      <c r="I137" s="13">
        <v>152970</v>
      </c>
      <c r="J137" s="13">
        <v>160353</v>
      </c>
      <c r="K137" s="13">
        <v>174733</v>
      </c>
      <c r="L137" s="13">
        <v>12</v>
      </c>
      <c r="M137" s="12">
        <v>8.96771497882796</v>
      </c>
      <c r="N137" s="12">
        <v>56.56199117579461</v>
      </c>
      <c r="O137" s="13">
        <v>11</v>
      </c>
      <c r="P137" s="13">
        <v>67587</v>
      </c>
      <c r="Q137" s="13">
        <v>68917</v>
      </c>
      <c r="R137" s="13">
        <v>79141</v>
      </c>
      <c r="S137" s="13">
        <v>79368</v>
      </c>
      <c r="T137" s="13">
        <v>9</v>
      </c>
      <c r="U137" s="12">
        <v>0.2868298353571474</v>
      </c>
    </row>
    <row r="138" spans="1:21" x14ac:dyDescent="0.3">
      <c r="A138" t="s">
        <v>156</v>
      </c>
      <c r="B138" s="13">
        <v>160</v>
      </c>
      <c r="C138" s="13">
        <v>149</v>
      </c>
      <c r="D138" s="13">
        <v>90</v>
      </c>
      <c r="E138" s="13">
        <v>102</v>
      </c>
      <c r="F138" s="13">
        <v>138</v>
      </c>
      <c r="G138" s="12">
        <v>13.33333333333333</v>
      </c>
      <c r="H138" s="13">
        <v>45215</v>
      </c>
      <c r="I138" s="13">
        <v>41659</v>
      </c>
      <c r="J138" s="13">
        <v>33885</v>
      </c>
      <c r="K138" s="13">
        <v>30193</v>
      </c>
      <c r="L138" s="13">
        <v>110</v>
      </c>
      <c r="M138" s="12">
        <v>-10.895676553047071</v>
      </c>
      <c r="N138" s="12">
        <v>12.054008088437849</v>
      </c>
      <c r="O138" s="13">
        <v>124</v>
      </c>
      <c r="P138" s="13">
        <v>3691</v>
      </c>
      <c r="Q138" s="13">
        <v>3198</v>
      </c>
      <c r="R138" s="13">
        <v>2040</v>
      </c>
      <c r="S138" s="13">
        <v>2629</v>
      </c>
      <c r="T138" s="13">
        <v>131</v>
      </c>
      <c r="U138" s="12">
        <v>28.872549019607842</v>
      </c>
    </row>
    <row r="139" spans="1:21" x14ac:dyDescent="0.3">
      <c r="A139" t="s">
        <v>157</v>
      </c>
      <c r="B139" s="13">
        <v>73</v>
      </c>
      <c r="C139" s="13">
        <v>71</v>
      </c>
      <c r="D139" s="13">
        <v>55</v>
      </c>
      <c r="E139" s="13">
        <v>48</v>
      </c>
      <c r="F139" s="13">
        <v>152</v>
      </c>
      <c r="G139" s="12">
        <v>-12.727272727272728</v>
      </c>
      <c r="H139" s="13">
        <v>18547</v>
      </c>
      <c r="I139" s="13">
        <v>14096</v>
      </c>
      <c r="J139" s="13">
        <v>13798</v>
      </c>
      <c r="K139" s="13">
        <v>17965</v>
      </c>
      <c r="L139" s="13">
        <v>133</v>
      </c>
      <c r="M139" s="12">
        <v>30.200028989708649</v>
      </c>
      <c r="N139" s="12">
        <v>14.42415775444006</v>
      </c>
      <c r="O139" s="13">
        <v>115</v>
      </c>
      <c r="P139" s="13">
        <v>2251</v>
      </c>
      <c r="Q139" s="13">
        <v>3797</v>
      </c>
      <c r="R139" s="13">
        <v>2679</v>
      </c>
      <c r="S139" s="13">
        <v>1861</v>
      </c>
      <c r="T139" s="13">
        <v>139</v>
      </c>
      <c r="U139" s="12">
        <v>-30.533781261664799</v>
      </c>
    </row>
    <row r="140" spans="1:21" x14ac:dyDescent="0.3">
      <c r="A140" t="s">
        <v>158</v>
      </c>
      <c r="B140" s="13">
        <v>644</v>
      </c>
      <c r="C140" s="13">
        <v>589</v>
      </c>
      <c r="D140" s="13">
        <v>565</v>
      </c>
      <c r="E140" s="13">
        <v>547</v>
      </c>
      <c r="F140" s="13">
        <v>11</v>
      </c>
      <c r="G140" s="12">
        <v>-3.1858407079646018</v>
      </c>
      <c r="H140" s="13">
        <v>143358</v>
      </c>
      <c r="I140" s="13">
        <v>135578</v>
      </c>
      <c r="J140" s="13">
        <v>107505</v>
      </c>
      <c r="K140" s="13">
        <v>113592</v>
      </c>
      <c r="L140" s="13">
        <v>27</v>
      </c>
      <c r="M140" s="12">
        <v>5.6620622296637366</v>
      </c>
      <c r="N140" s="12">
        <v>37.012707722385144</v>
      </c>
      <c r="O140" s="13">
        <v>43</v>
      </c>
      <c r="P140" s="13">
        <v>41133</v>
      </c>
      <c r="Q140" s="13">
        <v>51106</v>
      </c>
      <c r="R140" s="13">
        <v>38693</v>
      </c>
      <c r="S140" s="13">
        <v>38695</v>
      </c>
      <c r="T140" s="13">
        <v>34</v>
      </c>
      <c r="U140" s="12">
        <v>5.168893598325279E-3</v>
      </c>
    </row>
    <row r="141" spans="1:21" x14ac:dyDescent="0.3">
      <c r="A141" t="s">
        <v>159</v>
      </c>
      <c r="B141" s="13">
        <v>227</v>
      </c>
      <c r="C141" s="13">
        <v>262</v>
      </c>
      <c r="D141" s="13">
        <v>224</v>
      </c>
      <c r="E141" s="13">
        <v>224</v>
      </c>
      <c r="F141" s="13">
        <v>90</v>
      </c>
      <c r="G141" s="12">
        <v>0</v>
      </c>
      <c r="H141" s="13">
        <v>74522</v>
      </c>
      <c r="I141" s="13">
        <v>86657</v>
      </c>
      <c r="J141" s="13">
        <v>61501</v>
      </c>
      <c r="K141" s="13">
        <v>64139</v>
      </c>
      <c r="L141" s="13">
        <v>59</v>
      </c>
      <c r="M141" s="12">
        <v>4.2893611485992098</v>
      </c>
      <c r="N141" s="12">
        <v>26.60497181421858</v>
      </c>
      <c r="O141" s="13">
        <v>76</v>
      </c>
      <c r="P141" s="13">
        <v>19544</v>
      </c>
      <c r="Q141" s="13">
        <v>23874</v>
      </c>
      <c r="R141" s="13">
        <v>16404</v>
      </c>
      <c r="S141" s="13">
        <v>13118</v>
      </c>
      <c r="T141" s="13">
        <v>72</v>
      </c>
      <c r="U141" s="12">
        <v>-20.03169958546696</v>
      </c>
    </row>
    <row r="142" spans="1:21" x14ac:dyDescent="0.3">
      <c r="A142" t="s">
        <v>160</v>
      </c>
      <c r="B142" s="13">
        <v>304</v>
      </c>
      <c r="C142" s="13">
        <v>301</v>
      </c>
      <c r="D142" s="13">
        <v>300</v>
      </c>
      <c r="E142" s="13">
        <v>255</v>
      </c>
      <c r="F142" s="13">
        <v>71</v>
      </c>
      <c r="G142" s="12">
        <v>-15</v>
      </c>
      <c r="H142" s="13">
        <v>72878</v>
      </c>
      <c r="I142" s="13">
        <v>61730</v>
      </c>
      <c r="J142" s="13">
        <v>66619</v>
      </c>
      <c r="K142" s="13">
        <v>52186</v>
      </c>
      <c r="L142" s="13">
        <v>76</v>
      </c>
      <c r="M142" s="12">
        <v>-21.664990468184751</v>
      </c>
      <c r="N142" s="12">
        <v>18.646181330951318</v>
      </c>
      <c r="O142" s="13">
        <v>98</v>
      </c>
      <c r="P142" s="13">
        <v>15148</v>
      </c>
      <c r="Q142" s="13">
        <v>16076</v>
      </c>
      <c r="R142" s="13">
        <v>9162</v>
      </c>
      <c r="S142" s="13">
        <v>13829</v>
      </c>
      <c r="T142" s="13">
        <v>71</v>
      </c>
      <c r="U142" s="12">
        <v>50.9386596812923</v>
      </c>
    </row>
    <row r="143" spans="1:21" x14ac:dyDescent="0.3">
      <c r="A143" t="s">
        <v>161</v>
      </c>
      <c r="B143" s="13">
        <v>239</v>
      </c>
      <c r="C143" s="13">
        <v>274</v>
      </c>
      <c r="D143" s="13">
        <v>248</v>
      </c>
      <c r="E143" s="13">
        <v>256</v>
      </c>
      <c r="F143" s="13">
        <v>70</v>
      </c>
      <c r="G143" s="12">
        <v>3.225806451612903</v>
      </c>
      <c r="H143" s="13">
        <v>123414</v>
      </c>
      <c r="I143" s="13">
        <v>136500</v>
      </c>
      <c r="J143" s="13">
        <v>120677</v>
      </c>
      <c r="K143" s="13">
        <v>134071</v>
      </c>
      <c r="L143" s="13">
        <v>16</v>
      </c>
      <c r="M143" s="12">
        <v>11.09904952890775</v>
      </c>
      <c r="N143" s="12">
        <v>62.45097399875165</v>
      </c>
      <c r="O143" s="13">
        <v>5</v>
      </c>
      <c r="P143" s="13">
        <v>57052</v>
      </c>
      <c r="Q143" s="13">
        <v>66605</v>
      </c>
      <c r="R143" s="13">
        <v>65127</v>
      </c>
      <c r="S143" s="13">
        <v>67390</v>
      </c>
      <c r="T143" s="13">
        <v>16</v>
      </c>
      <c r="U143" s="12">
        <v>3.4747493359129078</v>
      </c>
    </row>
    <row r="144" spans="1:21" x14ac:dyDescent="0.3">
      <c r="A144" t="s">
        <v>162</v>
      </c>
      <c r="B144" s="13">
        <v>510</v>
      </c>
      <c r="C144" s="13">
        <v>485</v>
      </c>
      <c r="D144" s="13">
        <v>407</v>
      </c>
      <c r="E144" s="13">
        <v>408</v>
      </c>
      <c r="F144" s="13">
        <v>28</v>
      </c>
      <c r="G144" s="12">
        <v>0.24570024570024571</v>
      </c>
      <c r="H144" s="13">
        <v>198412</v>
      </c>
      <c r="I144" s="13">
        <v>204216</v>
      </c>
      <c r="J144" s="13">
        <v>173208</v>
      </c>
      <c r="K144" s="13">
        <v>187277</v>
      </c>
      <c r="L144" s="13">
        <v>7</v>
      </c>
      <c r="M144" s="12">
        <v>8.1226040367650452</v>
      </c>
      <c r="N144" s="12">
        <v>53.730773755045945</v>
      </c>
      <c r="O144" s="13">
        <v>15</v>
      </c>
      <c r="P144" s="13">
        <v>50301</v>
      </c>
      <c r="Q144" s="13">
        <v>80864</v>
      </c>
      <c r="R144" s="13">
        <v>72406</v>
      </c>
      <c r="S144" s="13">
        <v>75510</v>
      </c>
      <c r="T144" s="13">
        <v>11</v>
      </c>
      <c r="U144" s="12">
        <v>4.2869375466121591</v>
      </c>
    </row>
    <row r="145" spans="1:21" x14ac:dyDescent="0.3">
      <c r="A145" t="s">
        <v>163</v>
      </c>
      <c r="B145" s="13">
        <v>398</v>
      </c>
      <c r="C145" s="13">
        <v>404</v>
      </c>
      <c r="D145" s="13">
        <v>285</v>
      </c>
      <c r="E145" s="13">
        <v>306</v>
      </c>
      <c r="F145" s="13">
        <v>53</v>
      </c>
      <c r="G145" s="12">
        <v>7.3684210526315779</v>
      </c>
      <c r="H145" s="13">
        <v>98032</v>
      </c>
      <c r="I145" s="13">
        <v>132784</v>
      </c>
      <c r="J145" s="13">
        <v>84443</v>
      </c>
      <c r="K145" s="13">
        <v>120624</v>
      </c>
      <c r="L145" s="13">
        <v>23</v>
      </c>
      <c r="M145" s="12">
        <v>42.846653955922932</v>
      </c>
      <c r="N145" s="12">
        <v>72.247244849065638</v>
      </c>
      <c r="O145" s="13">
        <v>2</v>
      </c>
      <c r="P145" s="13">
        <v>48873</v>
      </c>
      <c r="Q145" s="13">
        <v>65236</v>
      </c>
      <c r="R145" s="13">
        <v>45368</v>
      </c>
      <c r="S145" s="13">
        <v>66332</v>
      </c>
      <c r="T145" s="13">
        <v>17</v>
      </c>
      <c r="U145" s="12">
        <v>46.208781520014107</v>
      </c>
    </row>
    <row r="146" spans="1:21" x14ac:dyDescent="0.3">
      <c r="A146" t="s">
        <v>164</v>
      </c>
      <c r="B146" s="13">
        <v>382</v>
      </c>
      <c r="C146" s="13">
        <v>341</v>
      </c>
      <c r="D146" s="13">
        <v>268</v>
      </c>
      <c r="E146" s="13">
        <v>320</v>
      </c>
      <c r="F146" s="13">
        <v>50</v>
      </c>
      <c r="G146" s="12">
        <v>19.402985074626869</v>
      </c>
      <c r="H146" s="13">
        <v>92934</v>
      </c>
      <c r="I146" s="13">
        <v>89889</v>
      </c>
      <c r="J146" s="13">
        <v>73223</v>
      </c>
      <c r="K146" s="13">
        <v>80620</v>
      </c>
      <c r="L146" s="13">
        <v>40</v>
      </c>
      <c r="M146" s="12">
        <v>10.102017125766501</v>
      </c>
      <c r="N146" s="12">
        <v>34.606205250596659</v>
      </c>
      <c r="O146" s="13">
        <v>49</v>
      </c>
      <c r="P146" s="13">
        <v>25362</v>
      </c>
      <c r="Q146" s="13">
        <v>22248</v>
      </c>
      <c r="R146" s="13">
        <v>25241</v>
      </c>
      <c r="S146" s="13">
        <v>32852</v>
      </c>
      <c r="T146" s="13">
        <v>38</v>
      </c>
      <c r="U146" s="12">
        <v>30.153321976149922</v>
      </c>
    </row>
    <row r="147" spans="1:21" x14ac:dyDescent="0.3">
      <c r="A147" t="s">
        <v>165</v>
      </c>
      <c r="B147" s="13">
        <v>148</v>
      </c>
      <c r="C147" s="13">
        <v>116</v>
      </c>
      <c r="D147" s="13">
        <v>109</v>
      </c>
      <c r="E147" s="13">
        <v>105</v>
      </c>
      <c r="F147" s="13">
        <v>134</v>
      </c>
      <c r="G147" s="12">
        <v>-3.669724770642202</v>
      </c>
      <c r="H147" s="13">
        <v>10901</v>
      </c>
      <c r="I147" s="13">
        <v>7494</v>
      </c>
      <c r="J147" s="13">
        <v>8416</v>
      </c>
      <c r="K147" s="13">
        <v>6735</v>
      </c>
      <c r="L147" s="13">
        <v>150</v>
      </c>
      <c r="M147" s="12">
        <v>-19.973859315589351</v>
      </c>
      <c r="N147" s="12">
        <v>6.3191968474385432</v>
      </c>
      <c r="O147" s="13">
        <v>140</v>
      </c>
      <c r="P147" s="13">
        <v>2264</v>
      </c>
      <c r="Q147" s="13">
        <v>1809</v>
      </c>
      <c r="R147" s="13">
        <v>1964</v>
      </c>
      <c r="S147" s="13">
        <v>1652</v>
      </c>
      <c r="T147" s="13">
        <v>142</v>
      </c>
      <c r="U147" s="12">
        <v>-15.88594704684318</v>
      </c>
    </row>
    <row r="148" spans="1:21" x14ac:dyDescent="0.3">
      <c r="A148" t="s">
        <v>166</v>
      </c>
      <c r="B148" s="13">
        <v>182</v>
      </c>
      <c r="C148" s="13">
        <v>151</v>
      </c>
      <c r="D148" s="13">
        <v>149</v>
      </c>
      <c r="E148" s="13">
        <v>148</v>
      </c>
      <c r="F148" s="13">
        <v>116</v>
      </c>
      <c r="G148" s="12">
        <v>-0.67114093959731547</v>
      </c>
      <c r="H148" s="13">
        <v>34680</v>
      </c>
      <c r="I148" s="13">
        <v>30104</v>
      </c>
      <c r="J148" s="13">
        <v>35138</v>
      </c>
      <c r="K148" s="13">
        <v>36958</v>
      </c>
      <c r="L148" s="13">
        <v>98</v>
      </c>
      <c r="M148" s="12">
        <v>5.1795776652057599</v>
      </c>
      <c r="N148" s="12">
        <v>28.955553640402083</v>
      </c>
      <c r="O148" s="13">
        <v>70</v>
      </c>
      <c r="P148" s="13">
        <v>6624</v>
      </c>
      <c r="Q148" s="13">
        <v>8261</v>
      </c>
      <c r="R148" s="13">
        <v>6295</v>
      </c>
      <c r="S148" s="13">
        <v>7763</v>
      </c>
      <c r="T148" s="13">
        <v>87</v>
      </c>
      <c r="U148" s="12">
        <v>23.320095313741071</v>
      </c>
    </row>
    <row r="149" spans="1:21" x14ac:dyDescent="0.3">
      <c r="A149" t="s">
        <v>167</v>
      </c>
      <c r="B149" s="13">
        <v>294</v>
      </c>
      <c r="C149" s="13">
        <v>241</v>
      </c>
      <c r="D149" s="13">
        <v>212</v>
      </c>
      <c r="E149" s="13">
        <v>261</v>
      </c>
      <c r="F149" s="13">
        <v>68</v>
      </c>
      <c r="G149" s="12">
        <v>23.113207547169807</v>
      </c>
      <c r="H149" s="13">
        <v>61252</v>
      </c>
      <c r="I149" s="13">
        <v>37866</v>
      </c>
      <c r="J149" s="13">
        <v>32416</v>
      </c>
      <c r="K149" s="13">
        <v>44795</v>
      </c>
      <c r="L149" s="13">
        <v>85</v>
      </c>
      <c r="M149" s="12">
        <v>38.187931885488652</v>
      </c>
      <c r="N149" s="12">
        <v>16.906070258601169</v>
      </c>
      <c r="O149" s="13">
        <v>105</v>
      </c>
      <c r="P149" s="13">
        <v>5077</v>
      </c>
      <c r="Q149" s="13">
        <v>4652</v>
      </c>
      <c r="R149" s="13">
        <v>3990</v>
      </c>
      <c r="S149" s="13">
        <v>4143</v>
      </c>
      <c r="T149" s="13">
        <v>116</v>
      </c>
      <c r="U149" s="12">
        <v>3.8345864661654128</v>
      </c>
    </row>
    <row r="150" spans="1:21" x14ac:dyDescent="0.3">
      <c r="A150" t="s">
        <v>168</v>
      </c>
      <c r="B150" s="13">
        <v>282</v>
      </c>
      <c r="C150" s="13">
        <v>278</v>
      </c>
      <c r="D150" s="13">
        <v>262</v>
      </c>
      <c r="E150" s="13">
        <v>246</v>
      </c>
      <c r="F150" s="13">
        <v>78</v>
      </c>
      <c r="G150" s="12">
        <v>-6.106870229007634</v>
      </c>
      <c r="H150" s="13">
        <v>98174</v>
      </c>
      <c r="I150" s="13">
        <v>115964</v>
      </c>
      <c r="J150" s="13">
        <v>86954</v>
      </c>
      <c r="K150" s="13">
        <v>92495</v>
      </c>
      <c r="L150" s="13">
        <v>33</v>
      </c>
      <c r="M150" s="12">
        <v>6.3723347977091338</v>
      </c>
      <c r="N150" s="12">
        <v>50.640014891706628</v>
      </c>
      <c r="O150" s="13">
        <v>20</v>
      </c>
      <c r="P150" s="13">
        <v>52877</v>
      </c>
      <c r="Q150" s="13">
        <v>57828</v>
      </c>
      <c r="R150" s="13">
        <v>43816</v>
      </c>
      <c r="S150" s="13">
        <v>48593</v>
      </c>
      <c r="T150" s="13">
        <v>28</v>
      </c>
      <c r="U150" s="12">
        <v>10.90241007851013</v>
      </c>
    </row>
    <row r="151" spans="1:21" x14ac:dyDescent="0.3">
      <c r="A151" t="s">
        <v>169</v>
      </c>
      <c r="B151" s="13">
        <v>119</v>
      </c>
      <c r="C151" s="13">
        <v>121</v>
      </c>
      <c r="D151" s="13">
        <v>108</v>
      </c>
      <c r="E151" s="13">
        <v>116</v>
      </c>
      <c r="F151" s="13">
        <v>129</v>
      </c>
      <c r="G151" s="12">
        <v>7.4074074074074066</v>
      </c>
      <c r="H151" s="13">
        <v>40174</v>
      </c>
      <c r="I151" s="13">
        <v>44947</v>
      </c>
      <c r="J151" s="13">
        <v>38690</v>
      </c>
      <c r="K151" s="13">
        <v>39222</v>
      </c>
      <c r="L151" s="13">
        <v>92</v>
      </c>
      <c r="M151" s="12">
        <v>1.375032308089946</v>
      </c>
      <c r="N151" s="12">
        <v>17.09846592469561</v>
      </c>
      <c r="O151" s="13">
        <v>102</v>
      </c>
      <c r="P151" s="13">
        <v>8947</v>
      </c>
      <c r="Q151" s="13">
        <v>9145</v>
      </c>
      <c r="R151" s="13">
        <v>12283</v>
      </c>
      <c r="S151" s="13">
        <v>10933</v>
      </c>
      <c r="T151" s="13">
        <v>79</v>
      </c>
      <c r="U151" s="12">
        <v>-10.990800293088011</v>
      </c>
    </row>
    <row r="152" spans="1:21" x14ac:dyDescent="0.3">
      <c r="A152" t="s">
        <v>170</v>
      </c>
      <c r="B152" s="13">
        <v>330</v>
      </c>
      <c r="C152" s="13">
        <v>281</v>
      </c>
      <c r="D152" s="13">
        <v>249</v>
      </c>
      <c r="E152" s="13">
        <v>251</v>
      </c>
      <c r="F152" s="13">
        <v>73</v>
      </c>
      <c r="G152" s="12">
        <v>0.80321285140562237</v>
      </c>
      <c r="H152" s="13">
        <v>24789</v>
      </c>
      <c r="I152" s="13">
        <v>20956</v>
      </c>
      <c r="J152" s="13">
        <v>20701</v>
      </c>
      <c r="K152" s="13">
        <v>19441</v>
      </c>
      <c r="L152" s="13">
        <v>127</v>
      </c>
      <c r="M152" s="12">
        <v>-6.0866624800734259</v>
      </c>
      <c r="N152" s="12">
        <v>9.4325250114018999</v>
      </c>
      <c r="O152" s="13">
        <v>130</v>
      </c>
      <c r="P152" s="13">
        <v>5346</v>
      </c>
      <c r="Q152" s="13">
        <v>4453</v>
      </c>
      <c r="R152" s="13">
        <v>5563</v>
      </c>
      <c r="S152" s="13">
        <v>5616</v>
      </c>
      <c r="T152" s="13">
        <v>106</v>
      </c>
      <c r="U152" s="12">
        <v>0.95272335071004866</v>
      </c>
    </row>
    <row r="153" spans="1:21" x14ac:dyDescent="0.3">
      <c r="A153" t="s">
        <v>171</v>
      </c>
      <c r="B153" s="13">
        <v>291</v>
      </c>
      <c r="C153" s="13">
        <v>348</v>
      </c>
      <c r="D153" s="13">
        <v>296</v>
      </c>
      <c r="E153" s="13">
        <v>235</v>
      </c>
      <c r="F153" s="13">
        <v>83</v>
      </c>
      <c r="G153" s="12">
        <v>-20.608108108108112</v>
      </c>
      <c r="H153" s="13">
        <v>46576</v>
      </c>
      <c r="I153" s="13">
        <v>47680</v>
      </c>
      <c r="J153" s="13">
        <v>44783</v>
      </c>
      <c r="K153" s="13">
        <v>31645</v>
      </c>
      <c r="L153" s="13">
        <v>107</v>
      </c>
      <c r="M153" s="12">
        <v>-29.337025210459327</v>
      </c>
      <c r="N153" s="12">
        <v>15.287439613526571</v>
      </c>
      <c r="O153" s="13">
        <v>109</v>
      </c>
      <c r="P153" s="13">
        <v>5287</v>
      </c>
      <c r="Q153" s="13">
        <v>5921</v>
      </c>
      <c r="R153" s="13">
        <v>6041</v>
      </c>
      <c r="S153" s="13">
        <v>6595</v>
      </c>
      <c r="T153" s="13">
        <v>94</v>
      </c>
      <c r="U153" s="12">
        <v>9.1706671080946869</v>
      </c>
    </row>
    <row r="154" spans="1:21" x14ac:dyDescent="0.3">
      <c r="A154" t="s">
        <v>172</v>
      </c>
      <c r="B154" s="13">
        <v>642</v>
      </c>
      <c r="C154" s="13">
        <v>538</v>
      </c>
      <c r="D154" s="13">
        <v>528</v>
      </c>
      <c r="E154" s="13">
        <v>624</v>
      </c>
      <c r="F154" s="13">
        <v>7</v>
      </c>
      <c r="G154" s="12">
        <v>18.18181818181818</v>
      </c>
      <c r="H154" s="13">
        <v>81730</v>
      </c>
      <c r="I154" s="13">
        <v>71152</v>
      </c>
      <c r="J154" s="13">
        <v>79706</v>
      </c>
      <c r="K154" s="13">
        <v>90761</v>
      </c>
      <c r="L154" s="13">
        <v>35</v>
      </c>
      <c r="M154" s="12">
        <v>13.869721225503731</v>
      </c>
      <c r="N154" s="12">
        <v>31.769050369281388</v>
      </c>
      <c r="O154" s="13">
        <v>60</v>
      </c>
      <c r="P154" s="13">
        <v>18155</v>
      </c>
      <c r="Q154" s="13">
        <v>14882</v>
      </c>
      <c r="R154" s="13">
        <v>24951</v>
      </c>
      <c r="S154" s="13">
        <v>20377</v>
      </c>
      <c r="T154" s="13">
        <v>53</v>
      </c>
      <c r="U154" s="12">
        <v>-18.33193058394453</v>
      </c>
    </row>
    <row r="155" spans="1:21" x14ac:dyDescent="0.3">
      <c r="A155" t="s">
        <v>173</v>
      </c>
      <c r="B155" s="13">
        <v>679</v>
      </c>
      <c r="C155" s="13">
        <v>490</v>
      </c>
      <c r="D155" s="13">
        <v>477</v>
      </c>
      <c r="E155" s="13">
        <v>437</v>
      </c>
      <c r="F155" s="13">
        <v>23</v>
      </c>
      <c r="G155" s="12">
        <v>-8.3857442348008391</v>
      </c>
      <c r="H155" s="13">
        <v>66136</v>
      </c>
      <c r="I155" s="13">
        <v>53696</v>
      </c>
      <c r="J155" s="13">
        <v>52459</v>
      </c>
      <c r="K155" s="13">
        <v>47416</v>
      </c>
      <c r="L155" s="13">
        <v>81</v>
      </c>
      <c r="M155" s="12">
        <v>-9.6132217541317981</v>
      </c>
      <c r="N155" s="12">
        <v>22.687732662181688</v>
      </c>
      <c r="O155" s="13">
        <v>85</v>
      </c>
      <c r="P155" s="13">
        <v>13251</v>
      </c>
      <c r="Q155" s="13">
        <v>9211</v>
      </c>
      <c r="R155" s="13">
        <v>10882</v>
      </c>
      <c r="S155" s="13">
        <v>8968</v>
      </c>
      <c r="T155" s="13">
        <v>83</v>
      </c>
      <c r="U155" s="12">
        <v>-17.588678551736812</v>
      </c>
    </row>
    <row r="156" spans="1:21" x14ac:dyDescent="0.3">
      <c r="A156" t="s">
        <v>174</v>
      </c>
      <c r="B156" s="13">
        <v>323</v>
      </c>
      <c r="C156" s="13">
        <v>280</v>
      </c>
      <c r="D156" s="13">
        <v>280</v>
      </c>
      <c r="E156" s="13">
        <v>248</v>
      </c>
      <c r="F156" s="13">
        <v>76</v>
      </c>
      <c r="G156" s="12">
        <v>-11.428571428571429</v>
      </c>
      <c r="H156" s="13">
        <v>65274</v>
      </c>
      <c r="I156" s="13">
        <v>50279</v>
      </c>
      <c r="J156" s="13">
        <v>56705</v>
      </c>
      <c r="K156" s="13">
        <v>63496</v>
      </c>
      <c r="L156" s="13">
        <v>61</v>
      </c>
      <c r="M156" s="12">
        <v>11.97601622431884</v>
      </c>
      <c r="N156" s="12">
        <v>11.111266659200361</v>
      </c>
      <c r="O156" s="13">
        <v>126</v>
      </c>
      <c r="P156" s="13">
        <v>14904</v>
      </c>
      <c r="Q156" s="13">
        <v>13541</v>
      </c>
      <c r="R156" s="13">
        <v>17219</v>
      </c>
      <c r="S156" s="13">
        <v>19646</v>
      </c>
      <c r="T156" s="13">
        <v>54</v>
      </c>
      <c r="U156" s="12">
        <v>14.09489517393577</v>
      </c>
    </row>
    <row r="157" spans="1:21" x14ac:dyDescent="0.3">
      <c r="A157" t="s">
        <v>175</v>
      </c>
      <c r="B157" s="13">
        <v>165</v>
      </c>
      <c r="C157" s="13">
        <v>188</v>
      </c>
      <c r="D157" s="13">
        <v>134</v>
      </c>
      <c r="E157" s="13">
        <v>135</v>
      </c>
      <c r="F157" s="13">
        <v>125</v>
      </c>
      <c r="G157" s="12">
        <v>0.74626865671641784</v>
      </c>
      <c r="H157" s="13">
        <v>47992</v>
      </c>
      <c r="I157" s="13">
        <v>37196</v>
      </c>
      <c r="J157" s="13">
        <v>34423</v>
      </c>
      <c r="K157" s="13">
        <v>38116</v>
      </c>
      <c r="L157" s="13">
        <v>97</v>
      </c>
      <c r="M157" s="12">
        <v>10.728292130261741</v>
      </c>
      <c r="N157" s="12">
        <v>20.948842526436128</v>
      </c>
      <c r="O157" s="13">
        <v>90</v>
      </c>
      <c r="P157" s="13">
        <v>5567</v>
      </c>
      <c r="Q157" s="13">
        <v>6081</v>
      </c>
      <c r="R157" s="13">
        <v>6959</v>
      </c>
      <c r="S157" s="13">
        <v>6031</v>
      </c>
      <c r="T157" s="13">
        <v>103</v>
      </c>
      <c r="U157" s="12">
        <v>-13.335249317430661</v>
      </c>
    </row>
    <row r="158" spans="1:21" x14ac:dyDescent="0.3">
      <c r="A158" t="s">
        <v>176</v>
      </c>
      <c r="B158" s="13">
        <v>411</v>
      </c>
      <c r="C158" s="13">
        <v>425</v>
      </c>
      <c r="D158" s="13">
        <v>408</v>
      </c>
      <c r="E158" s="13">
        <v>383</v>
      </c>
      <c r="F158" s="13">
        <v>32</v>
      </c>
      <c r="G158" s="12">
        <v>-6.1274509803921555</v>
      </c>
      <c r="H158" s="13">
        <v>124042</v>
      </c>
      <c r="I158" s="13">
        <v>110164</v>
      </c>
      <c r="J158" s="13">
        <v>99902</v>
      </c>
      <c r="K158" s="13">
        <v>96131</v>
      </c>
      <c r="L158" s="13">
        <v>32</v>
      </c>
      <c r="M158" s="12">
        <v>-3.7746992052211175</v>
      </c>
      <c r="N158" s="12">
        <v>22.139644359896181</v>
      </c>
      <c r="O158" s="13">
        <v>87</v>
      </c>
      <c r="P158" s="13">
        <v>26441</v>
      </c>
      <c r="Q158" s="13">
        <v>25771</v>
      </c>
      <c r="R158" s="13">
        <v>31182</v>
      </c>
      <c r="S158" s="13">
        <v>25465</v>
      </c>
      <c r="T158" s="13">
        <v>45</v>
      </c>
      <c r="U158" s="12">
        <v>-18.334295426848822</v>
      </c>
    </row>
    <row r="159" spans="1:21" x14ac:dyDescent="0.3">
      <c r="A159" t="s">
        <v>177</v>
      </c>
      <c r="B159" s="13">
        <v>341</v>
      </c>
      <c r="C159" s="13">
        <v>313</v>
      </c>
      <c r="D159" s="13">
        <v>287</v>
      </c>
      <c r="E159" s="13">
        <v>316</v>
      </c>
      <c r="F159" s="13">
        <v>52</v>
      </c>
      <c r="G159" s="12">
        <v>10.10452961672474</v>
      </c>
      <c r="H159" s="13">
        <v>64490</v>
      </c>
      <c r="I159" s="13">
        <v>56790</v>
      </c>
      <c r="J159" s="13">
        <v>62268</v>
      </c>
      <c r="K159" s="13">
        <v>62522</v>
      </c>
      <c r="L159" s="13">
        <v>62</v>
      </c>
      <c r="M159" s="12">
        <v>0.40791417742660752</v>
      </c>
      <c r="N159" s="12">
        <v>15.220868379730501</v>
      </c>
      <c r="O159" s="13">
        <v>110</v>
      </c>
      <c r="P159" s="13">
        <v>19933</v>
      </c>
      <c r="Q159" s="13">
        <v>19593</v>
      </c>
      <c r="R159" s="13">
        <v>32335</v>
      </c>
      <c r="S159" s="13">
        <v>15696</v>
      </c>
      <c r="T159" s="13">
        <v>65</v>
      </c>
      <c r="U159" s="12">
        <v>-51.458172259161891</v>
      </c>
    </row>
    <row r="160" spans="1:21" x14ac:dyDescent="0.3">
      <c r="A160" t="s">
        <v>178</v>
      </c>
      <c r="B160" s="13">
        <v>98</v>
      </c>
      <c r="C160" s="13">
        <v>114</v>
      </c>
      <c r="D160" s="13">
        <v>102</v>
      </c>
      <c r="E160" s="13">
        <v>109</v>
      </c>
      <c r="F160" s="13">
        <v>133</v>
      </c>
      <c r="G160" s="12">
        <v>6.8627450980392162</v>
      </c>
      <c r="H160" s="13">
        <v>66241</v>
      </c>
      <c r="I160" s="13">
        <v>54664</v>
      </c>
      <c r="J160" s="13">
        <v>48056</v>
      </c>
      <c r="K160" s="13">
        <v>59722</v>
      </c>
      <c r="L160" s="13">
        <v>66</v>
      </c>
      <c r="M160" s="12">
        <v>24.27584484767771</v>
      </c>
      <c r="N160" s="12">
        <v>44.623270271078042</v>
      </c>
      <c r="O160" s="13">
        <v>25</v>
      </c>
      <c r="P160" s="13">
        <v>22528</v>
      </c>
      <c r="Q160" s="13">
        <v>15980</v>
      </c>
      <c r="R160" s="13">
        <v>19813</v>
      </c>
      <c r="S160" s="13">
        <v>25288</v>
      </c>
      <c r="T160" s="13">
        <v>46</v>
      </c>
      <c r="U160" s="12">
        <v>27.633372028466159</v>
      </c>
    </row>
    <row r="161" spans="1:21" x14ac:dyDescent="0.3">
      <c r="A161" t="s">
        <v>179</v>
      </c>
      <c r="B161" s="13">
        <v>156</v>
      </c>
      <c r="C161" s="13">
        <v>143</v>
      </c>
      <c r="D161" s="13">
        <v>136</v>
      </c>
      <c r="E161" s="13">
        <v>143</v>
      </c>
      <c r="F161" s="13">
        <v>121</v>
      </c>
      <c r="G161" s="12">
        <v>5.1470588235294121</v>
      </c>
      <c r="H161" s="13">
        <v>59723</v>
      </c>
      <c r="I161" s="13">
        <v>57175</v>
      </c>
      <c r="J161" s="13">
        <v>50653</v>
      </c>
      <c r="K161" s="13">
        <v>56608</v>
      </c>
      <c r="L161" s="13">
        <v>69</v>
      </c>
      <c r="M161" s="12">
        <v>11.75646062424733</v>
      </c>
      <c r="N161" s="12">
        <v>29.933267764417231</v>
      </c>
      <c r="O161" s="13">
        <v>68</v>
      </c>
      <c r="P161" s="13">
        <v>9389</v>
      </c>
      <c r="Q161" s="13">
        <v>11511</v>
      </c>
      <c r="R161" s="13">
        <v>8166</v>
      </c>
      <c r="S161" s="13">
        <v>4392</v>
      </c>
      <c r="T161" s="13">
        <v>114</v>
      </c>
      <c r="U161" s="12">
        <v>-46.21601763409258</v>
      </c>
    </row>
    <row r="162" spans="1:21" x14ac:dyDescent="0.3">
      <c r="A162" t="s">
        <v>180</v>
      </c>
      <c r="B162" s="13">
        <v>376</v>
      </c>
      <c r="C162" s="13">
        <v>291</v>
      </c>
      <c r="D162" s="13">
        <v>299</v>
      </c>
      <c r="E162" s="13">
        <v>301</v>
      </c>
      <c r="F162" s="13">
        <v>54</v>
      </c>
      <c r="G162" s="12">
        <v>0.66889632107023411</v>
      </c>
      <c r="H162" s="13">
        <v>30289</v>
      </c>
      <c r="I162" s="13">
        <v>20996</v>
      </c>
      <c r="J162" s="13">
        <v>23475</v>
      </c>
      <c r="K162" s="13">
        <v>18707</v>
      </c>
      <c r="L162" s="13">
        <v>130</v>
      </c>
      <c r="M162" s="12">
        <v>-20.31096911608094</v>
      </c>
      <c r="N162" s="12">
        <v>12.14409057270095</v>
      </c>
      <c r="O162" s="13">
        <v>123</v>
      </c>
      <c r="P162" s="13">
        <v>6219</v>
      </c>
      <c r="Q162" s="13">
        <v>4989</v>
      </c>
      <c r="R162" s="13">
        <v>5227</v>
      </c>
      <c r="S162" s="13">
        <v>5086</v>
      </c>
      <c r="T162" s="13">
        <v>108</v>
      </c>
      <c r="U162" s="12">
        <v>-2.6975320451501821</v>
      </c>
    </row>
    <row r="163" spans="1:21" x14ac:dyDescent="0.3">
      <c r="A163" t="s">
        <v>181</v>
      </c>
      <c r="B163" s="13">
        <v>418</v>
      </c>
      <c r="C163" s="13">
        <v>480</v>
      </c>
      <c r="D163" s="13">
        <v>378</v>
      </c>
      <c r="E163" s="13">
        <v>386</v>
      </c>
      <c r="F163" s="13">
        <v>31</v>
      </c>
      <c r="G163" s="12">
        <v>2.1164021164021158</v>
      </c>
      <c r="H163" s="13">
        <v>43302</v>
      </c>
      <c r="I163" s="13">
        <v>42750</v>
      </c>
      <c r="J163" s="13">
        <v>39107</v>
      </c>
      <c r="K163" s="13">
        <v>36552</v>
      </c>
      <c r="L163" s="13">
        <v>99</v>
      </c>
      <c r="M163" s="12">
        <v>-6.5333571994783544</v>
      </c>
      <c r="N163" s="12">
        <v>19.662607049102721</v>
      </c>
      <c r="O163" s="13">
        <v>94</v>
      </c>
      <c r="P163" s="13">
        <v>8535</v>
      </c>
      <c r="Q163" s="13">
        <v>8535</v>
      </c>
      <c r="R163" s="13">
        <v>9303</v>
      </c>
      <c r="S163" s="13">
        <v>7327</v>
      </c>
      <c r="T163" s="13">
        <v>89</v>
      </c>
      <c r="U163" s="12">
        <v>-21.24046006664517</v>
      </c>
    </row>
    <row r="164" spans="1:21" x14ac:dyDescent="0.3">
      <c r="A164" t="s">
        <v>182</v>
      </c>
      <c r="B164" s="13">
        <v>311</v>
      </c>
      <c r="C164" s="13">
        <v>349</v>
      </c>
      <c r="D164" s="13">
        <v>365</v>
      </c>
      <c r="E164" s="13">
        <v>287</v>
      </c>
      <c r="F164" s="13">
        <v>60</v>
      </c>
      <c r="G164" s="12">
        <v>-21.36986301369863</v>
      </c>
      <c r="H164" s="13">
        <v>102164</v>
      </c>
      <c r="I164" s="13">
        <v>100851</v>
      </c>
      <c r="J164" s="13">
        <v>115451</v>
      </c>
      <c r="K164" s="13">
        <v>90704</v>
      </c>
      <c r="L164" s="13">
        <v>36</v>
      </c>
      <c r="M164" s="12">
        <v>-21.435067691055078</v>
      </c>
      <c r="N164" s="12">
        <v>37.521459094312462</v>
      </c>
      <c r="O164" s="13">
        <v>40</v>
      </c>
      <c r="P164" s="13">
        <v>43853</v>
      </c>
      <c r="Q164" s="13">
        <v>50815</v>
      </c>
      <c r="R164" s="13">
        <v>69104</v>
      </c>
      <c r="S164" s="13">
        <v>47694</v>
      </c>
      <c r="T164" s="13">
        <v>29</v>
      </c>
      <c r="U164" s="12">
        <v>-30.982287566566342</v>
      </c>
    </row>
    <row r="165" spans="1:21" x14ac:dyDescent="0.3">
      <c r="A165" t="s">
        <v>183</v>
      </c>
      <c r="B165" s="13">
        <v>349</v>
      </c>
      <c r="C165" s="13">
        <v>0</v>
      </c>
      <c r="D165" s="13">
        <v>317</v>
      </c>
      <c r="E165" s="13">
        <v>277</v>
      </c>
      <c r="F165" s="13">
        <v>64</v>
      </c>
      <c r="G165" s="12">
        <v>-12.61829652996845</v>
      </c>
      <c r="H165" s="13">
        <v>99218</v>
      </c>
      <c r="I165" s="13">
        <v>0</v>
      </c>
      <c r="J165" s="13">
        <v>93729</v>
      </c>
      <c r="K165" s="13">
        <v>91121</v>
      </c>
      <c r="L165" s="13">
        <v>34</v>
      </c>
      <c r="M165" s="12">
        <v>-2.7824899444142148</v>
      </c>
      <c r="N165" s="12">
        <v>30.325751978540573</v>
      </c>
      <c r="O165" s="13">
        <v>65</v>
      </c>
      <c r="P165" s="13">
        <v>12195</v>
      </c>
      <c r="Q165" s="13">
        <v>10885</v>
      </c>
      <c r="R165" s="13">
        <v>14618</v>
      </c>
      <c r="S165" s="13">
        <v>12273</v>
      </c>
      <c r="T165" s="13">
        <v>76</v>
      </c>
      <c r="U165" s="12">
        <v>-16.041866192365582</v>
      </c>
    </row>
    <row r="166" spans="1:21" x14ac:dyDescent="0.3">
      <c r="A166" t="s">
        <v>184</v>
      </c>
      <c r="B166" s="13">
        <v>127</v>
      </c>
      <c r="C166" s="13">
        <v>0</v>
      </c>
      <c r="D166" s="13">
        <v>114</v>
      </c>
      <c r="E166" s="13">
        <v>140</v>
      </c>
      <c r="F166" s="13">
        <v>123</v>
      </c>
      <c r="G166" s="12">
        <v>22.807017543859651</v>
      </c>
      <c r="H166" s="13">
        <v>30657</v>
      </c>
      <c r="I166" s="13">
        <v>0</v>
      </c>
      <c r="J166" s="13">
        <v>15908</v>
      </c>
      <c r="K166" s="13">
        <v>30355</v>
      </c>
      <c r="L166" s="13">
        <v>109</v>
      </c>
      <c r="M166" s="12">
        <v>90.815941664571284</v>
      </c>
      <c r="N166" s="12">
        <v>10.60318147840241</v>
      </c>
      <c r="O166" s="13">
        <v>127</v>
      </c>
      <c r="P166" s="13">
        <v>3859</v>
      </c>
      <c r="Q166" s="13">
        <v>3300</v>
      </c>
      <c r="R166" s="13">
        <v>2637</v>
      </c>
      <c r="S166" s="13">
        <v>5643</v>
      </c>
      <c r="T166" s="13">
        <v>105</v>
      </c>
      <c r="U166" s="12">
        <v>113.99317406143351</v>
      </c>
    </row>
    <row r="167" spans="1:21" x14ac:dyDescent="0.3">
      <c r="A167" t="s">
        <v>185</v>
      </c>
      <c r="B167" s="13">
        <v>487</v>
      </c>
      <c r="C167" s="13">
        <v>0</v>
      </c>
      <c r="D167" s="13">
        <v>487</v>
      </c>
      <c r="E167" s="13">
        <v>469</v>
      </c>
      <c r="F167" s="13">
        <v>17</v>
      </c>
      <c r="G167" s="12">
        <v>-3.6960985626283369</v>
      </c>
      <c r="H167" s="13">
        <v>179110</v>
      </c>
      <c r="I167" s="13">
        <v>0</v>
      </c>
      <c r="J167" s="13">
        <v>229384</v>
      </c>
      <c r="K167" s="13">
        <v>217735</v>
      </c>
      <c r="L167" s="13">
        <v>2</v>
      </c>
      <c r="M167" s="12">
        <v>-5.0783838454294985</v>
      </c>
      <c r="N167" s="12">
        <v>59.612267694632749</v>
      </c>
      <c r="O167" s="13">
        <v>9</v>
      </c>
      <c r="P167" s="13">
        <v>88841</v>
      </c>
      <c r="Q167" s="13">
        <v>99599</v>
      </c>
      <c r="R167" s="13">
        <v>129512</v>
      </c>
      <c r="S167" s="13">
        <v>111534</v>
      </c>
      <c r="T167" s="13">
        <v>4</v>
      </c>
      <c r="U167" s="12">
        <v>-13.88133918092532</v>
      </c>
    </row>
    <row r="168" spans="1:21" x14ac:dyDescent="0.3">
      <c r="A168" t="s">
        <v>186</v>
      </c>
      <c r="B168" s="13">
        <v>49311</v>
      </c>
      <c r="C168" s="13">
        <v>47846</v>
      </c>
      <c r="D168" s="13">
        <v>42257</v>
      </c>
      <c r="E168" s="13">
        <v>42439</v>
      </c>
      <c r="F168" s="13"/>
      <c r="G168" s="12">
        <v>0.43069787254182745</v>
      </c>
      <c r="H168" s="13">
        <v>10744239</v>
      </c>
      <c r="I168" s="13">
        <v>10150539</v>
      </c>
      <c r="J168" s="13">
        <v>9620836</v>
      </c>
      <c r="K168" s="13">
        <v>9953730</v>
      </c>
      <c r="L168" s="13"/>
      <c r="M168" s="12">
        <v>3.4601358967141724</v>
      </c>
      <c r="N168" s="12">
        <v>14.855761303024501</v>
      </c>
      <c r="O168" s="13"/>
      <c r="P168" s="13">
        <v>3245784</v>
      </c>
      <c r="Q168" s="13">
        <v>3390437</v>
      </c>
      <c r="R168" s="13">
        <v>3609788</v>
      </c>
      <c r="S168" s="13">
        <v>3628707</v>
      </c>
      <c r="T168" s="13"/>
      <c r="U168" s="12">
        <v>0.5241028004968713</v>
      </c>
    </row>
    <row r="169" spans="1:21" x14ac:dyDescent="0.3">
      <c r="B169" s="5"/>
      <c r="C169" s="5"/>
      <c r="D169" s="5"/>
      <c r="E169" s="5"/>
      <c r="F169" s="5"/>
      <c r="G169" s="5"/>
      <c r="H169" s="5"/>
      <c r="I169" s="5"/>
      <c r="J169" s="5"/>
      <c r="K169" s="5"/>
      <c r="L169" s="5"/>
      <c r="M169" s="5"/>
      <c r="N169" s="5"/>
      <c r="O169" s="5"/>
      <c r="P169" s="5"/>
      <c r="Q169" s="5"/>
      <c r="R169" s="5"/>
      <c r="S169" s="5"/>
      <c r="T169" s="5"/>
      <c r="U169" s="5"/>
    </row>
    <row r="170" spans="1:21" ht="15.6" x14ac:dyDescent="0.3">
      <c r="A170" t="s">
        <v>301</v>
      </c>
      <c r="B170" s="5"/>
      <c r="C170" s="5"/>
      <c r="D170" s="5"/>
      <c r="E170" s="5"/>
      <c r="F170" s="5"/>
      <c r="G170" s="5"/>
      <c r="H170" s="5"/>
      <c r="I170" s="5"/>
      <c r="J170" s="5"/>
      <c r="K170" s="5"/>
      <c r="L170" s="5"/>
      <c r="M170" s="5"/>
      <c r="N170" s="5"/>
      <c r="O170" s="5"/>
      <c r="P170" s="5"/>
      <c r="Q170" s="5"/>
      <c r="R170" s="5"/>
      <c r="S170" s="5"/>
      <c r="T170" s="5"/>
      <c r="U170" s="5"/>
    </row>
    <row r="171" spans="1:21" ht="15.6" x14ac:dyDescent="0.3">
      <c r="A171" t="s">
        <v>298</v>
      </c>
      <c r="B171" s="5"/>
      <c r="C171" s="5"/>
      <c r="D171" s="5"/>
      <c r="E171" s="5"/>
      <c r="F171" s="5"/>
      <c r="G171" s="5"/>
      <c r="H171" s="5"/>
      <c r="I171" s="5"/>
      <c r="J171" s="5"/>
      <c r="K171" s="5"/>
      <c r="L171" s="5"/>
      <c r="M171" s="5"/>
      <c r="N171" s="5"/>
      <c r="O171" s="5"/>
      <c r="P171" s="5"/>
      <c r="Q171" s="5"/>
      <c r="R171" s="5"/>
      <c r="S171" s="5"/>
      <c r="T171" s="5"/>
      <c r="U171" s="5"/>
    </row>
    <row r="172" spans="1:21" x14ac:dyDescent="0.3">
      <c r="A172" t="s">
        <v>299</v>
      </c>
    </row>
    <row r="173" spans="1:21" x14ac:dyDescent="0.3">
      <c r="A173" t="s">
        <v>189</v>
      </c>
    </row>
    <row r="174" spans="1:21" ht="15.6" x14ac:dyDescent="0.3">
      <c r="A174" s="8" t="s">
        <v>300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D47CD-7633-4340-93F0-8131E1D276D6}">
  <dimension ref="A1:X174"/>
  <sheetViews>
    <sheetView tabSelected="1" workbookViewId="0">
      <selection activeCell="A8" sqref="A8"/>
    </sheetView>
  </sheetViews>
  <sheetFormatPr defaultColWidth="12.44140625" defaultRowHeight="14.4" x14ac:dyDescent="0.3"/>
  <cols>
    <col min="1" max="1" width="18.6640625" customWidth="1"/>
    <col min="24" max="24" width="15.33203125" customWidth="1"/>
  </cols>
  <sheetData>
    <row r="1" spans="1:24" ht="15.6" x14ac:dyDescent="0.3">
      <c r="A1" s="1" t="s">
        <v>0</v>
      </c>
    </row>
    <row r="2" spans="1:24" ht="15.6" x14ac:dyDescent="0.3">
      <c r="A2" s="2" t="s">
        <v>1</v>
      </c>
    </row>
    <row r="7" spans="1:24" x14ac:dyDescent="0.3">
      <c r="B7">
        <v>2017</v>
      </c>
      <c r="C7">
        <v>2017</v>
      </c>
      <c r="D7">
        <v>2017</v>
      </c>
      <c r="E7">
        <v>2017</v>
      </c>
      <c r="F7">
        <v>2017</v>
      </c>
      <c r="G7">
        <v>2017</v>
      </c>
      <c r="H7">
        <v>2017</v>
      </c>
      <c r="I7">
        <v>2017</v>
      </c>
      <c r="J7">
        <v>2017</v>
      </c>
      <c r="K7">
        <v>2017</v>
      </c>
      <c r="L7">
        <v>2017</v>
      </c>
      <c r="M7">
        <v>2017</v>
      </c>
      <c r="N7">
        <v>2017</v>
      </c>
      <c r="O7">
        <v>2017</v>
      </c>
      <c r="P7">
        <v>2017</v>
      </c>
      <c r="Q7">
        <v>2017</v>
      </c>
      <c r="R7">
        <v>2017</v>
      </c>
      <c r="S7">
        <v>2017</v>
      </c>
      <c r="T7">
        <v>2017</v>
      </c>
      <c r="U7">
        <v>2017</v>
      </c>
      <c r="V7">
        <v>2017</v>
      </c>
      <c r="W7">
        <v>2017</v>
      </c>
      <c r="X7" s="3" t="s">
        <v>2</v>
      </c>
    </row>
    <row r="8" spans="1:24" ht="100.8" x14ac:dyDescent="0.3">
      <c r="B8" s="4" t="s">
        <v>3</v>
      </c>
      <c r="C8" s="4" t="s">
        <v>4</v>
      </c>
      <c r="D8" s="4" t="s">
        <v>5</v>
      </c>
      <c r="E8" s="4" t="s">
        <v>6</v>
      </c>
      <c r="F8" s="4" t="s">
        <v>7</v>
      </c>
      <c r="G8" s="4" t="s">
        <v>8</v>
      </c>
      <c r="H8" s="4" t="s">
        <v>9</v>
      </c>
      <c r="I8" s="4" t="s">
        <v>10</v>
      </c>
      <c r="J8" s="4" t="s">
        <v>11</v>
      </c>
      <c r="K8" s="4" t="s">
        <v>12</v>
      </c>
      <c r="L8" s="4" t="s">
        <v>13</v>
      </c>
      <c r="M8" s="4" t="s">
        <v>14</v>
      </c>
      <c r="N8" s="4" t="s">
        <v>15</v>
      </c>
      <c r="O8" s="4" t="s">
        <v>16</v>
      </c>
      <c r="P8" s="4" t="s">
        <v>17</v>
      </c>
      <c r="Q8" s="4" t="s">
        <v>18</v>
      </c>
      <c r="R8" s="4" t="s">
        <v>19</v>
      </c>
      <c r="S8" s="4" t="s">
        <v>20</v>
      </c>
      <c r="T8" s="4" t="s">
        <v>21</v>
      </c>
      <c r="U8" s="4" t="s">
        <v>22</v>
      </c>
      <c r="V8" s="4" t="s">
        <v>23</v>
      </c>
      <c r="W8" s="4" t="s">
        <v>24</v>
      </c>
      <c r="X8" s="4" t="s">
        <v>25</v>
      </c>
    </row>
    <row r="9" spans="1:24" x14ac:dyDescent="0.3">
      <c r="A9" t="s">
        <v>26</v>
      </c>
      <c r="B9" s="5">
        <v>234</v>
      </c>
      <c r="C9" s="5">
        <v>65</v>
      </c>
      <c r="D9" s="6">
        <v>12.77372262773723</v>
      </c>
      <c r="E9" s="6">
        <v>31.021897810218967</v>
      </c>
      <c r="F9" s="6">
        <v>28.832116788321173</v>
      </c>
      <c r="G9" s="6">
        <v>15.32846715328467</v>
      </c>
      <c r="H9" s="6">
        <v>5.4744525547445262</v>
      </c>
      <c r="I9" s="6">
        <v>6.5693430656934311</v>
      </c>
      <c r="J9" s="6">
        <v>33.394160583941613</v>
      </c>
      <c r="K9" s="6">
        <v>21.715328467153288</v>
      </c>
      <c r="L9" s="6">
        <v>18.248175182481749</v>
      </c>
      <c r="M9" s="6">
        <v>4.562043795620438</v>
      </c>
      <c r="N9" s="6">
        <v>22.080291970802921</v>
      </c>
      <c r="O9" s="5">
        <v>3249</v>
      </c>
      <c r="P9" s="5">
        <v>136171</v>
      </c>
      <c r="Q9" s="5">
        <v>737</v>
      </c>
      <c r="R9" s="5">
        <v>1</v>
      </c>
      <c r="S9" s="5">
        <v>15</v>
      </c>
      <c r="T9" s="5">
        <v>210</v>
      </c>
      <c r="U9" s="6">
        <v>56.3</v>
      </c>
      <c r="V9" s="6">
        <v>39.891451831750338</v>
      </c>
      <c r="W9" s="5">
        <v>13716</v>
      </c>
      <c r="X9" s="5">
        <v>1192.5</v>
      </c>
    </row>
    <row r="10" spans="1:24" x14ac:dyDescent="0.3">
      <c r="A10" t="s">
        <v>27</v>
      </c>
      <c r="B10" s="5">
        <v>334</v>
      </c>
      <c r="C10" s="5">
        <v>115</v>
      </c>
      <c r="D10" s="6">
        <v>11.627906976744191</v>
      </c>
      <c r="E10" s="6">
        <v>22.79069767441861</v>
      </c>
      <c r="F10" s="6">
        <v>35.813953488372093</v>
      </c>
      <c r="G10" s="6">
        <v>10.232558139534879</v>
      </c>
      <c r="H10" s="6">
        <v>7.9069767441860463</v>
      </c>
      <c r="I10" s="6">
        <v>11.627906976744191</v>
      </c>
      <c r="J10" s="6">
        <v>42.790697674418595</v>
      </c>
      <c r="K10" s="6">
        <v>18.13953488372093</v>
      </c>
      <c r="L10" s="6">
        <v>11.627906976744191</v>
      </c>
      <c r="M10" s="6">
        <v>4.1860465116279073</v>
      </c>
      <c r="N10" s="6">
        <v>23.255813953488371</v>
      </c>
      <c r="O10" s="5">
        <v>2904</v>
      </c>
      <c r="P10" s="5">
        <v>192878</v>
      </c>
      <c r="Q10" s="5">
        <v>273</v>
      </c>
      <c r="R10" s="5">
        <v>6</v>
      </c>
      <c r="S10" s="5">
        <v>8</v>
      </c>
      <c r="T10" s="5">
        <v>56</v>
      </c>
      <c r="U10" s="6">
        <v>57.7</v>
      </c>
      <c r="V10" s="6">
        <v>34.432234432234431</v>
      </c>
      <c r="W10" s="5">
        <v>9110</v>
      </c>
      <c r="X10" s="5">
        <v>66.069999999999993</v>
      </c>
    </row>
    <row r="11" spans="1:24" x14ac:dyDescent="0.3">
      <c r="A11" t="s">
        <v>28</v>
      </c>
      <c r="B11" s="5">
        <v>228</v>
      </c>
      <c r="C11" s="5">
        <v>85</v>
      </c>
      <c r="D11" s="6">
        <v>13.553113553113549</v>
      </c>
      <c r="E11" s="6">
        <v>24.54212454212454</v>
      </c>
      <c r="F11" s="6">
        <v>34.798534798534803</v>
      </c>
      <c r="G11" s="6">
        <v>17.948717948717949</v>
      </c>
      <c r="H11" s="6">
        <v>4.395604395604396</v>
      </c>
      <c r="I11" s="6">
        <v>4.7619047619047628</v>
      </c>
      <c r="J11" s="6">
        <v>39.560439560439562</v>
      </c>
      <c r="K11" s="6">
        <v>15.01831501831502</v>
      </c>
      <c r="L11" s="6">
        <v>17.216117216117219</v>
      </c>
      <c r="M11" s="6">
        <v>5.4945054945054936</v>
      </c>
      <c r="N11" s="6">
        <v>22.710622710622712</v>
      </c>
      <c r="O11" s="5">
        <v>4116</v>
      </c>
      <c r="P11" s="5">
        <v>144034</v>
      </c>
      <c r="Q11" s="5">
        <v>353</v>
      </c>
      <c r="R11" s="5">
        <v>0</v>
      </c>
      <c r="S11" s="5">
        <v>0</v>
      </c>
      <c r="T11" s="5">
        <v>71</v>
      </c>
      <c r="U11" s="6">
        <v>56.9</v>
      </c>
      <c r="V11" s="6">
        <v>47.875354107648732</v>
      </c>
      <c r="W11" s="5">
        <v>6056</v>
      </c>
      <c r="X11" s="5">
        <v>118.49</v>
      </c>
    </row>
    <row r="12" spans="1:24" x14ac:dyDescent="0.3">
      <c r="A12" t="s">
        <v>29</v>
      </c>
      <c r="B12" s="5">
        <v>891</v>
      </c>
      <c r="C12" s="5">
        <v>158</v>
      </c>
      <c r="D12" s="6">
        <v>8.1632653061224492</v>
      </c>
      <c r="E12" s="6">
        <v>21.088435374149661</v>
      </c>
      <c r="F12" s="6">
        <v>25.850340136054424</v>
      </c>
      <c r="G12" s="6">
        <v>14.96598639455782</v>
      </c>
      <c r="H12" s="6">
        <v>8.1632653061224492</v>
      </c>
      <c r="I12" s="6">
        <v>21.7687074829932</v>
      </c>
      <c r="J12" s="6">
        <v>29.251700680272108</v>
      </c>
      <c r="K12" s="6">
        <v>6.1224489795918355</v>
      </c>
      <c r="L12" s="6">
        <v>10.8843537414966</v>
      </c>
      <c r="M12" s="6">
        <v>8.8435374149659864</v>
      </c>
      <c r="N12" s="6">
        <v>44.897959183673471</v>
      </c>
      <c r="O12" s="5">
        <v>2222</v>
      </c>
      <c r="P12" s="5">
        <v>343799</v>
      </c>
      <c r="Q12" s="5">
        <v>175</v>
      </c>
      <c r="R12" s="5">
        <v>42</v>
      </c>
      <c r="S12" s="5">
        <v>3</v>
      </c>
      <c r="T12" s="5">
        <v>38</v>
      </c>
      <c r="U12" s="6">
        <v>62.3</v>
      </c>
      <c r="V12" s="6">
        <v>23.428571428571431</v>
      </c>
      <c r="W12" s="5">
        <v>26240</v>
      </c>
      <c r="X12" s="5">
        <v>417.41</v>
      </c>
    </row>
    <row r="13" spans="1:24" x14ac:dyDescent="0.3">
      <c r="A13" t="s">
        <v>30</v>
      </c>
      <c r="B13" s="5">
        <v>244</v>
      </c>
      <c r="C13" s="5">
        <v>100</v>
      </c>
      <c r="D13" s="6">
        <v>2.877697841726619</v>
      </c>
      <c r="E13" s="6">
        <v>33.093525179856108</v>
      </c>
      <c r="F13" s="6">
        <v>32.374100719424462</v>
      </c>
      <c r="G13" s="6">
        <v>14.388489208633089</v>
      </c>
      <c r="H13" s="6">
        <v>10.791366906474821</v>
      </c>
      <c r="I13" s="6">
        <v>6.4748201438848918</v>
      </c>
      <c r="J13" s="6">
        <v>55.39568345323741</v>
      </c>
      <c r="K13" s="6">
        <v>22.302158273381302</v>
      </c>
      <c r="L13" s="6">
        <v>18.705035971223019</v>
      </c>
      <c r="M13" s="6">
        <v>1.4388489208633091</v>
      </c>
      <c r="N13" s="6">
        <v>2.1582733812949639</v>
      </c>
      <c r="O13" s="5">
        <v>2165</v>
      </c>
      <c r="P13" s="5">
        <v>66743</v>
      </c>
      <c r="Q13" s="5">
        <v>165</v>
      </c>
      <c r="R13" s="5">
        <v>7</v>
      </c>
      <c r="S13" s="5">
        <v>1</v>
      </c>
      <c r="T13" s="5">
        <v>51</v>
      </c>
      <c r="U13" s="6">
        <v>60.5</v>
      </c>
      <c r="V13" s="6">
        <v>59.393939393939412</v>
      </c>
      <c r="W13" s="5">
        <v>85</v>
      </c>
      <c r="X13" s="5">
        <v>0</v>
      </c>
    </row>
    <row r="14" spans="1:24" x14ac:dyDescent="0.3">
      <c r="A14" t="s">
        <v>31</v>
      </c>
      <c r="B14" s="5">
        <v>122</v>
      </c>
      <c r="C14" s="5">
        <v>60</v>
      </c>
      <c r="D14" s="6">
        <v>10.367170626349891</v>
      </c>
      <c r="E14" s="6">
        <v>29.589632829373652</v>
      </c>
      <c r="F14" s="6">
        <v>41.252699784017281</v>
      </c>
      <c r="G14" s="6">
        <v>15.550755939524841</v>
      </c>
      <c r="H14" s="6">
        <v>2.3758099352051842</v>
      </c>
      <c r="I14" s="6">
        <v>0.86393088552915775</v>
      </c>
      <c r="J14" s="6">
        <v>29.15766738660907</v>
      </c>
      <c r="K14" s="6">
        <v>17.494600431965441</v>
      </c>
      <c r="L14" s="6">
        <v>16.414686825053991</v>
      </c>
      <c r="M14" s="6">
        <v>5.1835853131749463</v>
      </c>
      <c r="N14" s="6">
        <v>31.749460043196542</v>
      </c>
      <c r="O14" s="5">
        <v>5381</v>
      </c>
      <c r="P14" s="5">
        <v>95826</v>
      </c>
      <c r="Q14" s="5">
        <v>612</v>
      </c>
      <c r="R14" s="5">
        <v>0</v>
      </c>
      <c r="S14" s="5">
        <v>13</v>
      </c>
      <c r="T14" s="5">
        <v>176</v>
      </c>
      <c r="U14" s="6">
        <v>58.3</v>
      </c>
      <c r="V14" s="6">
        <v>38.071895424836597</v>
      </c>
      <c r="W14" s="5">
        <v>543</v>
      </c>
      <c r="X14" s="5">
        <v>94.3</v>
      </c>
    </row>
    <row r="15" spans="1:24" x14ac:dyDescent="0.3">
      <c r="A15" t="s">
        <v>32</v>
      </c>
      <c r="B15" s="5">
        <v>78</v>
      </c>
      <c r="C15" s="5">
        <v>36</v>
      </c>
      <c r="D15" s="6">
        <v>12.15277777777778</v>
      </c>
      <c r="E15" s="6">
        <v>45.833333333333329</v>
      </c>
      <c r="F15" s="6">
        <v>30.902777777777779</v>
      </c>
      <c r="G15" s="6">
        <v>10.41666666666667</v>
      </c>
      <c r="H15" s="6">
        <v>0.34722222222222221</v>
      </c>
      <c r="I15" s="6">
        <v>0.34722222222222221</v>
      </c>
      <c r="J15" s="6">
        <v>41.319444444444443</v>
      </c>
      <c r="K15" s="6">
        <v>25</v>
      </c>
      <c r="L15" s="6">
        <v>23.263888888888889</v>
      </c>
      <c r="M15" s="6">
        <v>3.4722222222222219</v>
      </c>
      <c r="N15" s="6">
        <v>6.9444444444444446</v>
      </c>
      <c r="O15" s="5">
        <v>6557</v>
      </c>
      <c r="P15" s="5">
        <v>50503</v>
      </c>
      <c r="Q15" s="5">
        <v>378</v>
      </c>
      <c r="R15" s="5">
        <v>5</v>
      </c>
      <c r="S15" s="5">
        <v>7</v>
      </c>
      <c r="T15" s="5">
        <v>108</v>
      </c>
      <c r="U15" s="6">
        <v>61.8</v>
      </c>
      <c r="V15" s="6">
        <v>43.915343915343911</v>
      </c>
      <c r="W15" s="5">
        <v>402</v>
      </c>
      <c r="X15" s="5">
        <v>0</v>
      </c>
    </row>
    <row r="16" spans="1:24" x14ac:dyDescent="0.3">
      <c r="A16" t="s">
        <v>33</v>
      </c>
      <c r="B16" s="5">
        <v>165</v>
      </c>
      <c r="C16" s="5">
        <v>37</v>
      </c>
      <c r="D16" s="6">
        <v>17.27078891257996</v>
      </c>
      <c r="E16" s="6">
        <v>39.232409381663118</v>
      </c>
      <c r="F16" s="6">
        <v>27.931769722814497</v>
      </c>
      <c r="G16" s="6">
        <v>11.51385927505331</v>
      </c>
      <c r="H16" s="6">
        <v>2.1321961620469079</v>
      </c>
      <c r="I16" s="6">
        <v>1.9189765458422179</v>
      </c>
      <c r="J16" s="6">
        <v>46.055437100213219</v>
      </c>
      <c r="K16" s="6">
        <v>24.30703624733475</v>
      </c>
      <c r="L16" s="6">
        <v>17.05756929637527</v>
      </c>
      <c r="M16" s="6">
        <v>1.705756929637527</v>
      </c>
      <c r="N16" s="6">
        <v>10.874200426439231</v>
      </c>
      <c r="O16" s="5">
        <v>6025</v>
      </c>
      <c r="P16" s="5">
        <v>65838</v>
      </c>
      <c r="Q16" s="5">
        <v>577</v>
      </c>
      <c r="R16" s="5">
        <v>0</v>
      </c>
      <c r="S16" s="5">
        <v>0</v>
      </c>
      <c r="T16" s="5">
        <v>177</v>
      </c>
      <c r="U16" s="6">
        <v>58.4</v>
      </c>
      <c r="V16" s="6">
        <v>46.100519930675908</v>
      </c>
      <c r="W16" s="5">
        <v>1031</v>
      </c>
      <c r="X16" s="5">
        <v>246.23</v>
      </c>
    </row>
    <row r="17" spans="1:24" x14ac:dyDescent="0.3">
      <c r="A17" t="s">
        <v>34</v>
      </c>
      <c r="B17" s="5">
        <v>242</v>
      </c>
      <c r="C17" s="5">
        <v>72</v>
      </c>
      <c r="D17" s="6">
        <v>8.7557603686635943</v>
      </c>
      <c r="E17" s="6">
        <v>32.258064516129032</v>
      </c>
      <c r="F17" s="6">
        <v>35.483870967741936</v>
      </c>
      <c r="G17" s="6">
        <v>12.44239631336406</v>
      </c>
      <c r="H17" s="6">
        <v>5.5299539170506922</v>
      </c>
      <c r="I17" s="6">
        <v>5.5299539170506922</v>
      </c>
      <c r="J17" s="6">
        <v>43.778801843317972</v>
      </c>
      <c r="K17" s="6">
        <v>22.58064516129032</v>
      </c>
      <c r="L17" s="6">
        <v>17.511520737327192</v>
      </c>
      <c r="M17" s="6">
        <v>5.9907834101382491</v>
      </c>
      <c r="N17" s="6">
        <v>10.13824884792627</v>
      </c>
      <c r="O17" s="5">
        <v>2469</v>
      </c>
      <c r="P17" s="5">
        <v>111377</v>
      </c>
      <c r="Q17" s="5">
        <v>268</v>
      </c>
      <c r="R17" s="5">
        <v>26</v>
      </c>
      <c r="S17" s="5">
        <v>0</v>
      </c>
      <c r="T17" s="5">
        <v>57</v>
      </c>
      <c r="U17" s="6">
        <v>59.1</v>
      </c>
      <c r="V17" s="6">
        <v>38.432835820895519</v>
      </c>
      <c r="W17" s="5">
        <v>5330</v>
      </c>
      <c r="X17" s="5">
        <v>2381.09</v>
      </c>
    </row>
    <row r="18" spans="1:24" x14ac:dyDescent="0.3">
      <c r="A18" t="s">
        <v>35</v>
      </c>
      <c r="B18" s="5">
        <v>335</v>
      </c>
      <c r="C18" s="5">
        <v>108</v>
      </c>
      <c r="D18" s="6">
        <v>13.180515759312319</v>
      </c>
      <c r="E18" s="6">
        <v>20.343839541547279</v>
      </c>
      <c r="F18" s="6">
        <v>26.07449856733524</v>
      </c>
      <c r="G18" s="6">
        <v>22.063037249283671</v>
      </c>
      <c r="H18" s="6">
        <v>9.7421203438395416</v>
      </c>
      <c r="I18" s="6">
        <v>8.5959885386819472</v>
      </c>
      <c r="J18" s="6">
        <v>36.389684813753583</v>
      </c>
      <c r="K18" s="6">
        <v>15.18624641833811</v>
      </c>
      <c r="L18" s="6">
        <v>14.32664756446991</v>
      </c>
      <c r="M18" s="6">
        <v>6.5902578796561597</v>
      </c>
      <c r="N18" s="6">
        <v>27.50716332378224</v>
      </c>
      <c r="O18" s="5">
        <v>3128</v>
      </c>
      <c r="P18" s="5">
        <v>170691</v>
      </c>
      <c r="Q18" s="5">
        <v>438</v>
      </c>
      <c r="R18" s="5">
        <v>9</v>
      </c>
      <c r="S18" s="5">
        <v>0</v>
      </c>
      <c r="T18" s="5">
        <v>108</v>
      </c>
      <c r="U18" s="6">
        <v>58.3</v>
      </c>
      <c r="V18" s="6">
        <v>36.073059360730589</v>
      </c>
      <c r="W18" s="5">
        <v>21422</v>
      </c>
      <c r="X18" s="5">
        <v>1317.35</v>
      </c>
    </row>
    <row r="19" spans="1:24" x14ac:dyDescent="0.3">
      <c r="A19" t="s">
        <v>36</v>
      </c>
      <c r="B19" s="5">
        <v>93</v>
      </c>
      <c r="C19" s="5">
        <v>45</v>
      </c>
      <c r="D19" s="6">
        <v>17.3469387755102</v>
      </c>
      <c r="E19" s="6">
        <v>37.755102040816318</v>
      </c>
      <c r="F19" s="6">
        <v>30.61224489795919</v>
      </c>
      <c r="G19" s="6">
        <v>13.26530612244898</v>
      </c>
      <c r="H19" s="6">
        <v>0</v>
      </c>
      <c r="I19" s="6">
        <v>1.0204081632653061</v>
      </c>
      <c r="J19" s="6">
        <v>53.061224489795919</v>
      </c>
      <c r="K19" s="6">
        <v>21.428571428571431</v>
      </c>
      <c r="L19" s="6">
        <v>21.428571428571431</v>
      </c>
      <c r="M19" s="6">
        <v>1.0204081632653061</v>
      </c>
      <c r="N19" s="6">
        <v>3.0612244897959178</v>
      </c>
      <c r="O19" s="5">
        <v>4006</v>
      </c>
      <c r="P19" s="5">
        <v>77778</v>
      </c>
      <c r="Q19" s="5">
        <v>129</v>
      </c>
      <c r="R19" s="5">
        <v>10</v>
      </c>
      <c r="S19" s="5">
        <v>0</v>
      </c>
      <c r="T19" s="5">
        <v>37</v>
      </c>
      <c r="U19" s="6">
        <v>57.7</v>
      </c>
      <c r="V19" s="6">
        <v>44.186046511627907</v>
      </c>
      <c r="W19" s="5">
        <v>105</v>
      </c>
      <c r="X19" s="5">
        <v>0</v>
      </c>
    </row>
    <row r="20" spans="1:24" x14ac:dyDescent="0.3">
      <c r="A20" t="s">
        <v>37</v>
      </c>
      <c r="B20" s="5">
        <v>209</v>
      </c>
      <c r="C20" s="5">
        <v>63</v>
      </c>
      <c r="D20" s="6">
        <v>5.1948051948051948</v>
      </c>
      <c r="E20" s="6">
        <v>38.528138528138527</v>
      </c>
      <c r="F20" s="6">
        <v>32.467532467532465</v>
      </c>
      <c r="G20" s="6">
        <v>15.151515151515149</v>
      </c>
      <c r="H20" s="6">
        <v>3.4632034632034632</v>
      </c>
      <c r="I20" s="6">
        <v>5.1948051948051948</v>
      </c>
      <c r="J20" s="6">
        <v>68.831168831168839</v>
      </c>
      <c r="K20" s="6">
        <v>14.285714285714279</v>
      </c>
      <c r="L20" s="6">
        <v>6.4935064935064926</v>
      </c>
      <c r="M20" s="6">
        <v>1.2987012987012989</v>
      </c>
      <c r="N20" s="6">
        <v>9.0909090909090917</v>
      </c>
      <c r="O20" s="5">
        <v>2580</v>
      </c>
      <c r="P20" s="5">
        <v>59016</v>
      </c>
      <c r="Q20" s="5">
        <v>304</v>
      </c>
      <c r="R20" s="5">
        <v>6</v>
      </c>
      <c r="S20" s="5">
        <v>2</v>
      </c>
      <c r="T20" s="5">
        <v>89</v>
      </c>
      <c r="U20" s="6">
        <v>61</v>
      </c>
      <c r="V20" s="6">
        <v>39.80263157894737</v>
      </c>
      <c r="W20" s="5">
        <v>8102</v>
      </c>
      <c r="X20" s="5">
        <v>776.48</v>
      </c>
    </row>
    <row r="21" spans="1:24" x14ac:dyDescent="0.3">
      <c r="A21" t="s">
        <v>38</v>
      </c>
      <c r="B21" s="5">
        <v>104</v>
      </c>
      <c r="C21" s="5">
        <v>50</v>
      </c>
      <c r="D21" s="6">
        <v>5.5319148936170208</v>
      </c>
      <c r="E21" s="6">
        <v>43.829787234042563</v>
      </c>
      <c r="F21" s="6">
        <v>34.042553191489361</v>
      </c>
      <c r="G21" s="6">
        <v>14.042553191489359</v>
      </c>
      <c r="H21" s="6">
        <v>2.5531914893617018</v>
      </c>
      <c r="I21" s="6">
        <v>0</v>
      </c>
      <c r="J21" s="6">
        <v>57.872340425531895</v>
      </c>
      <c r="K21" s="6">
        <v>23.829787234042549</v>
      </c>
      <c r="L21" s="6">
        <v>13.617021276595739</v>
      </c>
      <c r="M21" s="6">
        <v>1.7021276595744681</v>
      </c>
      <c r="N21" s="6">
        <v>2.978723404255319</v>
      </c>
      <c r="O21" s="5">
        <v>2919</v>
      </c>
      <c r="P21" s="5">
        <v>47411</v>
      </c>
      <c r="Q21" s="5">
        <v>298</v>
      </c>
      <c r="R21" s="5">
        <v>0</v>
      </c>
      <c r="S21" s="5">
        <v>13</v>
      </c>
      <c r="T21" s="5">
        <v>78</v>
      </c>
      <c r="U21" s="6">
        <v>57.3</v>
      </c>
      <c r="V21" s="6">
        <v>38.926174496644286</v>
      </c>
      <c r="W21" s="5">
        <v>896</v>
      </c>
      <c r="X21" s="5">
        <v>164.7</v>
      </c>
    </row>
    <row r="22" spans="1:24" x14ac:dyDescent="0.3">
      <c r="A22" t="s">
        <v>39</v>
      </c>
      <c r="B22" s="5">
        <v>496</v>
      </c>
      <c r="C22" s="5">
        <v>127</v>
      </c>
      <c r="D22" s="6">
        <v>8.0555555555555554</v>
      </c>
      <c r="E22" s="6">
        <v>23.055555555555561</v>
      </c>
      <c r="F22" s="6">
        <v>26.944444444444436</v>
      </c>
      <c r="G22" s="6">
        <v>18.333333333333329</v>
      </c>
      <c r="H22" s="6">
        <v>11.66666666666667</v>
      </c>
      <c r="I22" s="6">
        <v>11.94444444444445</v>
      </c>
      <c r="J22" s="6">
        <v>46.666666666666664</v>
      </c>
      <c r="K22" s="6">
        <v>12.77777777777778</v>
      </c>
      <c r="L22" s="6">
        <v>13.611111111111111</v>
      </c>
      <c r="M22" s="6">
        <v>6.1111111111111098</v>
      </c>
      <c r="N22" s="6">
        <v>20.833333333333329</v>
      </c>
      <c r="O22" s="5">
        <v>3496</v>
      </c>
      <c r="P22" s="5">
        <v>215239</v>
      </c>
      <c r="Q22" s="5">
        <v>441</v>
      </c>
      <c r="R22" s="5">
        <v>31</v>
      </c>
      <c r="S22" s="5">
        <v>2</v>
      </c>
      <c r="T22" s="5">
        <v>131</v>
      </c>
      <c r="U22" s="6">
        <v>61</v>
      </c>
      <c r="V22" s="6">
        <v>32.65306122448979</v>
      </c>
      <c r="W22" s="5">
        <v>22128</v>
      </c>
      <c r="X22" s="5">
        <v>6135.32</v>
      </c>
    </row>
    <row r="23" spans="1:24" x14ac:dyDescent="0.3">
      <c r="A23" t="s">
        <v>40</v>
      </c>
      <c r="B23" s="5">
        <v>272</v>
      </c>
      <c r="C23" s="5">
        <v>25</v>
      </c>
      <c r="D23" s="6">
        <v>30.526315789473678</v>
      </c>
      <c r="E23" s="6">
        <v>28.421052631578952</v>
      </c>
      <c r="F23" s="6">
        <v>25.263157894736839</v>
      </c>
      <c r="G23" s="6">
        <v>2.1052631578947372</v>
      </c>
      <c r="H23" s="6">
        <v>5.2631578947368416</v>
      </c>
      <c r="I23" s="6">
        <v>8.4210526315789469</v>
      </c>
      <c r="J23" s="6">
        <v>55.78947368421052</v>
      </c>
      <c r="K23" s="6">
        <v>20</v>
      </c>
      <c r="L23" s="6">
        <v>21.05263157894737</v>
      </c>
      <c r="M23" s="6">
        <v>1.0526315789473681</v>
      </c>
      <c r="N23" s="6">
        <v>2.1052631578947372</v>
      </c>
      <c r="O23" s="5">
        <v>3077</v>
      </c>
      <c r="P23" s="5">
        <v>67866</v>
      </c>
      <c r="Q23" s="5">
        <v>131</v>
      </c>
      <c r="R23" s="5">
        <v>0</v>
      </c>
      <c r="S23" s="5">
        <v>0</v>
      </c>
      <c r="T23" s="5">
        <v>67</v>
      </c>
      <c r="U23" s="6">
        <v>57.1</v>
      </c>
      <c r="V23" s="6">
        <v>39.694656488549619</v>
      </c>
      <c r="W23" s="5">
        <v>32</v>
      </c>
      <c r="X23" s="5">
        <v>232.91</v>
      </c>
    </row>
    <row r="24" spans="1:24" x14ac:dyDescent="0.3">
      <c r="A24" t="s">
        <v>41</v>
      </c>
      <c r="B24" s="5">
        <v>413</v>
      </c>
      <c r="C24" s="5">
        <v>98</v>
      </c>
      <c r="D24" s="6">
        <v>7.5313807531380759</v>
      </c>
      <c r="E24" s="6">
        <v>23.01255230125523</v>
      </c>
      <c r="F24" s="6">
        <v>33.263598326359826</v>
      </c>
      <c r="G24" s="6">
        <v>11.92468619246862</v>
      </c>
      <c r="H24" s="6">
        <v>12.34309623430962</v>
      </c>
      <c r="I24" s="6">
        <v>11.92468619246862</v>
      </c>
      <c r="J24" s="6">
        <v>46.44351464435146</v>
      </c>
      <c r="K24" s="6">
        <v>14.01673640167364</v>
      </c>
      <c r="L24" s="6">
        <v>11.50627615062761</v>
      </c>
      <c r="M24" s="6">
        <v>4.6025104602510458</v>
      </c>
      <c r="N24" s="6">
        <v>23.43096234309623</v>
      </c>
      <c r="O24" s="5">
        <v>2864</v>
      </c>
      <c r="P24" s="5">
        <v>202153</v>
      </c>
      <c r="Q24" s="5">
        <v>595</v>
      </c>
      <c r="R24" s="5">
        <v>38</v>
      </c>
      <c r="S24" s="5">
        <v>16</v>
      </c>
      <c r="T24" s="5">
        <v>147</v>
      </c>
      <c r="U24" s="6">
        <v>57.7</v>
      </c>
      <c r="V24" s="6">
        <v>36.470588235294123</v>
      </c>
      <c r="W24" s="5">
        <v>17712</v>
      </c>
      <c r="X24" s="5">
        <v>6085.92</v>
      </c>
    </row>
    <row r="25" spans="1:24" x14ac:dyDescent="0.3">
      <c r="A25" t="s">
        <v>42</v>
      </c>
      <c r="B25" s="5">
        <v>478</v>
      </c>
      <c r="C25" s="5">
        <v>175</v>
      </c>
      <c r="D25" s="6">
        <v>7.7087794432548176</v>
      </c>
      <c r="E25" s="6">
        <v>17.558886509635972</v>
      </c>
      <c r="F25" s="6">
        <v>25.910064239828699</v>
      </c>
      <c r="G25" s="6">
        <v>22.48394004282655</v>
      </c>
      <c r="H25" s="6">
        <v>11.777301927194859</v>
      </c>
      <c r="I25" s="6">
        <v>14.5610278372591</v>
      </c>
      <c r="J25" s="6">
        <v>35.974304068522478</v>
      </c>
      <c r="K25" s="6">
        <v>14.5610278372591</v>
      </c>
      <c r="L25" s="6">
        <v>17.558886509635972</v>
      </c>
      <c r="M25" s="6">
        <v>3.2119914346895069</v>
      </c>
      <c r="N25" s="6">
        <v>28.693790149892926</v>
      </c>
      <c r="O25" s="5">
        <v>2843</v>
      </c>
      <c r="P25" s="5">
        <v>266151</v>
      </c>
      <c r="Q25" s="5">
        <v>620</v>
      </c>
      <c r="R25" s="5">
        <v>73</v>
      </c>
      <c r="S25" s="5">
        <v>14</v>
      </c>
      <c r="T25" s="5">
        <v>153</v>
      </c>
      <c r="U25" s="6">
        <v>57.4</v>
      </c>
      <c r="V25" s="6">
        <v>30.483870967741929</v>
      </c>
      <c r="W25" s="5">
        <v>43242</v>
      </c>
      <c r="X25" s="5">
        <v>2412.02</v>
      </c>
    </row>
    <row r="26" spans="1:24" x14ac:dyDescent="0.3">
      <c r="A26" t="s">
        <v>43</v>
      </c>
      <c r="B26" s="5">
        <v>181</v>
      </c>
      <c r="C26" s="5">
        <v>68</v>
      </c>
      <c r="D26" s="6">
        <v>4.0462427745664744</v>
      </c>
      <c r="E26" s="6">
        <v>32.947976878612721</v>
      </c>
      <c r="F26" s="6">
        <v>38.150289017341038</v>
      </c>
      <c r="G26" s="6">
        <v>15.606936416184968</v>
      </c>
      <c r="H26" s="6">
        <v>7.5144508670520231</v>
      </c>
      <c r="I26" s="6">
        <v>1.7341040462427741</v>
      </c>
      <c r="J26" s="6">
        <v>50.867052023121381</v>
      </c>
      <c r="K26" s="6">
        <v>15.606936416184968</v>
      </c>
      <c r="L26" s="6">
        <v>24.855491329479769</v>
      </c>
      <c r="M26" s="6">
        <v>3.4682080924855487</v>
      </c>
      <c r="N26" s="6">
        <v>5.202312138728324</v>
      </c>
      <c r="O26" s="5">
        <v>3897</v>
      </c>
      <c r="P26" s="5">
        <v>61476</v>
      </c>
      <c r="Q26" s="5">
        <v>222</v>
      </c>
      <c r="R26" s="5">
        <v>1</v>
      </c>
      <c r="S26" s="5">
        <v>7</v>
      </c>
      <c r="T26" s="5">
        <v>66</v>
      </c>
      <c r="U26" s="6">
        <v>64.099999999999994</v>
      </c>
      <c r="V26" s="6">
        <v>31.981981981981978</v>
      </c>
      <c r="W26" s="5">
        <v>18</v>
      </c>
      <c r="X26" s="5">
        <v>98.6</v>
      </c>
    </row>
    <row r="27" spans="1:24" x14ac:dyDescent="0.3">
      <c r="A27" t="s">
        <v>44</v>
      </c>
      <c r="B27" s="5">
        <v>686</v>
      </c>
      <c r="C27" s="5">
        <v>241</v>
      </c>
      <c r="D27" s="6">
        <v>1.7751479289940828</v>
      </c>
      <c r="E27" s="6">
        <v>18.34319526627219</v>
      </c>
      <c r="F27" s="6">
        <v>25.443786982248518</v>
      </c>
      <c r="G27" s="6">
        <v>18.934911242603551</v>
      </c>
      <c r="H27" s="6">
        <v>19.526627218934912</v>
      </c>
      <c r="I27" s="6">
        <v>15.97633136094675</v>
      </c>
      <c r="J27" s="6">
        <v>34.911242603550299</v>
      </c>
      <c r="K27" s="6">
        <v>13.609467455621299</v>
      </c>
      <c r="L27" s="6">
        <v>11.834319526627219</v>
      </c>
      <c r="M27" s="6">
        <v>4.7337278106508869</v>
      </c>
      <c r="N27" s="6">
        <v>34.911242603550299</v>
      </c>
      <c r="O27" s="5">
        <v>3014</v>
      </c>
      <c r="P27" s="5">
        <v>298570</v>
      </c>
      <c r="Q27" s="5">
        <v>207</v>
      </c>
      <c r="R27" s="5">
        <v>30</v>
      </c>
      <c r="S27" s="5">
        <v>4</v>
      </c>
      <c r="T27" s="5">
        <v>40</v>
      </c>
      <c r="U27" s="6">
        <v>58.9</v>
      </c>
      <c r="V27" s="6">
        <v>47.826086956521742</v>
      </c>
      <c r="W27" s="5">
        <v>37955</v>
      </c>
      <c r="X27" s="5">
        <v>4789.46</v>
      </c>
    </row>
    <row r="28" spans="1:24" x14ac:dyDescent="0.3">
      <c r="A28" t="s">
        <v>45</v>
      </c>
      <c r="B28" s="5">
        <v>118</v>
      </c>
      <c r="C28" s="5">
        <v>13</v>
      </c>
      <c r="D28" s="6">
        <v>40.425531914893611</v>
      </c>
      <c r="E28" s="6">
        <v>29.787234042553191</v>
      </c>
      <c r="F28" s="6">
        <v>6.3829787234042552</v>
      </c>
      <c r="G28" s="6">
        <v>21.276595744680851</v>
      </c>
      <c r="H28" s="6">
        <v>0</v>
      </c>
      <c r="I28" s="6">
        <v>2.1276595744680851</v>
      </c>
      <c r="J28" s="6">
        <v>59.574468085106382</v>
      </c>
      <c r="K28" s="6">
        <v>23.404255319148941</v>
      </c>
      <c r="L28" s="6">
        <v>12.76595744680851</v>
      </c>
      <c r="M28" s="6">
        <v>0</v>
      </c>
      <c r="N28" s="6">
        <v>4.2553191489361701</v>
      </c>
      <c r="O28" s="5">
        <v>2865</v>
      </c>
      <c r="P28" s="5">
        <v>59431</v>
      </c>
      <c r="Q28" s="5">
        <v>68</v>
      </c>
      <c r="R28" s="5">
        <v>15</v>
      </c>
      <c r="S28" s="5">
        <v>9</v>
      </c>
      <c r="T28" s="5">
        <v>23</v>
      </c>
      <c r="U28" s="6">
        <v>55.8</v>
      </c>
      <c r="V28" s="6">
        <v>75</v>
      </c>
      <c r="W28" s="5">
        <v>64</v>
      </c>
      <c r="X28" s="5">
        <v>0</v>
      </c>
    </row>
    <row r="29" spans="1:24" x14ac:dyDescent="0.3">
      <c r="A29" t="s">
        <v>46</v>
      </c>
      <c r="B29" s="5">
        <v>278</v>
      </c>
      <c r="C29" s="5">
        <v>100</v>
      </c>
      <c r="D29" s="6">
        <v>4.0609137055837561</v>
      </c>
      <c r="E29" s="6">
        <v>27.91878172588833</v>
      </c>
      <c r="F29" s="6">
        <v>33.502538071065992</v>
      </c>
      <c r="G29" s="6">
        <v>19.289340101522839</v>
      </c>
      <c r="H29" s="6">
        <v>9.1370558375634516</v>
      </c>
      <c r="I29" s="6">
        <v>6.091370558375635</v>
      </c>
      <c r="J29" s="6">
        <v>42.131979695431468</v>
      </c>
      <c r="K29" s="6">
        <v>15.22842639593909</v>
      </c>
      <c r="L29" s="6">
        <v>22.335025380710661</v>
      </c>
      <c r="M29" s="6">
        <v>5.0761421319796947</v>
      </c>
      <c r="N29" s="6">
        <v>15.22842639593909</v>
      </c>
      <c r="O29" s="5">
        <v>3160</v>
      </c>
      <c r="P29" s="5">
        <v>95491</v>
      </c>
      <c r="Q29" s="5">
        <v>250</v>
      </c>
      <c r="R29" s="5">
        <v>14</v>
      </c>
      <c r="S29" s="5">
        <v>2</v>
      </c>
      <c r="T29" s="5">
        <v>64</v>
      </c>
      <c r="U29" s="6">
        <v>60.3</v>
      </c>
      <c r="V29" s="6">
        <v>40.799999999999997</v>
      </c>
      <c r="W29" s="5">
        <v>3854</v>
      </c>
      <c r="X29" s="5">
        <v>3084.12</v>
      </c>
    </row>
    <row r="30" spans="1:24" x14ac:dyDescent="0.3">
      <c r="A30" t="s">
        <v>47</v>
      </c>
      <c r="B30" s="5">
        <v>98</v>
      </c>
      <c r="C30" s="5">
        <v>43</v>
      </c>
      <c r="D30" s="6">
        <v>12.34140715109573</v>
      </c>
      <c r="E30" s="6">
        <v>40.715109573241072</v>
      </c>
      <c r="F30" s="6">
        <v>34.140715109573236</v>
      </c>
      <c r="G30" s="6">
        <v>11.072664359861591</v>
      </c>
      <c r="H30" s="6">
        <v>0.8073817762399077</v>
      </c>
      <c r="I30" s="6">
        <v>0.92272202998846597</v>
      </c>
      <c r="J30" s="6">
        <v>43.829296424452139</v>
      </c>
      <c r="K30" s="6">
        <v>26.528258362168387</v>
      </c>
      <c r="L30" s="6">
        <v>17.53171856978085</v>
      </c>
      <c r="M30" s="6">
        <v>0.92272202998846597</v>
      </c>
      <c r="N30" s="6">
        <v>11.188004613610151</v>
      </c>
      <c r="O30" s="5">
        <v>4786</v>
      </c>
      <c r="P30" s="5">
        <v>69536</v>
      </c>
      <c r="Q30" s="5">
        <v>1108</v>
      </c>
      <c r="R30" s="5">
        <v>10</v>
      </c>
      <c r="S30" s="5">
        <v>11</v>
      </c>
      <c r="T30" s="5">
        <v>359</v>
      </c>
      <c r="U30" s="6">
        <v>59.8</v>
      </c>
      <c r="V30" s="6">
        <v>37.725631768953072</v>
      </c>
      <c r="W30" s="5" t="s">
        <v>48</v>
      </c>
      <c r="X30" s="5">
        <v>17.77</v>
      </c>
    </row>
    <row r="31" spans="1:24" x14ac:dyDescent="0.3">
      <c r="A31" t="s">
        <v>49</v>
      </c>
      <c r="B31" s="5">
        <v>97</v>
      </c>
      <c r="C31" s="5">
        <v>50</v>
      </c>
      <c r="D31" s="6">
        <v>6.8000000000000007</v>
      </c>
      <c r="E31" s="6">
        <v>42</v>
      </c>
      <c r="F31" s="6">
        <v>37.200000000000003</v>
      </c>
      <c r="G31" s="6">
        <v>12</v>
      </c>
      <c r="H31" s="6">
        <v>1.6</v>
      </c>
      <c r="I31" s="6">
        <v>0.4</v>
      </c>
      <c r="J31" s="6">
        <v>33.200000000000003</v>
      </c>
      <c r="K31" s="6">
        <v>27.200000000000003</v>
      </c>
      <c r="L31" s="6">
        <v>25.2</v>
      </c>
      <c r="M31" s="6">
        <v>3.2</v>
      </c>
      <c r="N31" s="6">
        <v>11.200000000000001</v>
      </c>
      <c r="O31" s="5">
        <v>5503</v>
      </c>
      <c r="P31" s="5">
        <v>69075</v>
      </c>
      <c r="Q31" s="5">
        <v>316</v>
      </c>
      <c r="R31" s="5">
        <v>0</v>
      </c>
      <c r="S31" s="5">
        <v>8</v>
      </c>
      <c r="T31" s="5">
        <v>82</v>
      </c>
      <c r="U31" s="6">
        <v>59</v>
      </c>
      <c r="V31" s="6">
        <v>40.506329113924053</v>
      </c>
      <c r="W31" s="5">
        <v>116</v>
      </c>
      <c r="X31" s="5">
        <v>13.9</v>
      </c>
    </row>
    <row r="32" spans="1:24" x14ac:dyDescent="0.3">
      <c r="A32" t="s">
        <v>50</v>
      </c>
      <c r="B32" s="5">
        <v>173</v>
      </c>
      <c r="C32" s="5">
        <v>42</v>
      </c>
      <c r="D32" s="6">
        <v>8.3333333333333321</v>
      </c>
      <c r="E32" s="6">
        <v>42.5</v>
      </c>
      <c r="F32" s="6">
        <v>30</v>
      </c>
      <c r="G32" s="6">
        <v>12.5</v>
      </c>
      <c r="H32" s="6">
        <v>1.666666666666667</v>
      </c>
      <c r="I32" s="6">
        <v>5</v>
      </c>
      <c r="J32" s="6">
        <v>52.5</v>
      </c>
      <c r="K32" s="6">
        <v>25</v>
      </c>
      <c r="L32" s="6">
        <v>15.83333333333333</v>
      </c>
      <c r="M32" s="6">
        <v>2.5</v>
      </c>
      <c r="N32" s="6">
        <v>4.1666666666666661</v>
      </c>
      <c r="O32" s="5">
        <v>2427</v>
      </c>
      <c r="P32" s="5">
        <v>55039</v>
      </c>
      <c r="Q32" s="5">
        <v>150</v>
      </c>
      <c r="R32" s="5">
        <v>11</v>
      </c>
      <c r="S32" s="5">
        <v>1</v>
      </c>
      <c r="T32" s="5">
        <v>30</v>
      </c>
      <c r="U32" s="6">
        <v>60</v>
      </c>
      <c r="V32" s="6">
        <v>51.333333333333329</v>
      </c>
      <c r="W32" s="5" t="s">
        <v>48</v>
      </c>
      <c r="X32" s="5">
        <v>0</v>
      </c>
    </row>
    <row r="33" spans="1:24" x14ac:dyDescent="0.3">
      <c r="A33" t="s">
        <v>51</v>
      </c>
      <c r="B33" s="5">
        <v>70</v>
      </c>
      <c r="C33" s="5">
        <v>10</v>
      </c>
      <c r="D33" s="6">
        <v>49.253731343283583</v>
      </c>
      <c r="E33" s="6">
        <v>23.880597014925371</v>
      </c>
      <c r="F33" s="6">
        <v>13.432835820895519</v>
      </c>
      <c r="G33" s="6">
        <v>11.940298507462691</v>
      </c>
      <c r="H33" s="6">
        <v>1.4925373134328359</v>
      </c>
      <c r="I33" s="6">
        <v>0</v>
      </c>
      <c r="J33" s="6">
        <v>49.253731343283583</v>
      </c>
      <c r="K33" s="6">
        <v>17.910447761194028</v>
      </c>
      <c r="L33" s="6">
        <v>16.417910447761187</v>
      </c>
      <c r="M33" s="6">
        <v>2.9850746268656718</v>
      </c>
      <c r="N33" s="6">
        <v>13.432835820895519</v>
      </c>
      <c r="O33" s="5">
        <v>5078</v>
      </c>
      <c r="P33" s="5">
        <v>129996</v>
      </c>
      <c r="Q33" s="5">
        <v>91</v>
      </c>
      <c r="R33" s="5">
        <v>6</v>
      </c>
      <c r="S33" s="5">
        <v>1</v>
      </c>
      <c r="T33" s="5">
        <v>40</v>
      </c>
      <c r="U33" s="6">
        <v>57.3</v>
      </c>
      <c r="V33" s="6">
        <v>28.571428571428569</v>
      </c>
      <c r="W33" s="5">
        <v>685</v>
      </c>
      <c r="X33" s="5">
        <v>0</v>
      </c>
    </row>
    <row r="34" spans="1:24" x14ac:dyDescent="0.3">
      <c r="A34" t="s">
        <v>52</v>
      </c>
      <c r="B34" s="5">
        <v>145</v>
      </c>
      <c r="C34" s="5">
        <v>40</v>
      </c>
      <c r="D34" s="6">
        <v>0</v>
      </c>
      <c r="E34" s="6">
        <v>58.333333333333336</v>
      </c>
      <c r="F34" s="6">
        <v>16.666666666666671</v>
      </c>
      <c r="G34" s="6">
        <v>16.666666666666671</v>
      </c>
      <c r="H34" s="6">
        <v>8.3333333333333321</v>
      </c>
      <c r="I34" s="6">
        <v>0</v>
      </c>
      <c r="J34" s="6">
        <v>58.333333333333336</v>
      </c>
      <c r="K34" s="6">
        <v>33.333333333333329</v>
      </c>
      <c r="L34" s="6">
        <v>0</v>
      </c>
      <c r="M34" s="6">
        <v>0</v>
      </c>
      <c r="N34" s="6">
        <v>8.3333333333333321</v>
      </c>
      <c r="O34" s="5">
        <v>2958</v>
      </c>
      <c r="P34" s="5">
        <v>70000</v>
      </c>
      <c r="Q34" s="5">
        <v>19</v>
      </c>
      <c r="R34" s="5">
        <v>0</v>
      </c>
      <c r="S34" s="5">
        <v>2</v>
      </c>
      <c r="T34" s="5">
        <v>8</v>
      </c>
      <c r="U34" s="6">
        <v>50.8</v>
      </c>
      <c r="V34" s="6">
        <v>52.631578947368418</v>
      </c>
      <c r="W34" s="5" t="s">
        <v>48</v>
      </c>
      <c r="X34" s="5">
        <v>15</v>
      </c>
    </row>
    <row r="35" spans="1:24" x14ac:dyDescent="0.3">
      <c r="A35" t="s">
        <v>53</v>
      </c>
      <c r="B35" s="5">
        <v>171</v>
      </c>
      <c r="C35" s="5">
        <v>80</v>
      </c>
      <c r="D35" s="6">
        <v>5.882352941176471</v>
      </c>
      <c r="E35" s="6">
        <v>30.959752321981433</v>
      </c>
      <c r="F35" s="6">
        <v>34.984520123839005</v>
      </c>
      <c r="G35" s="6">
        <v>20.743034055727549</v>
      </c>
      <c r="H35" s="6">
        <v>6.1919504643962862</v>
      </c>
      <c r="I35" s="6">
        <v>1.2383900928792571</v>
      </c>
      <c r="J35" s="6">
        <v>31.578947368421051</v>
      </c>
      <c r="K35" s="6">
        <v>28.482972136222912</v>
      </c>
      <c r="L35" s="6">
        <v>29.102167182662541</v>
      </c>
      <c r="M35" s="6">
        <v>3.0959752321981431</v>
      </c>
      <c r="N35" s="6">
        <v>7.7399380804953566</v>
      </c>
      <c r="O35" s="5">
        <v>3542</v>
      </c>
      <c r="P35" s="5">
        <v>72635</v>
      </c>
      <c r="Q35" s="5">
        <v>447</v>
      </c>
      <c r="R35" s="5">
        <v>6</v>
      </c>
      <c r="S35" s="5">
        <v>3</v>
      </c>
      <c r="T35" s="5">
        <v>122</v>
      </c>
      <c r="U35" s="6">
        <v>58.5</v>
      </c>
      <c r="V35" s="6">
        <v>39.37360178970917</v>
      </c>
      <c r="W35" s="5">
        <v>12</v>
      </c>
      <c r="X35" s="5">
        <v>78.88</v>
      </c>
    </row>
    <row r="36" spans="1:24" x14ac:dyDescent="0.3">
      <c r="A36" t="s">
        <v>54</v>
      </c>
      <c r="B36" s="5">
        <v>56</v>
      </c>
      <c r="C36" s="5">
        <v>20</v>
      </c>
      <c r="D36" s="6">
        <v>28.372093023255811</v>
      </c>
      <c r="E36" s="6">
        <v>44.883720930232563</v>
      </c>
      <c r="F36" s="6">
        <v>18.372093023255808</v>
      </c>
      <c r="G36" s="6">
        <v>7.441860465116279</v>
      </c>
      <c r="H36" s="6">
        <v>0.93023255813953487</v>
      </c>
      <c r="I36" s="6">
        <v>0</v>
      </c>
      <c r="J36" s="6">
        <v>53.255813953488371</v>
      </c>
      <c r="K36" s="6">
        <v>24.186046511627911</v>
      </c>
      <c r="L36" s="6">
        <v>17.441860465116278</v>
      </c>
      <c r="M36" s="6">
        <v>2.0930232558139532</v>
      </c>
      <c r="N36" s="6">
        <v>3.0232558139534889</v>
      </c>
      <c r="O36" s="5">
        <v>8675</v>
      </c>
      <c r="P36" s="5">
        <v>56805</v>
      </c>
      <c r="Q36" s="5">
        <v>595</v>
      </c>
      <c r="R36" s="5">
        <v>0</v>
      </c>
      <c r="S36" s="5">
        <v>3</v>
      </c>
      <c r="T36" s="5">
        <v>250</v>
      </c>
      <c r="U36" s="6">
        <v>59</v>
      </c>
      <c r="V36" s="6">
        <v>35.294117647058833</v>
      </c>
      <c r="W36" s="5">
        <v>84</v>
      </c>
      <c r="X36" s="5">
        <v>0</v>
      </c>
    </row>
    <row r="37" spans="1:24" x14ac:dyDescent="0.3">
      <c r="A37" t="s">
        <v>55</v>
      </c>
      <c r="B37" s="5">
        <v>88</v>
      </c>
      <c r="C37" s="5">
        <v>19</v>
      </c>
      <c r="D37" s="6">
        <v>17.58241758241758</v>
      </c>
      <c r="E37" s="6">
        <v>45.054945054945058</v>
      </c>
      <c r="F37" s="6">
        <v>27.472527472527471</v>
      </c>
      <c r="G37" s="6">
        <v>7.6923076923076925</v>
      </c>
      <c r="H37" s="6">
        <v>1.098901098901099</v>
      </c>
      <c r="I37" s="6">
        <v>1.098901098901099</v>
      </c>
      <c r="J37" s="6">
        <v>60.439560439560438</v>
      </c>
      <c r="K37" s="6">
        <v>15.38461538461539</v>
      </c>
      <c r="L37" s="6">
        <v>9.8901098901098905</v>
      </c>
      <c r="M37" s="6">
        <v>4.395604395604396</v>
      </c>
      <c r="N37" s="6">
        <v>9.8901098901098905</v>
      </c>
      <c r="O37" s="5">
        <v>7735</v>
      </c>
      <c r="P37" s="5">
        <v>52373</v>
      </c>
      <c r="Q37" s="5">
        <v>150</v>
      </c>
      <c r="R37" s="5">
        <v>49</v>
      </c>
      <c r="S37" s="5">
        <v>14</v>
      </c>
      <c r="T37" s="5">
        <v>76</v>
      </c>
      <c r="U37" s="6">
        <v>55.5</v>
      </c>
      <c r="V37" s="6">
        <v>56.000000000000007</v>
      </c>
      <c r="W37" s="5">
        <v>100</v>
      </c>
      <c r="X37" s="5">
        <v>375.5</v>
      </c>
    </row>
    <row r="38" spans="1:24" x14ac:dyDescent="0.3">
      <c r="A38" t="s">
        <v>56</v>
      </c>
      <c r="B38" s="5">
        <v>674</v>
      </c>
      <c r="C38" s="5">
        <v>260</v>
      </c>
      <c r="D38" s="6">
        <v>2.9850746268656718</v>
      </c>
      <c r="E38" s="6">
        <v>11.940298507462691</v>
      </c>
      <c r="F38" s="6">
        <v>17.910447761194028</v>
      </c>
      <c r="G38" s="6">
        <v>35.820895522388057</v>
      </c>
      <c r="H38" s="6">
        <v>10.44776119402985</v>
      </c>
      <c r="I38" s="6">
        <v>20.8955223880597</v>
      </c>
      <c r="J38" s="6">
        <v>53.731343283582092</v>
      </c>
      <c r="K38" s="6">
        <v>5.9701492537313428</v>
      </c>
      <c r="L38" s="6">
        <v>19.402985074626869</v>
      </c>
      <c r="M38" s="6">
        <v>5.9701492537313428</v>
      </c>
      <c r="N38" s="6">
        <v>14.92537313432836</v>
      </c>
      <c r="O38" s="5">
        <v>2367</v>
      </c>
      <c r="P38" s="5">
        <v>277136</v>
      </c>
      <c r="Q38" s="5">
        <v>85</v>
      </c>
      <c r="R38" s="5">
        <v>3</v>
      </c>
      <c r="S38" s="5">
        <v>2</v>
      </c>
      <c r="T38" s="5">
        <v>13</v>
      </c>
      <c r="U38" s="6">
        <v>60</v>
      </c>
      <c r="V38" s="6">
        <v>35.294117647058833</v>
      </c>
      <c r="W38" s="5">
        <v>6606</v>
      </c>
      <c r="X38" s="5">
        <v>2550.8200000000002</v>
      </c>
    </row>
    <row r="39" spans="1:24" x14ac:dyDescent="0.3">
      <c r="A39" t="s">
        <v>57</v>
      </c>
      <c r="B39" s="5">
        <v>31</v>
      </c>
      <c r="C39" s="5">
        <v>9</v>
      </c>
      <c r="D39" s="6">
        <v>52.631578947368418</v>
      </c>
      <c r="E39" s="6">
        <v>36.84210526315789</v>
      </c>
      <c r="F39" s="6">
        <v>5.2631578947368416</v>
      </c>
      <c r="G39" s="6">
        <v>5.2631578947368416</v>
      </c>
      <c r="H39" s="6">
        <v>0</v>
      </c>
      <c r="I39" s="6">
        <v>0</v>
      </c>
      <c r="J39" s="6">
        <v>52.631578947368418</v>
      </c>
      <c r="K39" s="6">
        <v>5.2631578947368416</v>
      </c>
      <c r="L39" s="6">
        <v>36.84210526315789</v>
      </c>
      <c r="M39" s="6">
        <v>5.2631578947368416</v>
      </c>
      <c r="N39" s="6">
        <v>0</v>
      </c>
      <c r="O39" s="5">
        <v>8355</v>
      </c>
      <c r="P39" s="5">
        <v>26985</v>
      </c>
      <c r="Q39" s="5">
        <v>22</v>
      </c>
      <c r="R39" s="5">
        <v>3</v>
      </c>
      <c r="S39" s="5">
        <v>0</v>
      </c>
      <c r="T39" s="5">
        <v>8</v>
      </c>
      <c r="U39" s="6">
        <v>65.400000000000006</v>
      </c>
      <c r="V39" s="6">
        <v>18.18181818181818</v>
      </c>
      <c r="W39" s="5">
        <v>28</v>
      </c>
      <c r="X39" s="5">
        <v>0</v>
      </c>
    </row>
    <row r="40" spans="1:24" x14ac:dyDescent="0.3">
      <c r="A40" t="s">
        <v>58</v>
      </c>
      <c r="B40" s="5">
        <v>243</v>
      </c>
      <c r="C40" s="5">
        <v>70</v>
      </c>
      <c r="D40" s="6">
        <v>21.238938053097339</v>
      </c>
      <c r="E40" s="6">
        <v>18.584070796460182</v>
      </c>
      <c r="F40" s="6">
        <v>34.513274336283182</v>
      </c>
      <c r="G40" s="6">
        <v>9.7345132743362832</v>
      </c>
      <c r="H40" s="6">
        <v>7.0796460176991154</v>
      </c>
      <c r="I40" s="6">
        <v>8.8495575221238933</v>
      </c>
      <c r="J40" s="6">
        <v>29.20353982300885</v>
      </c>
      <c r="K40" s="6">
        <v>6.1946902654867246</v>
      </c>
      <c r="L40" s="6">
        <v>21.238938053097339</v>
      </c>
      <c r="M40" s="6">
        <v>8.8495575221238933</v>
      </c>
      <c r="N40" s="6">
        <v>34.513274336283182</v>
      </c>
      <c r="O40" s="5">
        <v>3983</v>
      </c>
      <c r="P40" s="5">
        <v>179959</v>
      </c>
      <c r="Q40" s="5">
        <v>134</v>
      </c>
      <c r="R40" s="5">
        <v>0</v>
      </c>
      <c r="S40" s="5">
        <v>0</v>
      </c>
      <c r="T40" s="5">
        <v>22</v>
      </c>
      <c r="U40" s="6">
        <v>55.4</v>
      </c>
      <c r="V40" s="6">
        <v>31.343283582089548</v>
      </c>
      <c r="W40" s="5">
        <v>3728</v>
      </c>
      <c r="X40" s="5">
        <v>0</v>
      </c>
    </row>
    <row r="41" spans="1:24" x14ac:dyDescent="0.3">
      <c r="A41" t="s">
        <v>59</v>
      </c>
      <c r="B41" s="5">
        <v>22</v>
      </c>
      <c r="C41" s="5">
        <v>9</v>
      </c>
      <c r="D41" s="6">
        <v>53.448275862068961</v>
      </c>
      <c r="E41" s="6">
        <v>38.793103448275865</v>
      </c>
      <c r="F41" s="6">
        <v>7.7586206896551726</v>
      </c>
      <c r="G41" s="6">
        <v>0</v>
      </c>
      <c r="H41" s="6">
        <v>0</v>
      </c>
      <c r="I41" s="6">
        <v>0</v>
      </c>
      <c r="J41" s="6">
        <v>67.241379310344826</v>
      </c>
      <c r="K41" s="6">
        <v>18.96551724137931</v>
      </c>
      <c r="L41" s="6">
        <v>12.068965517241379</v>
      </c>
      <c r="M41" s="6">
        <v>0</v>
      </c>
      <c r="N41" s="6">
        <v>1.7241379310344831</v>
      </c>
      <c r="O41" s="5">
        <v>11425</v>
      </c>
      <c r="P41" s="5">
        <v>38141</v>
      </c>
      <c r="Q41" s="5">
        <v>148</v>
      </c>
      <c r="R41" s="5">
        <v>1</v>
      </c>
      <c r="S41" s="5">
        <v>5</v>
      </c>
      <c r="T41" s="5">
        <v>64</v>
      </c>
      <c r="U41" s="6">
        <v>59.7</v>
      </c>
      <c r="V41" s="6">
        <v>38.513513513513509</v>
      </c>
      <c r="W41" s="5">
        <v>20</v>
      </c>
      <c r="X41" s="5">
        <v>13.2</v>
      </c>
    </row>
    <row r="42" spans="1:24" x14ac:dyDescent="0.3">
      <c r="A42" t="s">
        <v>60</v>
      </c>
      <c r="B42" s="5">
        <v>311</v>
      </c>
      <c r="C42" s="5">
        <v>82</v>
      </c>
      <c r="D42" s="6">
        <v>11.184210526315789</v>
      </c>
      <c r="E42" s="6">
        <v>23.51973684210526</v>
      </c>
      <c r="F42" s="6">
        <v>30.756578947368418</v>
      </c>
      <c r="G42" s="6">
        <v>16.282894736842099</v>
      </c>
      <c r="H42" s="6">
        <v>9.0460526315789469</v>
      </c>
      <c r="I42" s="6">
        <v>9.2105263157894726</v>
      </c>
      <c r="J42" s="6">
        <v>40.460526315789465</v>
      </c>
      <c r="K42" s="6">
        <v>14.638157894736839</v>
      </c>
      <c r="L42" s="6">
        <v>19.407894736842099</v>
      </c>
      <c r="M42" s="6">
        <v>3.125</v>
      </c>
      <c r="N42" s="6">
        <v>22.368421052631579</v>
      </c>
      <c r="O42" s="5">
        <v>3016</v>
      </c>
      <c r="P42" s="5">
        <v>187887</v>
      </c>
      <c r="Q42" s="5">
        <v>780</v>
      </c>
      <c r="R42" s="5">
        <v>29</v>
      </c>
      <c r="S42" s="5">
        <v>10</v>
      </c>
      <c r="T42" s="5">
        <v>223</v>
      </c>
      <c r="U42" s="6">
        <v>55.9</v>
      </c>
      <c r="V42" s="6">
        <v>42.692307692307693</v>
      </c>
      <c r="W42" s="5">
        <v>35332</v>
      </c>
      <c r="X42" s="5">
        <v>2480.19</v>
      </c>
    </row>
    <row r="43" spans="1:24" x14ac:dyDescent="0.3">
      <c r="A43" t="s">
        <v>61</v>
      </c>
      <c r="B43" s="5">
        <v>373</v>
      </c>
      <c r="C43" s="5">
        <v>100</v>
      </c>
      <c r="D43" s="6">
        <v>5.4216867469879517</v>
      </c>
      <c r="E43" s="6">
        <v>26.506024096385538</v>
      </c>
      <c r="F43" s="6">
        <v>31.726907630522089</v>
      </c>
      <c r="G43" s="6">
        <v>18.875502008032129</v>
      </c>
      <c r="H43" s="6">
        <v>8.6345381526104426</v>
      </c>
      <c r="I43" s="6">
        <v>8.8353413654618471</v>
      </c>
      <c r="J43" s="6">
        <v>35.140562248995984</v>
      </c>
      <c r="K43" s="6">
        <v>16.265060240963862</v>
      </c>
      <c r="L43" s="6">
        <v>14.65863453815261</v>
      </c>
      <c r="M43" s="6">
        <v>3.8152610441767072</v>
      </c>
      <c r="N43" s="6">
        <v>30.120481927710852</v>
      </c>
      <c r="O43" s="5">
        <v>3308</v>
      </c>
      <c r="P43" s="5">
        <v>224282</v>
      </c>
      <c r="Q43" s="5">
        <v>661</v>
      </c>
      <c r="R43" s="5">
        <v>6</v>
      </c>
      <c r="S43" s="5">
        <v>19</v>
      </c>
      <c r="T43" s="5">
        <v>155</v>
      </c>
      <c r="U43" s="6">
        <v>59.5</v>
      </c>
      <c r="V43" s="6">
        <v>42.057488653555218</v>
      </c>
      <c r="W43" s="5">
        <v>45416</v>
      </c>
      <c r="X43" s="5">
        <v>4414.67</v>
      </c>
    </row>
    <row r="44" spans="1:24" x14ac:dyDescent="0.3">
      <c r="A44" t="s">
        <v>62</v>
      </c>
      <c r="B44" s="5">
        <v>125</v>
      </c>
      <c r="C44" s="5">
        <v>42</v>
      </c>
      <c r="D44" s="6">
        <v>13.661202185792352</v>
      </c>
      <c r="E44" s="6">
        <v>42.622950819672127</v>
      </c>
      <c r="F44" s="6">
        <v>29.508196721311471</v>
      </c>
      <c r="G44" s="6">
        <v>10.382513661202191</v>
      </c>
      <c r="H44" s="6">
        <v>1.0928961748633881</v>
      </c>
      <c r="I44" s="6">
        <v>2.7322404371584699</v>
      </c>
      <c r="J44" s="6">
        <v>62.295081967213115</v>
      </c>
      <c r="K44" s="6">
        <v>21.31147540983606</v>
      </c>
      <c r="L44" s="6">
        <v>13.661202185792352</v>
      </c>
      <c r="M44" s="6">
        <v>0.54644808743169404</v>
      </c>
      <c r="N44" s="6">
        <v>2.1857923497267762</v>
      </c>
      <c r="O44" s="5">
        <v>4452</v>
      </c>
      <c r="P44" s="5">
        <v>39103</v>
      </c>
      <c r="Q44" s="5">
        <v>268</v>
      </c>
      <c r="R44" s="5">
        <v>5</v>
      </c>
      <c r="S44" s="5">
        <v>16</v>
      </c>
      <c r="T44" s="5">
        <v>91</v>
      </c>
      <c r="U44" s="6">
        <v>58.3</v>
      </c>
      <c r="V44" s="6">
        <v>48.134328358208961</v>
      </c>
      <c r="W44" s="5">
        <v>110</v>
      </c>
      <c r="X44" s="5">
        <v>0</v>
      </c>
    </row>
    <row r="45" spans="1:24" x14ac:dyDescent="0.3">
      <c r="A45" t="s">
        <v>63</v>
      </c>
      <c r="B45" s="5">
        <v>330</v>
      </c>
      <c r="C45" s="5">
        <v>50</v>
      </c>
      <c r="D45" s="6">
        <v>9.6234309623430967</v>
      </c>
      <c r="E45" s="6">
        <v>35.98326359832636</v>
      </c>
      <c r="F45" s="6">
        <v>29.707112970711304</v>
      </c>
      <c r="G45" s="6">
        <v>6.6945606694560666</v>
      </c>
      <c r="H45" s="6">
        <v>3.3472803347280333</v>
      </c>
      <c r="I45" s="6">
        <v>14.644351464435152</v>
      </c>
      <c r="J45" s="6">
        <v>28.03347280334728</v>
      </c>
      <c r="K45" s="6">
        <v>27.61506276150628</v>
      </c>
      <c r="L45" s="6">
        <v>19.24686192468619</v>
      </c>
      <c r="M45" s="6">
        <v>3.3472803347280333</v>
      </c>
      <c r="N45" s="6">
        <v>21.75732217573222</v>
      </c>
      <c r="O45" s="5">
        <v>3038</v>
      </c>
      <c r="P45" s="5">
        <v>167271</v>
      </c>
      <c r="Q45" s="5">
        <v>302</v>
      </c>
      <c r="R45" s="5">
        <v>9</v>
      </c>
      <c r="S45" s="5">
        <v>3</v>
      </c>
      <c r="T45" s="5">
        <v>77</v>
      </c>
      <c r="U45" s="6">
        <v>59.7</v>
      </c>
      <c r="V45" s="6">
        <v>43.70860927152318</v>
      </c>
      <c r="W45" s="5">
        <v>15940</v>
      </c>
      <c r="X45" s="5">
        <v>945.67</v>
      </c>
    </row>
    <row r="46" spans="1:24" x14ac:dyDescent="0.3">
      <c r="A46" t="s">
        <v>64</v>
      </c>
      <c r="B46" s="5">
        <v>145</v>
      </c>
      <c r="C46" s="5">
        <v>45</v>
      </c>
      <c r="D46" s="6">
        <v>16.84782608695652</v>
      </c>
      <c r="E46" s="6">
        <v>39.402173913043484</v>
      </c>
      <c r="F46" s="6">
        <v>29.076086956521742</v>
      </c>
      <c r="G46" s="6">
        <v>10.869565217391299</v>
      </c>
      <c r="H46" s="6">
        <v>2.1739130434782612</v>
      </c>
      <c r="I46" s="6">
        <v>1.630434782608696</v>
      </c>
      <c r="J46" s="6">
        <v>58.695652173913047</v>
      </c>
      <c r="K46" s="6">
        <v>21.467391304347831</v>
      </c>
      <c r="L46" s="6">
        <v>12.5</v>
      </c>
      <c r="M46" s="6">
        <v>3.2608695652173911</v>
      </c>
      <c r="N46" s="6">
        <v>4.0760869565217392</v>
      </c>
      <c r="O46" s="5">
        <v>4825</v>
      </c>
      <c r="P46" s="5">
        <v>67682</v>
      </c>
      <c r="Q46" s="5">
        <v>501</v>
      </c>
      <c r="R46" s="5">
        <v>22</v>
      </c>
      <c r="S46" s="5">
        <v>8</v>
      </c>
      <c r="T46" s="5">
        <v>176</v>
      </c>
      <c r="U46" s="6">
        <v>59.7</v>
      </c>
      <c r="V46" s="6">
        <v>46.506986027944109</v>
      </c>
      <c r="W46" s="5">
        <v>278</v>
      </c>
      <c r="X46" s="5">
        <v>41.3</v>
      </c>
    </row>
    <row r="47" spans="1:24" x14ac:dyDescent="0.3">
      <c r="A47" t="s">
        <v>65</v>
      </c>
      <c r="B47" s="5">
        <v>184</v>
      </c>
      <c r="C47" s="5">
        <v>100</v>
      </c>
      <c r="D47" s="6">
        <v>9.375</v>
      </c>
      <c r="E47" s="6">
        <v>26.041666666666668</v>
      </c>
      <c r="F47" s="6">
        <v>35.416666666666671</v>
      </c>
      <c r="G47" s="6">
        <v>22.395833333333329</v>
      </c>
      <c r="H47" s="6">
        <v>3.125</v>
      </c>
      <c r="I47" s="6">
        <v>3.6458333333333344</v>
      </c>
      <c r="J47" s="6">
        <v>52.083333333333336</v>
      </c>
      <c r="K47" s="6">
        <v>15.104166666666671</v>
      </c>
      <c r="L47" s="6">
        <v>15.104166666666671</v>
      </c>
      <c r="M47" s="6">
        <v>2.083333333333333</v>
      </c>
      <c r="N47" s="6">
        <v>15.625</v>
      </c>
      <c r="O47" s="5">
        <v>4029</v>
      </c>
      <c r="P47" s="5">
        <v>103828</v>
      </c>
      <c r="Q47" s="5">
        <v>294</v>
      </c>
      <c r="R47" s="5">
        <v>11</v>
      </c>
      <c r="S47" s="5">
        <v>0</v>
      </c>
      <c r="T47" s="5">
        <v>88</v>
      </c>
      <c r="U47" s="6">
        <v>53.9</v>
      </c>
      <c r="V47" s="6">
        <v>54.761904761904766</v>
      </c>
      <c r="W47" s="5">
        <v>2674</v>
      </c>
      <c r="X47" s="5">
        <v>258.75</v>
      </c>
    </row>
    <row r="48" spans="1:24" x14ac:dyDescent="0.3">
      <c r="A48" t="s">
        <v>66</v>
      </c>
      <c r="B48" s="5">
        <v>458</v>
      </c>
      <c r="C48" s="5">
        <v>88</v>
      </c>
      <c r="D48" s="6">
        <v>5.508474576271186</v>
      </c>
      <c r="E48" s="6">
        <v>27.118644067796609</v>
      </c>
      <c r="F48" s="6">
        <v>27.542372881355931</v>
      </c>
      <c r="G48" s="6">
        <v>14.83050847457627</v>
      </c>
      <c r="H48" s="6">
        <v>11.01694915254237</v>
      </c>
      <c r="I48" s="6">
        <v>13.983050847457628</v>
      </c>
      <c r="J48" s="6">
        <v>47.881355932203391</v>
      </c>
      <c r="K48" s="6">
        <v>11.864406779661021</v>
      </c>
      <c r="L48" s="6">
        <v>7.6271186440677967</v>
      </c>
      <c r="M48" s="6">
        <v>5.508474576271186</v>
      </c>
      <c r="N48" s="6">
        <v>27.118644067796609</v>
      </c>
      <c r="O48" s="5">
        <v>3065</v>
      </c>
      <c r="P48" s="5">
        <v>198462</v>
      </c>
      <c r="Q48" s="5">
        <v>314</v>
      </c>
      <c r="R48" s="5">
        <v>9</v>
      </c>
      <c r="S48" s="5">
        <v>2</v>
      </c>
      <c r="T48" s="5">
        <v>90</v>
      </c>
      <c r="U48" s="6">
        <v>59.7</v>
      </c>
      <c r="V48" s="6">
        <v>47.452229299363054</v>
      </c>
      <c r="W48" s="5">
        <v>20177</v>
      </c>
      <c r="X48" s="5">
        <v>4754.09</v>
      </c>
    </row>
    <row r="49" spans="1:24" x14ac:dyDescent="0.3">
      <c r="A49" t="s">
        <v>67</v>
      </c>
      <c r="B49" s="5">
        <v>147</v>
      </c>
      <c r="C49" s="5">
        <v>63</v>
      </c>
      <c r="D49" s="6">
        <v>8.5858585858585847</v>
      </c>
      <c r="E49" s="6">
        <v>33.333333333333329</v>
      </c>
      <c r="F49" s="6">
        <v>43.43434343434344</v>
      </c>
      <c r="G49" s="6">
        <v>12.121212121212119</v>
      </c>
      <c r="H49" s="6">
        <v>1.0101010101010099</v>
      </c>
      <c r="I49" s="6">
        <v>1.5151515151515149</v>
      </c>
      <c r="J49" s="6">
        <v>38.888888888888893</v>
      </c>
      <c r="K49" s="6">
        <v>33.333333333333329</v>
      </c>
      <c r="L49" s="6">
        <v>22.72727272727273</v>
      </c>
      <c r="M49" s="6">
        <v>0.50505050505050508</v>
      </c>
      <c r="N49" s="6">
        <v>4.5454545454545459</v>
      </c>
      <c r="O49" s="5">
        <v>3981</v>
      </c>
      <c r="P49" s="5">
        <v>58107</v>
      </c>
      <c r="Q49" s="5">
        <v>258</v>
      </c>
      <c r="R49" s="5">
        <v>0</v>
      </c>
      <c r="S49" s="5">
        <v>0</v>
      </c>
      <c r="T49" s="5">
        <v>80</v>
      </c>
      <c r="U49" s="6">
        <v>61.4</v>
      </c>
      <c r="V49" s="6">
        <v>36.821705426356587</v>
      </c>
      <c r="W49" s="5">
        <v>45</v>
      </c>
      <c r="X49" s="5">
        <v>27.2</v>
      </c>
    </row>
    <row r="50" spans="1:24" x14ac:dyDescent="0.3">
      <c r="A50" t="s">
        <v>68</v>
      </c>
      <c r="B50" s="5">
        <v>99</v>
      </c>
      <c r="C50" s="5">
        <v>32</v>
      </c>
      <c r="D50" s="6">
        <v>14.0625</v>
      </c>
      <c r="E50" s="6">
        <v>46.354166666666671</v>
      </c>
      <c r="F50" s="6">
        <v>27.604166666666668</v>
      </c>
      <c r="G50" s="6">
        <v>6.770833333333333</v>
      </c>
      <c r="H50" s="6">
        <v>5.2083333333333339</v>
      </c>
      <c r="I50" s="6">
        <v>0</v>
      </c>
      <c r="J50" s="6">
        <v>50.520833333333336</v>
      </c>
      <c r="K50" s="6">
        <v>19.791666666666671</v>
      </c>
      <c r="L50" s="6">
        <v>15.625</v>
      </c>
      <c r="M50" s="6">
        <v>1.5625</v>
      </c>
      <c r="N50" s="6">
        <v>12.5</v>
      </c>
      <c r="O50" s="5">
        <v>6983</v>
      </c>
      <c r="P50" s="5">
        <v>66115</v>
      </c>
      <c r="Q50" s="5">
        <v>261</v>
      </c>
      <c r="R50" s="5">
        <v>0</v>
      </c>
      <c r="S50" s="5">
        <v>0</v>
      </c>
      <c r="T50" s="5">
        <v>81</v>
      </c>
      <c r="U50" s="6">
        <v>59.2</v>
      </c>
      <c r="V50" s="6">
        <v>49.042145593869726</v>
      </c>
      <c r="W50" s="5">
        <v>24</v>
      </c>
      <c r="X50" s="5">
        <v>0</v>
      </c>
    </row>
    <row r="51" spans="1:24" x14ac:dyDescent="0.3">
      <c r="A51" t="s">
        <v>69</v>
      </c>
      <c r="B51" s="5">
        <v>569</v>
      </c>
      <c r="C51" s="5">
        <v>145</v>
      </c>
      <c r="D51" s="6">
        <v>1.7804154302670621</v>
      </c>
      <c r="E51" s="6">
        <v>22.551928783382792</v>
      </c>
      <c r="F51" s="6">
        <v>29.080118694362021</v>
      </c>
      <c r="G51" s="6">
        <v>17.210682492581601</v>
      </c>
      <c r="H51" s="6">
        <v>7.71513353115727</v>
      </c>
      <c r="I51" s="6">
        <v>21.66172106824926</v>
      </c>
      <c r="J51" s="6">
        <v>36.498516320474778</v>
      </c>
      <c r="K51" s="6">
        <v>17.210682492581601</v>
      </c>
      <c r="L51" s="6">
        <v>12.759643916913948</v>
      </c>
      <c r="M51" s="6">
        <v>2.3738872403560833</v>
      </c>
      <c r="N51" s="6">
        <v>31.15727002967359</v>
      </c>
      <c r="O51" s="5">
        <v>3260</v>
      </c>
      <c r="P51" s="5">
        <v>315713</v>
      </c>
      <c r="Q51" s="5">
        <v>431</v>
      </c>
      <c r="R51" s="5">
        <v>69</v>
      </c>
      <c r="S51" s="5">
        <v>5</v>
      </c>
      <c r="T51" s="5">
        <v>76</v>
      </c>
      <c r="U51" s="6">
        <v>60.6</v>
      </c>
      <c r="V51" s="6">
        <v>33.410672853828302</v>
      </c>
      <c r="W51" s="5">
        <v>82852</v>
      </c>
      <c r="X51" s="5">
        <v>4282.32</v>
      </c>
    </row>
    <row r="52" spans="1:24" x14ac:dyDescent="0.3">
      <c r="A52" t="s">
        <v>70</v>
      </c>
      <c r="B52" s="5">
        <v>14</v>
      </c>
      <c r="C52" s="5">
        <v>3</v>
      </c>
      <c r="D52" s="6">
        <v>82.35294117647058</v>
      </c>
      <c r="E52" s="6">
        <v>14.705882352941179</v>
      </c>
      <c r="F52" s="6">
        <v>0</v>
      </c>
      <c r="G52" s="6">
        <v>2.9411764705882359</v>
      </c>
      <c r="H52" s="6">
        <v>0</v>
      </c>
      <c r="I52" s="6">
        <v>0</v>
      </c>
      <c r="J52" s="6">
        <v>50</v>
      </c>
      <c r="K52" s="6">
        <v>17.64705882352942</v>
      </c>
      <c r="L52" s="6">
        <v>17.64705882352942</v>
      </c>
      <c r="M52" s="6">
        <v>11.76470588235294</v>
      </c>
      <c r="N52" s="6">
        <v>2.9411764705882359</v>
      </c>
      <c r="O52" s="5">
        <v>46933</v>
      </c>
      <c r="P52" s="5">
        <v>17575</v>
      </c>
      <c r="Q52" s="5">
        <v>51</v>
      </c>
      <c r="R52" s="5">
        <v>5</v>
      </c>
      <c r="S52" s="5">
        <v>2</v>
      </c>
      <c r="T52" s="5">
        <v>23</v>
      </c>
      <c r="U52" s="6">
        <v>47.5</v>
      </c>
      <c r="V52" s="6">
        <v>29.411764705882348</v>
      </c>
      <c r="W52" s="5">
        <v>20</v>
      </c>
      <c r="X52" s="5">
        <v>0</v>
      </c>
    </row>
    <row r="53" spans="1:24" x14ac:dyDescent="0.3">
      <c r="A53" t="s">
        <v>71</v>
      </c>
      <c r="B53" s="5">
        <v>264</v>
      </c>
      <c r="C53" s="5">
        <v>110</v>
      </c>
      <c r="D53" s="6">
        <v>8.1841432225063944</v>
      </c>
      <c r="E53" s="6">
        <v>16.624040920716109</v>
      </c>
      <c r="F53" s="6">
        <v>44.757033248081854</v>
      </c>
      <c r="G53" s="6">
        <v>17.90281329923274</v>
      </c>
      <c r="H53" s="6">
        <v>6.3938618925831205</v>
      </c>
      <c r="I53" s="6">
        <v>6.1381074168797944</v>
      </c>
      <c r="J53" s="6">
        <v>57.033248081841435</v>
      </c>
      <c r="K53" s="6">
        <v>17.64705882352942</v>
      </c>
      <c r="L53" s="6">
        <v>14.57800511508951</v>
      </c>
      <c r="M53" s="6">
        <v>3.8363171355498724</v>
      </c>
      <c r="N53" s="6">
        <v>6.9053708439897692</v>
      </c>
      <c r="O53" s="5">
        <v>2600</v>
      </c>
      <c r="P53" s="5">
        <v>81427</v>
      </c>
      <c r="Q53" s="5">
        <v>510</v>
      </c>
      <c r="R53" s="5">
        <v>35</v>
      </c>
      <c r="S53" s="5">
        <v>3</v>
      </c>
      <c r="T53" s="5">
        <v>175</v>
      </c>
      <c r="U53" s="6">
        <v>60.2</v>
      </c>
      <c r="V53" s="6">
        <v>37.058823529411761</v>
      </c>
      <c r="W53" s="5">
        <v>11645</v>
      </c>
      <c r="X53" s="5">
        <v>4616.6899999999996</v>
      </c>
    </row>
    <row r="54" spans="1:24" x14ac:dyDescent="0.3">
      <c r="A54" t="s">
        <v>72</v>
      </c>
      <c r="B54" s="5">
        <v>626</v>
      </c>
      <c r="C54" s="5">
        <v>125</v>
      </c>
      <c r="D54" s="6">
        <v>8.0808080808080813</v>
      </c>
      <c r="E54" s="6">
        <v>22.222222222222221</v>
      </c>
      <c r="F54" s="6">
        <v>25.589225589225588</v>
      </c>
      <c r="G54" s="6">
        <v>14.814814814814811</v>
      </c>
      <c r="H54" s="6">
        <v>10.437710437710439</v>
      </c>
      <c r="I54" s="6">
        <v>18.855218855218862</v>
      </c>
      <c r="J54" s="6">
        <v>34.006734006734007</v>
      </c>
      <c r="K54" s="6">
        <v>13.804713804713812</v>
      </c>
      <c r="L54" s="6">
        <v>15.48821548821549</v>
      </c>
      <c r="M54" s="6">
        <v>6.0606060606060606</v>
      </c>
      <c r="N54" s="6">
        <v>30.63973063973064</v>
      </c>
      <c r="O54" s="5">
        <v>2922</v>
      </c>
      <c r="P54" s="5">
        <v>240010</v>
      </c>
      <c r="Q54" s="5">
        <v>430</v>
      </c>
      <c r="R54" s="5">
        <v>66</v>
      </c>
      <c r="S54" s="5">
        <v>7</v>
      </c>
      <c r="T54" s="5">
        <v>115</v>
      </c>
      <c r="U54" s="6">
        <v>58.9</v>
      </c>
      <c r="V54" s="6">
        <v>34.418604651162788</v>
      </c>
      <c r="W54" s="5">
        <v>29653</v>
      </c>
      <c r="X54" s="5">
        <v>12731.62</v>
      </c>
    </row>
    <row r="55" spans="1:24" x14ac:dyDescent="0.3">
      <c r="A55" t="s">
        <v>73</v>
      </c>
      <c r="B55" s="5">
        <v>586</v>
      </c>
      <c r="C55" s="5">
        <v>114</v>
      </c>
      <c r="D55" s="6">
        <v>8.1818181818181817</v>
      </c>
      <c r="E55" s="6">
        <v>31.818181818181817</v>
      </c>
      <c r="F55" s="6">
        <v>22.72727272727273</v>
      </c>
      <c r="G55" s="6">
        <v>11.81818181818182</v>
      </c>
      <c r="H55" s="6">
        <v>15.454545454545451</v>
      </c>
      <c r="I55" s="6">
        <v>10</v>
      </c>
      <c r="J55" s="6">
        <v>41.81818181818182</v>
      </c>
      <c r="K55" s="6">
        <v>11.81818181818182</v>
      </c>
      <c r="L55" s="6">
        <v>20.90909090909091</v>
      </c>
      <c r="M55" s="6">
        <v>2.7272727272727271</v>
      </c>
      <c r="N55" s="6">
        <v>22.72727272727273</v>
      </c>
      <c r="O55" s="5">
        <v>3869</v>
      </c>
      <c r="P55" s="5">
        <v>167695</v>
      </c>
      <c r="Q55" s="5">
        <v>136</v>
      </c>
      <c r="R55" s="5">
        <v>42</v>
      </c>
      <c r="S55" s="5">
        <v>1</v>
      </c>
      <c r="T55" s="5">
        <v>42</v>
      </c>
      <c r="U55" s="6">
        <v>64.7</v>
      </c>
      <c r="V55" s="6">
        <v>34.558823529411761</v>
      </c>
      <c r="W55" s="5">
        <v>18433</v>
      </c>
      <c r="X55" s="5">
        <v>554.21</v>
      </c>
    </row>
    <row r="56" spans="1:24" x14ac:dyDescent="0.3">
      <c r="A56" t="s">
        <v>74</v>
      </c>
      <c r="B56" s="5">
        <v>76</v>
      </c>
      <c r="C56" s="5">
        <v>27</v>
      </c>
      <c r="D56" s="6">
        <v>25.806451612903231</v>
      </c>
      <c r="E56" s="6">
        <v>41.935483870967737</v>
      </c>
      <c r="F56" s="6">
        <v>18.27956989247312</v>
      </c>
      <c r="G56" s="6">
        <v>10.75268817204301</v>
      </c>
      <c r="H56" s="6">
        <v>3.225806451612903</v>
      </c>
      <c r="I56" s="6">
        <v>0</v>
      </c>
      <c r="J56" s="6">
        <v>41.935483870967737</v>
      </c>
      <c r="K56" s="6">
        <v>37.634408602150529</v>
      </c>
      <c r="L56" s="6">
        <v>19.35483870967742</v>
      </c>
      <c r="M56" s="6">
        <v>1.075268817204301</v>
      </c>
      <c r="N56" s="6">
        <v>0</v>
      </c>
      <c r="O56" s="5">
        <v>6695</v>
      </c>
      <c r="P56" s="5">
        <v>49702</v>
      </c>
      <c r="Q56" s="5">
        <v>120</v>
      </c>
      <c r="R56" s="5">
        <v>3</v>
      </c>
      <c r="S56" s="5">
        <v>0</v>
      </c>
      <c r="T56" s="5">
        <v>36</v>
      </c>
      <c r="U56" s="6">
        <v>61.8</v>
      </c>
      <c r="V56" s="6">
        <v>32.5</v>
      </c>
      <c r="W56" s="5">
        <v>236</v>
      </c>
      <c r="X56" s="5">
        <v>0</v>
      </c>
    </row>
    <row r="57" spans="1:24" x14ac:dyDescent="0.3">
      <c r="A57" t="s">
        <v>75</v>
      </c>
      <c r="B57" s="5">
        <v>522</v>
      </c>
      <c r="C57" s="5">
        <v>150</v>
      </c>
      <c r="D57" s="6">
        <v>2.180685358255452</v>
      </c>
      <c r="E57" s="6">
        <v>12.46105919003115</v>
      </c>
      <c r="F57" s="6">
        <v>38.629283489096572</v>
      </c>
      <c r="G57" s="6">
        <v>22.118380062305302</v>
      </c>
      <c r="H57" s="6">
        <v>7.1651090342679122</v>
      </c>
      <c r="I57" s="6">
        <v>17.445482866043609</v>
      </c>
      <c r="J57" s="6">
        <v>38.940809968847361</v>
      </c>
      <c r="K57" s="6">
        <v>17.445482866043609</v>
      </c>
      <c r="L57" s="6">
        <v>15.264797507788161</v>
      </c>
      <c r="M57" s="6">
        <v>7.7881619937694699</v>
      </c>
      <c r="N57" s="6">
        <v>20.5607476635514</v>
      </c>
      <c r="O57" s="5">
        <v>2569</v>
      </c>
      <c r="P57" s="5">
        <v>186003</v>
      </c>
      <c r="Q57" s="5">
        <v>423</v>
      </c>
      <c r="R57" s="5">
        <v>53</v>
      </c>
      <c r="S57" s="5">
        <v>1</v>
      </c>
      <c r="T57" s="5">
        <v>107</v>
      </c>
      <c r="U57" s="6">
        <v>60.3</v>
      </c>
      <c r="V57" s="6">
        <v>39.243498817966902</v>
      </c>
      <c r="W57" s="5">
        <v>32231</v>
      </c>
      <c r="X57" s="5">
        <v>9309.61</v>
      </c>
    </row>
    <row r="58" spans="1:24" x14ac:dyDescent="0.3">
      <c r="A58" t="s">
        <v>76</v>
      </c>
      <c r="B58" s="5">
        <v>346</v>
      </c>
      <c r="C58" s="5">
        <v>86</v>
      </c>
      <c r="D58" s="6">
        <v>12.121212121212119</v>
      </c>
      <c r="E58" s="6">
        <v>25.757575757575761</v>
      </c>
      <c r="F58" s="6">
        <v>33.333333333333329</v>
      </c>
      <c r="G58" s="6">
        <v>4.5454545454545459</v>
      </c>
      <c r="H58" s="6">
        <v>10.606060606060611</v>
      </c>
      <c r="I58" s="6">
        <v>13.63636363636364</v>
      </c>
      <c r="J58" s="6">
        <v>36.36363636363636</v>
      </c>
      <c r="K58" s="6">
        <v>21.212121212121211</v>
      </c>
      <c r="L58" s="6">
        <v>13.63636363636364</v>
      </c>
      <c r="M58" s="6">
        <v>4.5454545454545459</v>
      </c>
      <c r="N58" s="6">
        <v>24.242424242424239</v>
      </c>
      <c r="O58" s="5">
        <v>2791</v>
      </c>
      <c r="P58" s="5">
        <v>147334</v>
      </c>
      <c r="Q58" s="5">
        <v>100</v>
      </c>
      <c r="R58" s="5">
        <v>0</v>
      </c>
      <c r="S58" s="5">
        <v>1</v>
      </c>
      <c r="T58" s="5">
        <v>24</v>
      </c>
      <c r="U58" s="6">
        <v>59.3</v>
      </c>
      <c r="V58" s="6">
        <v>26</v>
      </c>
      <c r="W58" s="5">
        <v>3441</v>
      </c>
      <c r="X58" s="5">
        <v>253.01</v>
      </c>
    </row>
    <row r="59" spans="1:24" x14ac:dyDescent="0.3">
      <c r="A59" t="s">
        <v>77</v>
      </c>
      <c r="B59" s="5">
        <v>199</v>
      </c>
      <c r="C59" s="5">
        <v>38</v>
      </c>
      <c r="D59" s="6">
        <v>21.259842519685041</v>
      </c>
      <c r="E59" s="6">
        <v>34.251968503937007</v>
      </c>
      <c r="F59" s="6">
        <v>19.29133858267716</v>
      </c>
      <c r="G59" s="6">
        <v>13.779527559055119</v>
      </c>
      <c r="H59" s="6">
        <v>4.7244094488188981</v>
      </c>
      <c r="I59" s="6">
        <v>6.6929133858267722</v>
      </c>
      <c r="J59" s="6">
        <v>56.2992125984252</v>
      </c>
      <c r="K59" s="6">
        <v>14.56692913385827</v>
      </c>
      <c r="L59" s="6">
        <v>13.385826771653539</v>
      </c>
      <c r="M59" s="6">
        <v>3.9370078740157481</v>
      </c>
      <c r="N59" s="6">
        <v>11.811023622047239</v>
      </c>
      <c r="O59" s="5">
        <v>3250</v>
      </c>
      <c r="P59" s="5">
        <v>104350</v>
      </c>
      <c r="Q59" s="5">
        <v>334</v>
      </c>
      <c r="R59" s="5">
        <v>22</v>
      </c>
      <c r="S59" s="5">
        <v>5</v>
      </c>
      <c r="T59" s="5">
        <v>116</v>
      </c>
      <c r="U59" s="6">
        <v>55</v>
      </c>
      <c r="V59" s="6">
        <v>49.401197604790418</v>
      </c>
      <c r="W59" s="5">
        <v>2761</v>
      </c>
      <c r="X59" s="5">
        <v>17.899999999999999</v>
      </c>
    </row>
    <row r="60" spans="1:24" x14ac:dyDescent="0.3">
      <c r="A60" t="s">
        <v>78</v>
      </c>
      <c r="B60" s="5">
        <v>175</v>
      </c>
      <c r="C60" s="5">
        <v>80</v>
      </c>
      <c r="D60" s="6">
        <v>6.1810154525386318</v>
      </c>
      <c r="E60" s="6">
        <v>27.814569536423839</v>
      </c>
      <c r="F60" s="6">
        <v>45.033112582781456</v>
      </c>
      <c r="G60" s="6">
        <v>14.569536423841059</v>
      </c>
      <c r="H60" s="6">
        <v>2.2075055187637971</v>
      </c>
      <c r="I60" s="6">
        <v>4.1942604856512142</v>
      </c>
      <c r="J60" s="6">
        <v>40.176600441501101</v>
      </c>
      <c r="K60" s="6">
        <v>22.958057395143491</v>
      </c>
      <c r="L60" s="6">
        <v>20.088300220750551</v>
      </c>
      <c r="M60" s="6">
        <v>1.324503311258278</v>
      </c>
      <c r="N60" s="6">
        <v>15.452538631346579</v>
      </c>
      <c r="O60" s="5">
        <v>3925</v>
      </c>
      <c r="P60" s="5">
        <v>83075</v>
      </c>
      <c r="Q60" s="5">
        <v>558</v>
      </c>
      <c r="R60" s="5">
        <v>16</v>
      </c>
      <c r="S60" s="5">
        <v>12</v>
      </c>
      <c r="T60" s="5">
        <v>155</v>
      </c>
      <c r="U60" s="6">
        <v>59.6</v>
      </c>
      <c r="V60" s="6">
        <v>39.068100358422939</v>
      </c>
      <c r="W60" s="5">
        <v>987</v>
      </c>
      <c r="X60" s="5">
        <v>273.5</v>
      </c>
    </row>
    <row r="61" spans="1:24" x14ac:dyDescent="0.3">
      <c r="A61" t="s">
        <v>79</v>
      </c>
      <c r="B61" s="5">
        <v>298</v>
      </c>
      <c r="C61" s="5">
        <v>97</v>
      </c>
      <c r="D61" s="6">
        <v>4.5161290322580641</v>
      </c>
      <c r="E61" s="6">
        <v>23.87096774193548</v>
      </c>
      <c r="F61" s="6">
        <v>39.784946236559136</v>
      </c>
      <c r="G61" s="6">
        <v>18.49462365591398</v>
      </c>
      <c r="H61" s="6">
        <v>4.946236559139785</v>
      </c>
      <c r="I61" s="6">
        <v>8.3870967741935498</v>
      </c>
      <c r="J61" s="6">
        <v>49.247311827956992</v>
      </c>
      <c r="K61" s="6">
        <v>18.49462365591398</v>
      </c>
      <c r="L61" s="6">
        <v>19.35483870967742</v>
      </c>
      <c r="M61" s="6">
        <v>3.225806451612903</v>
      </c>
      <c r="N61" s="6">
        <v>9.67741935483871</v>
      </c>
      <c r="O61" s="5">
        <v>2091</v>
      </c>
      <c r="P61" s="5">
        <v>95023</v>
      </c>
      <c r="Q61" s="5">
        <v>589</v>
      </c>
      <c r="R61" s="5">
        <v>32</v>
      </c>
      <c r="S61" s="5">
        <v>2</v>
      </c>
      <c r="T61" s="5">
        <v>188</v>
      </c>
      <c r="U61" s="6">
        <v>58.3</v>
      </c>
      <c r="V61" s="6">
        <v>44.651952461799659</v>
      </c>
      <c r="W61" s="5">
        <v>4819</v>
      </c>
      <c r="X61" s="5">
        <v>5958.16</v>
      </c>
    </row>
    <row r="62" spans="1:24" x14ac:dyDescent="0.3">
      <c r="A62" t="s">
        <v>80</v>
      </c>
      <c r="B62" s="5">
        <v>249</v>
      </c>
      <c r="C62" s="5">
        <v>90</v>
      </c>
      <c r="D62" s="6">
        <v>6.2937062937062942</v>
      </c>
      <c r="E62" s="6">
        <v>25.174825174825177</v>
      </c>
      <c r="F62" s="6">
        <v>37.06293706293706</v>
      </c>
      <c r="G62" s="6">
        <v>21.67832167832168</v>
      </c>
      <c r="H62" s="6">
        <v>3.4965034965034967</v>
      </c>
      <c r="I62" s="6">
        <v>6.2937062937062942</v>
      </c>
      <c r="J62" s="6">
        <v>39.86013986013986</v>
      </c>
      <c r="K62" s="6">
        <v>20.97902097902098</v>
      </c>
      <c r="L62" s="6">
        <v>19.58041958041958</v>
      </c>
      <c r="M62" s="6">
        <v>2.7972027972027966</v>
      </c>
      <c r="N62" s="6">
        <v>16.78321678321678</v>
      </c>
      <c r="O62" s="5">
        <v>2699</v>
      </c>
      <c r="P62" s="5">
        <v>104565</v>
      </c>
      <c r="Q62" s="5">
        <v>181</v>
      </c>
      <c r="R62" s="5">
        <v>7</v>
      </c>
      <c r="S62" s="5">
        <v>1</v>
      </c>
      <c r="T62" s="5">
        <v>45</v>
      </c>
      <c r="U62" s="6">
        <v>61.9</v>
      </c>
      <c r="V62" s="6">
        <v>39.77900552486188</v>
      </c>
      <c r="W62" s="5">
        <v>5603</v>
      </c>
      <c r="X62" s="5">
        <v>974.1</v>
      </c>
    </row>
    <row r="63" spans="1:24" x14ac:dyDescent="0.3">
      <c r="A63" t="s">
        <v>81</v>
      </c>
      <c r="B63" s="5">
        <v>78</v>
      </c>
      <c r="C63" s="5">
        <v>32</v>
      </c>
      <c r="D63" s="6">
        <v>14.691943127962078</v>
      </c>
      <c r="E63" s="6">
        <v>49.289099526066352</v>
      </c>
      <c r="F63" s="6">
        <v>21.800947867298582</v>
      </c>
      <c r="G63" s="6">
        <v>12.796208530805689</v>
      </c>
      <c r="H63" s="6">
        <v>0.47393364928909953</v>
      </c>
      <c r="I63" s="6">
        <v>0.94786729857819907</v>
      </c>
      <c r="J63" s="6">
        <v>50.710900473933648</v>
      </c>
      <c r="K63" s="6">
        <v>19.90521327014218</v>
      </c>
      <c r="L63" s="6">
        <v>17.06161137440758</v>
      </c>
      <c r="M63" s="6">
        <v>4.2654028436018958</v>
      </c>
      <c r="N63" s="6">
        <v>8.0568720379146921</v>
      </c>
      <c r="O63" s="5">
        <v>5902</v>
      </c>
      <c r="P63" s="5">
        <v>48477</v>
      </c>
      <c r="Q63" s="5">
        <v>281</v>
      </c>
      <c r="R63" s="5">
        <v>0</v>
      </c>
      <c r="S63" s="5">
        <v>3</v>
      </c>
      <c r="T63" s="5">
        <v>102</v>
      </c>
      <c r="U63" s="6">
        <v>58.8</v>
      </c>
      <c r="V63" s="6">
        <v>32.384341637010678</v>
      </c>
      <c r="W63" s="5">
        <v>189</v>
      </c>
      <c r="X63" s="5">
        <v>21.5</v>
      </c>
    </row>
    <row r="64" spans="1:24" x14ac:dyDescent="0.3">
      <c r="A64" t="s">
        <v>82</v>
      </c>
      <c r="B64" s="5">
        <v>76</v>
      </c>
      <c r="C64" s="5">
        <v>26</v>
      </c>
      <c r="D64" s="6">
        <v>23.648648648648653</v>
      </c>
      <c r="E64" s="6">
        <v>34.45945945945946</v>
      </c>
      <c r="F64" s="6">
        <v>29.729729729729744</v>
      </c>
      <c r="G64" s="6">
        <v>12.16216216216216</v>
      </c>
      <c r="H64" s="6">
        <v>0</v>
      </c>
      <c r="I64" s="6">
        <v>0</v>
      </c>
      <c r="J64" s="6">
        <v>48.648648648648653</v>
      </c>
      <c r="K64" s="6">
        <v>23.648648648648653</v>
      </c>
      <c r="L64" s="6">
        <v>20.945945945945951</v>
      </c>
      <c r="M64" s="6">
        <v>5.4054054054054053</v>
      </c>
      <c r="N64" s="6">
        <v>1.3513513513513511</v>
      </c>
      <c r="O64" s="5">
        <v>5441</v>
      </c>
      <c r="P64" s="5">
        <v>42880</v>
      </c>
      <c r="Q64" s="5">
        <v>187</v>
      </c>
      <c r="R64" s="5">
        <v>0</v>
      </c>
      <c r="S64" s="5">
        <v>4</v>
      </c>
      <c r="T64" s="5">
        <v>62</v>
      </c>
      <c r="U64" s="6">
        <v>59.3</v>
      </c>
      <c r="V64" s="6">
        <v>29.946524064171122</v>
      </c>
      <c r="W64" s="5">
        <v>107</v>
      </c>
      <c r="X64" s="5">
        <v>0</v>
      </c>
    </row>
    <row r="65" spans="1:24" x14ac:dyDescent="0.3">
      <c r="A65" t="s">
        <v>83</v>
      </c>
      <c r="B65" s="5">
        <v>137</v>
      </c>
      <c r="C65" s="5">
        <v>47</v>
      </c>
      <c r="D65" s="6">
        <v>12.614259597806221</v>
      </c>
      <c r="E65" s="6">
        <v>39.122486288848265</v>
      </c>
      <c r="F65" s="6">
        <v>28.884826325411328</v>
      </c>
      <c r="G65" s="6">
        <v>14.990859232175499</v>
      </c>
      <c r="H65" s="6">
        <v>2.376599634369287</v>
      </c>
      <c r="I65" s="6">
        <v>2.0109689213893969</v>
      </c>
      <c r="J65" s="6">
        <v>48.446069469835464</v>
      </c>
      <c r="K65" s="6">
        <v>25.045703839122492</v>
      </c>
      <c r="L65" s="6">
        <v>15.356489945155399</v>
      </c>
      <c r="M65" s="6">
        <v>4.3875685557586843</v>
      </c>
      <c r="N65" s="6">
        <v>6.7641681901279709</v>
      </c>
      <c r="O65" s="5">
        <v>4866</v>
      </c>
      <c r="P65" s="5">
        <v>88749</v>
      </c>
      <c r="Q65" s="5">
        <v>695</v>
      </c>
      <c r="R65" s="5">
        <v>2</v>
      </c>
      <c r="S65" s="5">
        <v>11</v>
      </c>
      <c r="T65" s="5">
        <v>186</v>
      </c>
      <c r="U65" s="6">
        <v>58.4</v>
      </c>
      <c r="V65" s="6">
        <v>43.884892086330943</v>
      </c>
      <c r="W65" s="5">
        <v>682</v>
      </c>
      <c r="X65" s="5">
        <v>883.56</v>
      </c>
    </row>
    <row r="66" spans="1:24" x14ac:dyDescent="0.3">
      <c r="A66" t="s">
        <v>84</v>
      </c>
      <c r="B66" s="5">
        <v>62</v>
      </c>
      <c r="C66" s="5">
        <v>25</v>
      </c>
      <c r="D66" s="6">
        <v>19.587628865979383</v>
      </c>
      <c r="E66" s="6">
        <v>43.642611683848799</v>
      </c>
      <c r="F66" s="6">
        <v>26.80412371134021</v>
      </c>
      <c r="G66" s="6">
        <v>9.9656357388316152</v>
      </c>
      <c r="H66" s="6">
        <v>0</v>
      </c>
      <c r="I66" s="6">
        <v>0</v>
      </c>
      <c r="J66" s="6">
        <v>46.735395189003441</v>
      </c>
      <c r="K66" s="6">
        <v>25.085910652920962</v>
      </c>
      <c r="L66" s="6">
        <v>14.432989690721651</v>
      </c>
      <c r="M66" s="6">
        <v>1.0309278350515461</v>
      </c>
      <c r="N66" s="6">
        <v>12.714776632302399</v>
      </c>
      <c r="O66" s="5">
        <v>7879</v>
      </c>
      <c r="P66" s="5">
        <v>64873</v>
      </c>
      <c r="Q66" s="5">
        <v>401</v>
      </c>
      <c r="R66" s="5">
        <v>6</v>
      </c>
      <c r="S66" s="5">
        <v>1</v>
      </c>
      <c r="T66" s="5">
        <v>161</v>
      </c>
      <c r="U66" s="6">
        <v>58.9</v>
      </c>
      <c r="V66" s="6">
        <v>38.154613466334162</v>
      </c>
      <c r="W66" s="5">
        <v>258</v>
      </c>
      <c r="X66" s="5">
        <v>0</v>
      </c>
    </row>
    <row r="67" spans="1:24" x14ac:dyDescent="0.3">
      <c r="A67" t="s">
        <v>85</v>
      </c>
      <c r="B67" s="5">
        <v>105</v>
      </c>
      <c r="C67" s="5">
        <v>50</v>
      </c>
      <c r="D67" s="6">
        <v>5.9760956175298796</v>
      </c>
      <c r="E67" s="6">
        <v>41.699867197875164</v>
      </c>
      <c r="F67" s="6">
        <v>36.387782204515268</v>
      </c>
      <c r="G67" s="6">
        <v>14.209827357237719</v>
      </c>
      <c r="H67" s="6">
        <v>1.3280212483399729</v>
      </c>
      <c r="I67" s="6">
        <v>0.39840637450199201</v>
      </c>
      <c r="J67" s="6">
        <v>30.942895086321382</v>
      </c>
      <c r="K67" s="6">
        <v>22.841965471447541</v>
      </c>
      <c r="L67" s="6">
        <v>17.264276228419657</v>
      </c>
      <c r="M67" s="6">
        <v>1.1952191235059761</v>
      </c>
      <c r="N67" s="6">
        <v>27.755644090305442</v>
      </c>
      <c r="O67" s="5">
        <v>5748</v>
      </c>
      <c r="P67" s="5">
        <v>100018</v>
      </c>
      <c r="Q67" s="5">
        <v>943</v>
      </c>
      <c r="R67" s="5">
        <v>0</v>
      </c>
      <c r="S67" s="5">
        <v>8</v>
      </c>
      <c r="T67" s="5">
        <v>239</v>
      </c>
      <c r="U67" s="6">
        <v>58.3</v>
      </c>
      <c r="V67" s="6">
        <v>38.706256627783667</v>
      </c>
      <c r="W67" s="5">
        <v>213</v>
      </c>
      <c r="X67" s="5">
        <v>195.6</v>
      </c>
    </row>
    <row r="68" spans="1:24" x14ac:dyDescent="0.3">
      <c r="A68" t="s">
        <v>86</v>
      </c>
      <c r="B68" s="5">
        <v>63</v>
      </c>
      <c r="C68" s="5">
        <v>13</v>
      </c>
      <c r="D68" s="6">
        <v>44.61538461538462</v>
      </c>
      <c r="E68" s="6">
        <v>31.282051282051281</v>
      </c>
      <c r="F68" s="6">
        <v>14.358974358974361</v>
      </c>
      <c r="G68" s="6">
        <v>7.1794871794871788</v>
      </c>
      <c r="H68" s="6">
        <v>2.5641025641025639</v>
      </c>
      <c r="I68" s="6">
        <v>0</v>
      </c>
      <c r="J68" s="6">
        <v>49.230769230769226</v>
      </c>
      <c r="K68" s="6">
        <v>26.666666666666671</v>
      </c>
      <c r="L68" s="6">
        <v>16.92307692307692</v>
      </c>
      <c r="M68" s="6">
        <v>6.1538461538461542</v>
      </c>
      <c r="N68" s="6">
        <v>1.025641025641026</v>
      </c>
      <c r="O68" s="5">
        <v>19063</v>
      </c>
      <c r="P68" s="5">
        <v>42330</v>
      </c>
      <c r="Q68" s="5">
        <v>280</v>
      </c>
      <c r="R68" s="5">
        <v>50</v>
      </c>
      <c r="S68" s="5">
        <v>6</v>
      </c>
      <c r="T68" s="5">
        <v>107</v>
      </c>
      <c r="U68" s="6">
        <v>56.4</v>
      </c>
      <c r="V68" s="6">
        <v>40.357142857142861</v>
      </c>
      <c r="W68" s="5">
        <v>188</v>
      </c>
      <c r="X68" s="5">
        <v>0</v>
      </c>
    </row>
    <row r="69" spans="1:24" x14ac:dyDescent="0.3">
      <c r="A69" t="s">
        <v>87</v>
      </c>
      <c r="B69" s="5">
        <v>86</v>
      </c>
      <c r="C69" s="5">
        <v>40</v>
      </c>
      <c r="D69" s="6">
        <v>15.75757575757576</v>
      </c>
      <c r="E69" s="6">
        <v>40.606060606060609</v>
      </c>
      <c r="F69" s="6">
        <v>29.393939393939387</v>
      </c>
      <c r="G69" s="6">
        <v>11.515151515151519</v>
      </c>
      <c r="H69" s="6">
        <v>2.4242424242424239</v>
      </c>
      <c r="I69" s="6">
        <v>0.30303030303030298</v>
      </c>
      <c r="J69" s="6">
        <v>32.121212121212125</v>
      </c>
      <c r="K69" s="6">
        <v>21.212121212121211</v>
      </c>
      <c r="L69" s="6">
        <v>12.42424242424242</v>
      </c>
      <c r="M69" s="6">
        <v>1.5151515151515149</v>
      </c>
      <c r="N69" s="6">
        <v>32.727272727272734</v>
      </c>
      <c r="O69" s="5">
        <v>7657</v>
      </c>
      <c r="P69" s="5">
        <v>86301</v>
      </c>
      <c r="Q69" s="5">
        <v>433</v>
      </c>
      <c r="R69" s="5">
        <v>0</v>
      </c>
      <c r="S69" s="5">
        <v>19</v>
      </c>
      <c r="T69" s="5">
        <v>119</v>
      </c>
      <c r="U69" s="6">
        <v>57.4</v>
      </c>
      <c r="V69" s="6">
        <v>36.720554272517319</v>
      </c>
      <c r="W69" s="5">
        <v>138</v>
      </c>
      <c r="X69" s="5">
        <v>0</v>
      </c>
    </row>
    <row r="70" spans="1:24" x14ac:dyDescent="0.3">
      <c r="A70" t="s">
        <v>88</v>
      </c>
      <c r="B70" s="5">
        <v>283</v>
      </c>
      <c r="C70" s="5">
        <v>143</v>
      </c>
      <c r="D70" s="6">
        <v>7.8947368421052628</v>
      </c>
      <c r="E70" s="6">
        <v>27.631578947368418</v>
      </c>
      <c r="F70" s="6">
        <v>22.368421052631579</v>
      </c>
      <c r="G70" s="6">
        <v>13.157894736842099</v>
      </c>
      <c r="H70" s="6">
        <v>25</v>
      </c>
      <c r="I70" s="6">
        <v>3.9473684210526305</v>
      </c>
      <c r="J70" s="6">
        <v>68.421052631578945</v>
      </c>
      <c r="K70" s="6">
        <v>7.8947368421052628</v>
      </c>
      <c r="L70" s="6">
        <v>14.473684210526319</v>
      </c>
      <c r="M70" s="6">
        <v>2.6315789473684208</v>
      </c>
      <c r="N70" s="6">
        <v>6.5789473684210522</v>
      </c>
      <c r="O70" s="5">
        <v>1592</v>
      </c>
      <c r="P70" s="5">
        <v>52828</v>
      </c>
      <c r="Q70" s="5">
        <v>112</v>
      </c>
      <c r="R70" s="5">
        <v>0</v>
      </c>
      <c r="S70" s="5">
        <v>0</v>
      </c>
      <c r="T70" s="5">
        <v>30</v>
      </c>
      <c r="U70" s="6">
        <v>58.1</v>
      </c>
      <c r="V70" s="6">
        <v>29.464285714285722</v>
      </c>
      <c r="W70" s="5" t="s">
        <v>48</v>
      </c>
      <c r="X70" s="5">
        <v>293.19</v>
      </c>
    </row>
    <row r="71" spans="1:24" x14ac:dyDescent="0.3">
      <c r="A71" t="s">
        <v>89</v>
      </c>
      <c r="B71" s="5">
        <v>36</v>
      </c>
      <c r="C71" s="5">
        <v>16</v>
      </c>
      <c r="D71" s="6">
        <v>26.415094339622641</v>
      </c>
      <c r="E71" s="6">
        <v>45.283018867924532</v>
      </c>
      <c r="F71" s="6">
        <v>26.415094339622641</v>
      </c>
      <c r="G71" s="6">
        <v>1.8867924528301889</v>
      </c>
      <c r="H71" s="6">
        <v>0</v>
      </c>
      <c r="I71" s="6">
        <v>0</v>
      </c>
      <c r="J71" s="6">
        <v>52.830188679245282</v>
      </c>
      <c r="K71" s="6">
        <v>33.96226415094339</v>
      </c>
      <c r="L71" s="6">
        <v>11.32075471698113</v>
      </c>
      <c r="M71" s="6">
        <v>1.8867924528301889</v>
      </c>
      <c r="N71" s="6">
        <v>0</v>
      </c>
      <c r="O71" s="5">
        <v>15411</v>
      </c>
      <c r="P71" s="5">
        <v>68477</v>
      </c>
      <c r="Q71" s="5">
        <v>67</v>
      </c>
      <c r="R71" s="5">
        <v>5</v>
      </c>
      <c r="S71" s="5">
        <v>0</v>
      </c>
      <c r="T71" s="5">
        <v>26</v>
      </c>
      <c r="U71" s="6">
        <v>55.6</v>
      </c>
      <c r="V71" s="6">
        <v>65.671641791044777</v>
      </c>
      <c r="W71" s="5">
        <v>69</v>
      </c>
      <c r="X71" s="5">
        <v>0</v>
      </c>
    </row>
    <row r="72" spans="1:24" x14ac:dyDescent="0.3">
      <c r="A72" t="s">
        <v>90</v>
      </c>
      <c r="B72" s="5">
        <v>101</v>
      </c>
      <c r="C72" s="5">
        <v>44</v>
      </c>
      <c r="D72" s="6">
        <v>10.27027027027027</v>
      </c>
      <c r="E72" s="6">
        <v>42.297297297297298</v>
      </c>
      <c r="F72" s="6">
        <v>35.675675675675677</v>
      </c>
      <c r="G72" s="6">
        <v>8.378378378378379</v>
      </c>
      <c r="H72" s="6">
        <v>2.1621621621621618</v>
      </c>
      <c r="I72" s="6">
        <v>1.216216216216216</v>
      </c>
      <c r="J72" s="6">
        <v>39.054054054054049</v>
      </c>
      <c r="K72" s="6">
        <v>27.297297297297302</v>
      </c>
      <c r="L72" s="6">
        <v>14.72972972972973</v>
      </c>
      <c r="M72" s="6">
        <v>3.3783783783783794</v>
      </c>
      <c r="N72" s="6">
        <v>15.54054054054054</v>
      </c>
      <c r="O72" s="5">
        <v>6545</v>
      </c>
      <c r="P72" s="5">
        <v>73663</v>
      </c>
      <c r="Q72" s="5">
        <v>998</v>
      </c>
      <c r="R72" s="5">
        <v>10</v>
      </c>
      <c r="S72" s="5">
        <v>20</v>
      </c>
      <c r="T72" s="5">
        <v>279</v>
      </c>
      <c r="U72" s="6">
        <v>56.7</v>
      </c>
      <c r="V72" s="6">
        <v>42.38476953907815</v>
      </c>
      <c r="W72" s="5">
        <v>1013</v>
      </c>
      <c r="X72" s="5">
        <v>79.69</v>
      </c>
    </row>
    <row r="73" spans="1:24" x14ac:dyDescent="0.3">
      <c r="A73" t="s">
        <v>91</v>
      </c>
      <c r="B73" s="5">
        <v>298</v>
      </c>
      <c r="C73" s="5">
        <v>94</v>
      </c>
      <c r="D73" s="6">
        <v>7.7108433734939767</v>
      </c>
      <c r="E73" s="6">
        <v>22.168674698795179</v>
      </c>
      <c r="F73" s="6">
        <v>35.903614457831317</v>
      </c>
      <c r="G73" s="6">
        <v>19.277108433734941</v>
      </c>
      <c r="H73" s="6">
        <v>5.7831325301204828</v>
      </c>
      <c r="I73" s="6">
        <v>9.1566265060240966</v>
      </c>
      <c r="J73" s="6">
        <v>42.891566265060241</v>
      </c>
      <c r="K73" s="6">
        <v>16.3855421686747</v>
      </c>
      <c r="L73" s="6">
        <v>16.3855421686747</v>
      </c>
      <c r="M73" s="6">
        <v>5.0602409638554215</v>
      </c>
      <c r="N73" s="6">
        <v>19.277108433734941</v>
      </c>
      <c r="O73" s="5">
        <v>3760</v>
      </c>
      <c r="P73" s="5">
        <v>138658</v>
      </c>
      <c r="Q73" s="5">
        <v>535</v>
      </c>
      <c r="R73" s="5">
        <v>24</v>
      </c>
      <c r="S73" s="5">
        <v>10</v>
      </c>
      <c r="T73" s="5">
        <v>125</v>
      </c>
      <c r="U73" s="6">
        <v>59.6</v>
      </c>
      <c r="V73" s="6">
        <v>44.485981308411219</v>
      </c>
      <c r="W73" s="5">
        <v>13236</v>
      </c>
      <c r="X73" s="5">
        <v>6079.93</v>
      </c>
    </row>
    <row r="74" spans="1:24" x14ac:dyDescent="0.3">
      <c r="A74" t="s">
        <v>92</v>
      </c>
      <c r="B74" s="5">
        <v>305</v>
      </c>
      <c r="C74" s="5">
        <v>90</v>
      </c>
      <c r="D74" s="6">
        <v>6.854838709677419</v>
      </c>
      <c r="E74" s="6">
        <v>20.967741935483868</v>
      </c>
      <c r="F74" s="6">
        <v>39.112903225806448</v>
      </c>
      <c r="G74" s="6">
        <v>21.37096774193548</v>
      </c>
      <c r="H74" s="6">
        <v>4.435483870967742</v>
      </c>
      <c r="I74" s="6">
        <v>7.2580645161290329</v>
      </c>
      <c r="J74" s="6">
        <v>40.322580645161288</v>
      </c>
      <c r="K74" s="6">
        <v>20.967741935483868</v>
      </c>
      <c r="L74" s="6">
        <v>21.7741935483871</v>
      </c>
      <c r="M74" s="6">
        <v>2.0161290322580641</v>
      </c>
      <c r="N74" s="6">
        <v>14.919354838709681</v>
      </c>
      <c r="O74" s="5">
        <v>3586</v>
      </c>
      <c r="P74" s="5">
        <v>98364</v>
      </c>
      <c r="Q74" s="5">
        <v>311</v>
      </c>
      <c r="R74" s="5">
        <v>13</v>
      </c>
      <c r="S74" s="5">
        <v>10</v>
      </c>
      <c r="T74" s="5">
        <v>85</v>
      </c>
      <c r="U74" s="6">
        <v>61.4</v>
      </c>
      <c r="V74" s="6">
        <v>37.620578778135062</v>
      </c>
      <c r="W74" s="5">
        <v>180</v>
      </c>
      <c r="X74" s="5">
        <v>3</v>
      </c>
    </row>
    <row r="75" spans="1:24" x14ac:dyDescent="0.3">
      <c r="A75" t="s">
        <v>93</v>
      </c>
      <c r="B75" s="5">
        <v>60</v>
      </c>
      <c r="C75" s="5">
        <v>19</v>
      </c>
      <c r="D75" s="6">
        <v>33.898305084745758</v>
      </c>
      <c r="E75" s="6">
        <v>33.333333333333329</v>
      </c>
      <c r="F75" s="6">
        <v>23.728813559322028</v>
      </c>
      <c r="G75" s="6">
        <v>8.4745762711864394</v>
      </c>
      <c r="H75" s="6">
        <v>0</v>
      </c>
      <c r="I75" s="6">
        <v>0.56497175141242939</v>
      </c>
      <c r="J75" s="6">
        <v>46.89265536723164</v>
      </c>
      <c r="K75" s="6">
        <v>24.29378531073446</v>
      </c>
      <c r="L75" s="6">
        <v>23.728813559322028</v>
      </c>
      <c r="M75" s="6">
        <v>1.129943502824859</v>
      </c>
      <c r="N75" s="6">
        <v>3.9548022598870061</v>
      </c>
      <c r="O75" s="5">
        <v>9339</v>
      </c>
      <c r="P75" s="5">
        <v>53633</v>
      </c>
      <c r="Q75" s="5">
        <v>248</v>
      </c>
      <c r="R75" s="5">
        <v>7</v>
      </c>
      <c r="S75" s="5">
        <v>4</v>
      </c>
      <c r="T75" s="5">
        <v>136</v>
      </c>
      <c r="U75" s="6">
        <v>57.9</v>
      </c>
      <c r="V75" s="6">
        <v>32.661290322580641</v>
      </c>
      <c r="W75" s="5">
        <v>104</v>
      </c>
      <c r="X75" s="5">
        <v>0</v>
      </c>
    </row>
    <row r="76" spans="1:24" x14ac:dyDescent="0.3">
      <c r="A76" t="s">
        <v>94</v>
      </c>
      <c r="B76" s="5">
        <v>68</v>
      </c>
      <c r="C76" s="5">
        <v>31</v>
      </c>
      <c r="D76" s="6">
        <v>14.248021108179421</v>
      </c>
      <c r="E76" s="6">
        <v>49.340369393139852</v>
      </c>
      <c r="F76" s="6">
        <v>27.968337730870712</v>
      </c>
      <c r="G76" s="6">
        <v>7.6517150395778364</v>
      </c>
      <c r="H76" s="6">
        <v>0.79155672823219003</v>
      </c>
      <c r="I76" s="6">
        <v>0</v>
      </c>
      <c r="J76" s="6">
        <v>33.245382585751983</v>
      </c>
      <c r="K76" s="6">
        <v>26.121372031662272</v>
      </c>
      <c r="L76" s="6">
        <v>15.567282321899739</v>
      </c>
      <c r="M76" s="6">
        <v>2.9023746701846957</v>
      </c>
      <c r="N76" s="6">
        <v>22.163588390501321</v>
      </c>
      <c r="O76" s="5">
        <v>7160</v>
      </c>
      <c r="P76" s="5">
        <v>99560</v>
      </c>
      <c r="Q76" s="5">
        <v>495</v>
      </c>
      <c r="R76" s="5">
        <v>1</v>
      </c>
      <c r="S76" s="5">
        <v>1</v>
      </c>
      <c r="T76" s="5">
        <v>142</v>
      </c>
      <c r="U76" s="6">
        <v>58.3</v>
      </c>
      <c r="V76" s="6">
        <v>38.98989898989899</v>
      </c>
      <c r="W76" s="5">
        <v>55</v>
      </c>
      <c r="X76" s="5">
        <v>0</v>
      </c>
    </row>
    <row r="77" spans="1:24" x14ac:dyDescent="0.3">
      <c r="A77" t="s">
        <v>95</v>
      </c>
      <c r="B77" s="5">
        <v>74</v>
      </c>
      <c r="C77" s="5">
        <v>32</v>
      </c>
      <c r="D77" s="6">
        <v>15.607985480943739</v>
      </c>
      <c r="E77" s="6">
        <v>47.91288566243194</v>
      </c>
      <c r="F77" s="6">
        <v>26.315789473684209</v>
      </c>
      <c r="G77" s="6">
        <v>8.3484573502722323</v>
      </c>
      <c r="H77" s="6">
        <v>1.4519056261343011</v>
      </c>
      <c r="I77" s="6">
        <v>0.36297640653357532</v>
      </c>
      <c r="J77" s="6">
        <v>45.190562613430131</v>
      </c>
      <c r="K77" s="6">
        <v>20.508166969146998</v>
      </c>
      <c r="L77" s="6">
        <v>15.245009074410159</v>
      </c>
      <c r="M77" s="6">
        <v>1.0889292196007261</v>
      </c>
      <c r="N77" s="6">
        <v>17.967332123411982</v>
      </c>
      <c r="O77" s="5">
        <v>9332</v>
      </c>
      <c r="P77" s="5">
        <v>79541</v>
      </c>
      <c r="Q77" s="5">
        <v>723</v>
      </c>
      <c r="R77" s="5">
        <v>0</v>
      </c>
      <c r="S77" s="5">
        <v>7</v>
      </c>
      <c r="T77" s="5">
        <v>231</v>
      </c>
      <c r="U77" s="6">
        <v>60.3</v>
      </c>
      <c r="V77" s="6">
        <v>44.121715076071922</v>
      </c>
      <c r="W77" s="5">
        <v>53</v>
      </c>
      <c r="X77" s="5">
        <v>0</v>
      </c>
    </row>
    <row r="78" spans="1:24" x14ac:dyDescent="0.3">
      <c r="A78" t="s">
        <v>96</v>
      </c>
      <c r="B78" s="5">
        <v>267</v>
      </c>
      <c r="C78" s="5">
        <v>115</v>
      </c>
      <c r="D78" s="6">
        <v>3.4482758620689649</v>
      </c>
      <c r="E78" s="6">
        <v>16.551724137931028</v>
      </c>
      <c r="F78" s="6">
        <v>38.620689655172406</v>
      </c>
      <c r="G78" s="6">
        <v>26.896551724137929</v>
      </c>
      <c r="H78" s="6">
        <v>11.03448275862069</v>
      </c>
      <c r="I78" s="6">
        <v>3.4482758620689649</v>
      </c>
      <c r="J78" s="6">
        <v>36.551724137931039</v>
      </c>
      <c r="K78" s="6">
        <v>23.448275862068972</v>
      </c>
      <c r="L78" s="6">
        <v>31.03448275862069</v>
      </c>
      <c r="M78" s="6">
        <v>4.1379310344827589</v>
      </c>
      <c r="N78" s="6">
        <v>4.8275862068965516</v>
      </c>
      <c r="O78" s="5">
        <v>2092</v>
      </c>
      <c r="P78" s="5">
        <v>60754</v>
      </c>
      <c r="Q78" s="5">
        <v>181</v>
      </c>
      <c r="R78" s="5">
        <v>48</v>
      </c>
      <c r="S78" s="5">
        <v>2</v>
      </c>
      <c r="T78" s="5">
        <v>38</v>
      </c>
      <c r="U78" s="6">
        <v>65.400000000000006</v>
      </c>
      <c r="V78" s="6">
        <v>27.624309392265189</v>
      </c>
      <c r="W78" s="5">
        <v>534</v>
      </c>
      <c r="X78" s="5">
        <v>253.5</v>
      </c>
    </row>
    <row r="79" spans="1:24" x14ac:dyDescent="0.3">
      <c r="A79" t="s">
        <v>97</v>
      </c>
      <c r="B79" s="5">
        <v>84</v>
      </c>
      <c r="C79" s="5">
        <v>50</v>
      </c>
      <c r="D79" s="6">
        <v>11.83800623052959</v>
      </c>
      <c r="E79" s="6">
        <v>37.383177570093466</v>
      </c>
      <c r="F79" s="6">
        <v>41.121495327102799</v>
      </c>
      <c r="G79" s="6">
        <v>6.5420560747663545</v>
      </c>
      <c r="H79" s="6">
        <v>3.1152647975077881</v>
      </c>
      <c r="I79" s="6">
        <v>0</v>
      </c>
      <c r="J79" s="6">
        <v>48.286604361370721</v>
      </c>
      <c r="K79" s="6">
        <v>24.61059190031153</v>
      </c>
      <c r="L79" s="6">
        <v>15.264797507788161</v>
      </c>
      <c r="M79" s="6">
        <v>0.3115264797507788</v>
      </c>
      <c r="N79" s="6">
        <v>11.526479750778821</v>
      </c>
      <c r="O79" s="5">
        <v>4750</v>
      </c>
      <c r="P79" s="5">
        <v>59412</v>
      </c>
      <c r="Q79" s="5">
        <v>427</v>
      </c>
      <c r="R79" s="5">
        <v>1</v>
      </c>
      <c r="S79" s="5">
        <v>9</v>
      </c>
      <c r="T79" s="5">
        <v>135</v>
      </c>
      <c r="U79" s="6">
        <v>57.8</v>
      </c>
      <c r="V79" s="6">
        <v>41.451990632318498</v>
      </c>
      <c r="W79" s="5">
        <v>243</v>
      </c>
      <c r="X79" s="5">
        <v>0</v>
      </c>
    </row>
    <row r="80" spans="1:24" x14ac:dyDescent="0.3">
      <c r="A80" t="s">
        <v>98</v>
      </c>
      <c r="B80" s="5">
        <v>145</v>
      </c>
      <c r="C80" s="5">
        <v>55</v>
      </c>
      <c r="D80" s="6">
        <v>9.688581314878892</v>
      </c>
      <c r="E80" s="6">
        <v>37.716262975778548</v>
      </c>
      <c r="F80" s="6">
        <v>28.373702422145332</v>
      </c>
      <c r="G80" s="6">
        <v>19.72318339100346</v>
      </c>
      <c r="H80" s="6">
        <v>2.0761245674740478</v>
      </c>
      <c r="I80" s="6">
        <v>2.422145328719723</v>
      </c>
      <c r="J80" s="6">
        <v>53.979238754325266</v>
      </c>
      <c r="K80" s="6">
        <v>20.761245674740479</v>
      </c>
      <c r="L80" s="6">
        <v>18.68512110726644</v>
      </c>
      <c r="M80" s="6">
        <v>3.4602076124567476</v>
      </c>
      <c r="N80" s="6">
        <v>3.114186851211072</v>
      </c>
      <c r="O80" s="5">
        <v>4322</v>
      </c>
      <c r="P80" s="5">
        <v>54841</v>
      </c>
      <c r="Q80" s="5">
        <v>400</v>
      </c>
      <c r="R80" s="5">
        <v>10</v>
      </c>
      <c r="S80" s="5">
        <v>14</v>
      </c>
      <c r="T80" s="5">
        <v>159</v>
      </c>
      <c r="U80" s="6">
        <v>60.3</v>
      </c>
      <c r="V80" s="6">
        <v>42</v>
      </c>
      <c r="W80" s="5">
        <v>284</v>
      </c>
      <c r="X80" s="5">
        <v>288.52999999999997</v>
      </c>
    </row>
    <row r="81" spans="1:24" x14ac:dyDescent="0.3">
      <c r="A81" t="s">
        <v>99</v>
      </c>
      <c r="B81" s="5">
        <v>129</v>
      </c>
      <c r="C81" s="5">
        <v>60</v>
      </c>
      <c r="D81" s="6">
        <v>6.7829457364341081</v>
      </c>
      <c r="E81" s="6">
        <v>33.52713178294573</v>
      </c>
      <c r="F81" s="6">
        <v>39.534883720930239</v>
      </c>
      <c r="G81" s="6">
        <v>14.34108527131783</v>
      </c>
      <c r="H81" s="6">
        <v>5.2325581395348841</v>
      </c>
      <c r="I81" s="6">
        <v>0.58139534883720934</v>
      </c>
      <c r="J81" s="6">
        <v>28.875968992248058</v>
      </c>
      <c r="K81" s="6">
        <v>22.286821705426359</v>
      </c>
      <c r="L81" s="6">
        <v>18.604651162790699</v>
      </c>
      <c r="M81" s="6">
        <v>5.6201550387596901</v>
      </c>
      <c r="N81" s="6">
        <v>24.61240310077519</v>
      </c>
      <c r="O81" s="5">
        <v>5622</v>
      </c>
      <c r="P81" s="5">
        <v>116647</v>
      </c>
      <c r="Q81" s="5">
        <v>640</v>
      </c>
      <c r="R81" s="5">
        <v>13</v>
      </c>
      <c r="S81" s="5">
        <v>14</v>
      </c>
      <c r="T81" s="5">
        <v>149</v>
      </c>
      <c r="U81" s="6">
        <v>59.2</v>
      </c>
      <c r="V81" s="6">
        <v>34.375</v>
      </c>
      <c r="W81" s="5">
        <v>2240</v>
      </c>
      <c r="X81" s="5">
        <v>1025</v>
      </c>
    </row>
    <row r="82" spans="1:24" x14ac:dyDescent="0.3">
      <c r="A82" t="s">
        <v>100</v>
      </c>
      <c r="B82" s="5">
        <v>169</v>
      </c>
      <c r="C82" s="5">
        <v>98</v>
      </c>
      <c r="D82" s="6">
        <v>2.643171806167401</v>
      </c>
      <c r="E82" s="6">
        <v>27.312775330396484</v>
      </c>
      <c r="F82" s="6">
        <v>43.61233480176211</v>
      </c>
      <c r="G82" s="6">
        <v>22.026431718061669</v>
      </c>
      <c r="H82" s="6">
        <v>2.643171806167401</v>
      </c>
      <c r="I82" s="6">
        <v>1.7621145374449341</v>
      </c>
      <c r="J82" s="6">
        <v>45.814977973568283</v>
      </c>
      <c r="K82" s="6">
        <v>15.41850220264317</v>
      </c>
      <c r="L82" s="6">
        <v>19.823788546255511</v>
      </c>
      <c r="M82" s="6">
        <v>3.5242290748898681</v>
      </c>
      <c r="N82" s="6">
        <v>15.41850220264317</v>
      </c>
      <c r="O82" s="5">
        <v>3611</v>
      </c>
      <c r="P82" s="5">
        <v>77480</v>
      </c>
      <c r="Q82" s="5">
        <v>309</v>
      </c>
      <c r="R82" s="5">
        <v>11</v>
      </c>
      <c r="S82" s="5">
        <v>1</v>
      </c>
      <c r="T82" s="5">
        <v>94</v>
      </c>
      <c r="U82" s="6">
        <v>56.3</v>
      </c>
      <c r="V82" s="6">
        <v>49.190938511326863</v>
      </c>
      <c r="W82" s="5">
        <v>304</v>
      </c>
      <c r="X82" s="5">
        <v>25</v>
      </c>
    </row>
    <row r="83" spans="1:24" x14ac:dyDescent="0.3">
      <c r="A83" t="s">
        <v>101</v>
      </c>
      <c r="B83" s="5">
        <v>52</v>
      </c>
      <c r="C83" s="5">
        <v>27</v>
      </c>
      <c r="D83" s="6">
        <v>27.500000000000004</v>
      </c>
      <c r="E83" s="6">
        <v>45.416666666666671</v>
      </c>
      <c r="F83" s="6">
        <v>22.083333333333329</v>
      </c>
      <c r="G83" s="6">
        <v>4.583333333333333</v>
      </c>
      <c r="H83" s="6">
        <v>0.41666666666666669</v>
      </c>
      <c r="I83" s="6">
        <v>0</v>
      </c>
      <c r="J83" s="6">
        <v>53.75</v>
      </c>
      <c r="K83" s="6">
        <v>28.333333333333332</v>
      </c>
      <c r="L83" s="6">
        <v>13.750000000000002</v>
      </c>
      <c r="M83" s="6">
        <v>2.083333333333333</v>
      </c>
      <c r="N83" s="6">
        <v>2.083333333333333</v>
      </c>
      <c r="O83" s="5">
        <v>7482</v>
      </c>
      <c r="P83" s="5">
        <v>33481</v>
      </c>
      <c r="Q83" s="5">
        <v>308</v>
      </c>
      <c r="R83" s="5">
        <v>20</v>
      </c>
      <c r="S83" s="5">
        <v>5</v>
      </c>
      <c r="T83" s="5">
        <v>99</v>
      </c>
      <c r="U83" s="6">
        <v>59.2</v>
      </c>
      <c r="V83" s="6">
        <v>46.103896103896105</v>
      </c>
      <c r="W83" s="5">
        <v>96</v>
      </c>
      <c r="X83" s="5">
        <v>0</v>
      </c>
    </row>
    <row r="84" spans="1:24" x14ac:dyDescent="0.3">
      <c r="A84" t="s">
        <v>102</v>
      </c>
      <c r="B84" s="5">
        <v>141</v>
      </c>
      <c r="C84" s="5">
        <v>40</v>
      </c>
      <c r="D84" s="6">
        <v>23.104693140794218</v>
      </c>
      <c r="E84" s="6">
        <v>32.129963898916969</v>
      </c>
      <c r="F84" s="6">
        <v>29.963898916967509</v>
      </c>
      <c r="G84" s="6">
        <v>8.3032490974729249</v>
      </c>
      <c r="H84" s="6">
        <v>3.6101083032490968</v>
      </c>
      <c r="I84" s="6">
        <v>2.8880866425992782</v>
      </c>
      <c r="J84" s="6">
        <v>55.595667870036102</v>
      </c>
      <c r="K84" s="6">
        <v>16.60649819494585</v>
      </c>
      <c r="L84" s="6">
        <v>15.523465703971121</v>
      </c>
      <c r="M84" s="6">
        <v>5.0541516245487363</v>
      </c>
      <c r="N84" s="6">
        <v>7.2202166064981945</v>
      </c>
      <c r="O84" s="5">
        <v>4021</v>
      </c>
      <c r="P84" s="5">
        <v>86680</v>
      </c>
      <c r="Q84" s="5">
        <v>367</v>
      </c>
      <c r="R84" s="5">
        <v>24</v>
      </c>
      <c r="S84" s="5">
        <v>3</v>
      </c>
      <c r="T84" s="5">
        <v>106</v>
      </c>
      <c r="U84" s="6">
        <v>58.9</v>
      </c>
      <c r="V84" s="6">
        <v>49.31880108991826</v>
      </c>
      <c r="W84" s="5">
        <v>7603</v>
      </c>
      <c r="X84" s="5">
        <v>454.81</v>
      </c>
    </row>
    <row r="85" spans="1:24" x14ac:dyDescent="0.3">
      <c r="A85" t="s">
        <v>103</v>
      </c>
      <c r="B85" s="5">
        <v>353</v>
      </c>
      <c r="C85" s="5">
        <v>112</v>
      </c>
      <c r="D85" s="6">
        <v>4.0229885057471257</v>
      </c>
      <c r="E85" s="6">
        <v>25.862068965517238</v>
      </c>
      <c r="F85" s="6">
        <v>33.333333333333329</v>
      </c>
      <c r="G85" s="6">
        <v>19.540229885057471</v>
      </c>
      <c r="H85" s="6">
        <v>7.1839080459770113</v>
      </c>
      <c r="I85" s="6">
        <v>10.05747126436782</v>
      </c>
      <c r="J85" s="6">
        <v>41.09195402298851</v>
      </c>
      <c r="K85" s="6">
        <v>9.4827586206896548</v>
      </c>
      <c r="L85" s="6">
        <v>16.09195402298851</v>
      </c>
      <c r="M85" s="6">
        <v>10.632183908045981</v>
      </c>
      <c r="N85" s="6">
        <v>22.701149425287358</v>
      </c>
      <c r="O85" s="5">
        <v>3249</v>
      </c>
      <c r="P85" s="5">
        <v>180086</v>
      </c>
      <c r="Q85" s="5">
        <v>417</v>
      </c>
      <c r="R85" s="5">
        <v>14</v>
      </c>
      <c r="S85" s="5">
        <v>2</v>
      </c>
      <c r="T85" s="5">
        <v>112</v>
      </c>
      <c r="U85" s="6">
        <v>59.7</v>
      </c>
      <c r="V85" s="6">
        <v>37.889688249400486</v>
      </c>
      <c r="W85" s="5">
        <v>31368</v>
      </c>
      <c r="X85" s="5">
        <v>2419.7399999999998</v>
      </c>
    </row>
    <row r="86" spans="1:24" x14ac:dyDescent="0.3">
      <c r="A86" t="s">
        <v>104</v>
      </c>
      <c r="B86" s="5">
        <v>102</v>
      </c>
      <c r="C86" s="5">
        <v>45</v>
      </c>
      <c r="D86" s="6">
        <v>11.4441416893733</v>
      </c>
      <c r="E86" s="6">
        <v>41.280653950953678</v>
      </c>
      <c r="F86" s="6">
        <v>31.743869209809272</v>
      </c>
      <c r="G86" s="6">
        <v>11.98910081743869</v>
      </c>
      <c r="H86" s="6">
        <v>2.7247956403269753</v>
      </c>
      <c r="I86" s="6">
        <v>0.81743869209809261</v>
      </c>
      <c r="J86" s="6">
        <v>40.326975476839237</v>
      </c>
      <c r="K86" s="6">
        <v>27.656675749318797</v>
      </c>
      <c r="L86" s="6">
        <v>13.48773841961853</v>
      </c>
      <c r="M86" s="6">
        <v>2.7247956403269753</v>
      </c>
      <c r="N86" s="6">
        <v>15.803814713896461</v>
      </c>
      <c r="O86" s="5">
        <v>6370</v>
      </c>
      <c r="P86" s="5">
        <v>76784</v>
      </c>
      <c r="Q86" s="5">
        <v>967</v>
      </c>
      <c r="R86" s="5">
        <v>20</v>
      </c>
      <c r="S86" s="5">
        <v>28</v>
      </c>
      <c r="T86" s="5">
        <v>295</v>
      </c>
      <c r="U86" s="6">
        <v>58.8</v>
      </c>
      <c r="V86" s="6">
        <v>45.191313340227509</v>
      </c>
      <c r="W86" s="5">
        <v>1430</v>
      </c>
      <c r="X86" s="5">
        <v>0</v>
      </c>
    </row>
    <row r="87" spans="1:24" x14ac:dyDescent="0.3">
      <c r="A87" t="s">
        <v>105</v>
      </c>
      <c r="B87" s="5">
        <v>171</v>
      </c>
      <c r="C87" s="5">
        <v>47</v>
      </c>
      <c r="D87" s="6">
        <v>7.569721115537849</v>
      </c>
      <c r="E87" s="6">
        <v>43.82470119521912</v>
      </c>
      <c r="F87" s="6">
        <v>28.685258964143429</v>
      </c>
      <c r="G87" s="6">
        <v>13.545816733067731</v>
      </c>
      <c r="H87" s="6">
        <v>2.788844621513944</v>
      </c>
      <c r="I87" s="6">
        <v>3.5856573705179291</v>
      </c>
      <c r="J87" s="6">
        <v>49.800796812748999</v>
      </c>
      <c r="K87" s="6">
        <v>23.107569721115539</v>
      </c>
      <c r="L87" s="6">
        <v>19.52191235059761</v>
      </c>
      <c r="M87" s="6">
        <v>3.9840637450199203</v>
      </c>
      <c r="N87" s="6">
        <v>3.5856573705179291</v>
      </c>
      <c r="O87" s="5">
        <v>3481</v>
      </c>
      <c r="P87" s="5">
        <v>58915</v>
      </c>
      <c r="Q87" s="5">
        <v>342</v>
      </c>
      <c r="R87" s="5">
        <v>7</v>
      </c>
      <c r="S87" s="5">
        <v>1</v>
      </c>
      <c r="T87" s="5">
        <v>92</v>
      </c>
      <c r="U87" s="6">
        <v>57.1</v>
      </c>
      <c r="V87" s="6">
        <v>46.491228070175438</v>
      </c>
      <c r="W87" s="5">
        <v>253</v>
      </c>
      <c r="X87" s="5">
        <v>105.56</v>
      </c>
    </row>
    <row r="88" spans="1:24" x14ac:dyDescent="0.3">
      <c r="A88" t="s">
        <v>106</v>
      </c>
      <c r="B88" s="5">
        <v>363</v>
      </c>
      <c r="C88" s="5">
        <v>75</v>
      </c>
      <c r="D88" s="6">
        <v>12.69035532994924</v>
      </c>
      <c r="E88" s="6">
        <v>28.426395939086301</v>
      </c>
      <c r="F88" s="6">
        <v>30.964467005076141</v>
      </c>
      <c r="G88" s="6">
        <v>10.152284263959389</v>
      </c>
      <c r="H88" s="6">
        <v>6.091370558375635</v>
      </c>
      <c r="I88" s="6">
        <v>11.6751269035533</v>
      </c>
      <c r="J88" s="6">
        <v>46.700507614213201</v>
      </c>
      <c r="K88" s="6">
        <v>20.304568527918779</v>
      </c>
      <c r="L88" s="6">
        <v>8.1218274111675122</v>
      </c>
      <c r="M88" s="6">
        <v>3.045685279187818</v>
      </c>
      <c r="N88" s="6">
        <v>21.82741116751269</v>
      </c>
      <c r="O88" s="5">
        <v>2505</v>
      </c>
      <c r="P88" s="5">
        <v>215420</v>
      </c>
      <c r="Q88" s="5">
        <v>256</v>
      </c>
      <c r="R88" s="5">
        <v>8</v>
      </c>
      <c r="S88" s="5">
        <v>0</v>
      </c>
      <c r="T88" s="5">
        <v>60</v>
      </c>
      <c r="U88" s="6">
        <v>55.4</v>
      </c>
      <c r="V88" s="6">
        <v>46.484375</v>
      </c>
      <c r="W88" s="5">
        <v>10265</v>
      </c>
      <c r="X88" s="5">
        <v>437.5</v>
      </c>
    </row>
    <row r="89" spans="1:24" x14ac:dyDescent="0.3">
      <c r="A89" t="s">
        <v>107</v>
      </c>
      <c r="B89" s="5">
        <v>393</v>
      </c>
      <c r="C89" s="5">
        <v>132</v>
      </c>
      <c r="D89" s="6">
        <v>6.6037735849056602</v>
      </c>
      <c r="E89" s="6">
        <v>18.55345911949685</v>
      </c>
      <c r="F89" s="6">
        <v>32.389937106918239</v>
      </c>
      <c r="G89" s="6">
        <v>20.125786163522012</v>
      </c>
      <c r="H89" s="6">
        <v>9.7484276729559749</v>
      </c>
      <c r="I89" s="6">
        <v>12.57861635220126</v>
      </c>
      <c r="J89" s="6">
        <v>29.245283018867919</v>
      </c>
      <c r="K89" s="6">
        <v>25.786163522012579</v>
      </c>
      <c r="L89" s="6">
        <v>18.867924528301891</v>
      </c>
      <c r="M89" s="6">
        <v>4.716981132075472</v>
      </c>
      <c r="N89" s="6">
        <v>21.383647798742139</v>
      </c>
      <c r="O89" s="5">
        <v>2590</v>
      </c>
      <c r="P89" s="5">
        <v>140667</v>
      </c>
      <c r="Q89" s="5">
        <v>401</v>
      </c>
      <c r="R89" s="5">
        <v>27</v>
      </c>
      <c r="S89" s="5">
        <v>1</v>
      </c>
      <c r="T89" s="5">
        <v>79</v>
      </c>
      <c r="U89" s="6">
        <v>60.7</v>
      </c>
      <c r="V89" s="6">
        <v>35.660847880299251</v>
      </c>
      <c r="W89" s="5">
        <v>33642</v>
      </c>
      <c r="X89" s="5">
        <v>1842.28</v>
      </c>
    </row>
    <row r="90" spans="1:24" x14ac:dyDescent="0.3">
      <c r="A90" t="s">
        <v>108</v>
      </c>
      <c r="B90" s="5">
        <v>378</v>
      </c>
      <c r="C90" s="5">
        <v>93</v>
      </c>
      <c r="D90" s="6">
        <v>6.666666666666667</v>
      </c>
      <c r="E90" s="6">
        <v>28.571428571428569</v>
      </c>
      <c r="F90" s="6">
        <v>28.095238095238102</v>
      </c>
      <c r="G90" s="6">
        <v>15.714285714285712</v>
      </c>
      <c r="H90" s="6">
        <v>9.5238095238095237</v>
      </c>
      <c r="I90" s="6">
        <v>11.428571428571429</v>
      </c>
      <c r="J90" s="6">
        <v>50</v>
      </c>
      <c r="K90" s="6">
        <v>15.238095238095239</v>
      </c>
      <c r="L90" s="6">
        <v>17.61904761904762</v>
      </c>
      <c r="M90" s="6">
        <v>3.8095238095238098</v>
      </c>
      <c r="N90" s="6">
        <v>13.33333333333333</v>
      </c>
      <c r="O90" s="5">
        <v>2620</v>
      </c>
      <c r="P90" s="5">
        <v>96519</v>
      </c>
      <c r="Q90" s="5">
        <v>259</v>
      </c>
      <c r="R90" s="5">
        <v>15</v>
      </c>
      <c r="S90" s="5">
        <v>1</v>
      </c>
      <c r="T90" s="5">
        <v>64</v>
      </c>
      <c r="U90" s="6">
        <v>57.9</v>
      </c>
      <c r="V90" s="6">
        <v>48.262548262548258</v>
      </c>
      <c r="W90" s="5">
        <v>7295</v>
      </c>
      <c r="X90" s="5">
        <v>2830.46</v>
      </c>
    </row>
    <row r="91" spans="1:24" x14ac:dyDescent="0.3">
      <c r="A91" t="s">
        <v>109</v>
      </c>
      <c r="B91" s="5">
        <v>263</v>
      </c>
      <c r="C91" s="5">
        <v>118</v>
      </c>
      <c r="D91" s="6">
        <v>17.6056338028169</v>
      </c>
      <c r="E91" s="6">
        <v>11.26760563380282</v>
      </c>
      <c r="F91" s="6">
        <v>34.859154929577471</v>
      </c>
      <c r="G91" s="6">
        <v>19.014084507042249</v>
      </c>
      <c r="H91" s="6">
        <v>9.8591549295774641</v>
      </c>
      <c r="I91" s="6">
        <v>7.3943661971830981</v>
      </c>
      <c r="J91" s="6">
        <v>57.394366197183103</v>
      </c>
      <c r="K91" s="6">
        <v>17.6056338028169</v>
      </c>
      <c r="L91" s="6">
        <v>11.619718309859151</v>
      </c>
      <c r="M91" s="6">
        <v>6.6901408450704221</v>
      </c>
      <c r="N91" s="6">
        <v>6.6901408450704221</v>
      </c>
      <c r="O91" s="5">
        <v>2093</v>
      </c>
      <c r="P91" s="5">
        <v>59306</v>
      </c>
      <c r="Q91" s="5">
        <v>358</v>
      </c>
      <c r="R91" s="5">
        <v>12</v>
      </c>
      <c r="S91" s="5">
        <v>0</v>
      </c>
      <c r="T91" s="5">
        <v>78</v>
      </c>
      <c r="U91" s="6">
        <v>57.2</v>
      </c>
      <c r="V91" s="6">
        <v>47.765363128491622</v>
      </c>
      <c r="W91" s="5">
        <v>9099</v>
      </c>
      <c r="X91" s="5">
        <v>2673.58</v>
      </c>
    </row>
    <row r="92" spans="1:24" x14ac:dyDescent="0.3">
      <c r="A92" t="s">
        <v>110</v>
      </c>
      <c r="B92" s="5">
        <v>221</v>
      </c>
      <c r="C92" s="5">
        <v>87</v>
      </c>
      <c r="D92" s="6">
        <v>18.18181818181818</v>
      </c>
      <c r="E92" s="6">
        <v>15.151515151515149</v>
      </c>
      <c r="F92" s="6">
        <v>37.575757575757571</v>
      </c>
      <c r="G92" s="6">
        <v>18.18181818181818</v>
      </c>
      <c r="H92" s="6">
        <v>5.4545454545454541</v>
      </c>
      <c r="I92" s="6">
        <v>5.4545454545454541</v>
      </c>
      <c r="J92" s="6">
        <v>51.515151515151516</v>
      </c>
      <c r="K92" s="6">
        <v>23.63636363636364</v>
      </c>
      <c r="L92" s="6">
        <v>21.212121212121211</v>
      </c>
      <c r="M92" s="6">
        <v>2.4242424242424239</v>
      </c>
      <c r="N92" s="6">
        <v>1.2121212121212119</v>
      </c>
      <c r="O92" s="5">
        <v>2806</v>
      </c>
      <c r="P92" s="5">
        <v>67284</v>
      </c>
      <c r="Q92" s="5">
        <v>214</v>
      </c>
      <c r="R92" s="5">
        <v>11</v>
      </c>
      <c r="S92" s="5">
        <v>1</v>
      </c>
      <c r="T92" s="5">
        <v>78</v>
      </c>
      <c r="U92" s="6">
        <v>57.5</v>
      </c>
      <c r="V92" s="6">
        <v>46.728971962616825</v>
      </c>
      <c r="W92" s="5" t="s">
        <v>48</v>
      </c>
      <c r="X92" s="5">
        <v>153.4</v>
      </c>
    </row>
    <row r="93" spans="1:24" x14ac:dyDescent="0.3">
      <c r="A93" t="s">
        <v>111</v>
      </c>
      <c r="B93" s="5">
        <v>147</v>
      </c>
      <c r="C93" s="5">
        <v>46</v>
      </c>
      <c r="D93" s="6">
        <v>15.909090909090908</v>
      </c>
      <c r="E93" s="6">
        <v>36.36363636363636</v>
      </c>
      <c r="F93" s="6">
        <v>28.18181818181818</v>
      </c>
      <c r="G93" s="6">
        <v>12.727272727272728</v>
      </c>
      <c r="H93" s="6">
        <v>5.9090909090909101</v>
      </c>
      <c r="I93" s="6">
        <v>0.90909090909090906</v>
      </c>
      <c r="J93" s="6">
        <v>46.36363636363636</v>
      </c>
      <c r="K93" s="6">
        <v>20.45454545454546</v>
      </c>
      <c r="L93" s="6">
        <v>17.72727272727273</v>
      </c>
      <c r="M93" s="6">
        <v>0.90909090909090906</v>
      </c>
      <c r="N93" s="6">
        <v>14.54545454545454</v>
      </c>
      <c r="O93" s="5">
        <v>3501</v>
      </c>
      <c r="P93" s="5">
        <v>87640</v>
      </c>
      <c r="Q93" s="5">
        <v>288</v>
      </c>
      <c r="R93" s="5">
        <v>11</v>
      </c>
      <c r="S93" s="5">
        <v>1</v>
      </c>
      <c r="T93" s="5">
        <v>95</v>
      </c>
      <c r="U93" s="6">
        <v>60.1</v>
      </c>
      <c r="V93" s="6">
        <v>42.708333333333329</v>
      </c>
      <c r="W93" s="5">
        <v>240</v>
      </c>
      <c r="X93" s="5">
        <v>68.2</v>
      </c>
    </row>
    <row r="94" spans="1:24" x14ac:dyDescent="0.3">
      <c r="A94" t="s">
        <v>112</v>
      </c>
      <c r="B94" s="5">
        <v>454</v>
      </c>
      <c r="C94" s="5">
        <v>86</v>
      </c>
      <c r="D94" s="6">
        <v>13.592233009708741</v>
      </c>
      <c r="E94" s="6">
        <v>32.038834951456309</v>
      </c>
      <c r="F94" s="6">
        <v>17.475728155339802</v>
      </c>
      <c r="G94" s="6">
        <v>15.53398058252427</v>
      </c>
      <c r="H94" s="6">
        <v>1.9417475728155342</v>
      </c>
      <c r="I94" s="6">
        <v>19.417475728155338</v>
      </c>
      <c r="J94" s="6">
        <v>45.631067961165051</v>
      </c>
      <c r="K94" s="6">
        <v>16.50485436893204</v>
      </c>
      <c r="L94" s="6">
        <v>14.563106796116502</v>
      </c>
      <c r="M94" s="6">
        <v>0</v>
      </c>
      <c r="N94" s="6">
        <v>23.300970873786412</v>
      </c>
      <c r="O94" s="5">
        <v>3030</v>
      </c>
      <c r="P94" s="5">
        <v>220587</v>
      </c>
      <c r="Q94" s="5">
        <v>139</v>
      </c>
      <c r="R94" s="5">
        <v>6</v>
      </c>
      <c r="S94" s="5">
        <v>6</v>
      </c>
      <c r="T94" s="5">
        <v>30</v>
      </c>
      <c r="U94" s="6">
        <v>55.3</v>
      </c>
      <c r="V94" s="6">
        <v>48.920863309352519</v>
      </c>
      <c r="W94" s="5">
        <v>7275</v>
      </c>
      <c r="X94" s="5">
        <v>670.79</v>
      </c>
    </row>
    <row r="95" spans="1:24" x14ac:dyDescent="0.3">
      <c r="A95" t="s">
        <v>113</v>
      </c>
      <c r="B95" s="5">
        <v>247</v>
      </c>
      <c r="C95" s="5">
        <v>91</v>
      </c>
      <c r="D95" s="6">
        <v>7.6677316293929714</v>
      </c>
      <c r="E95" s="6">
        <v>22.683706070287542</v>
      </c>
      <c r="F95" s="6">
        <v>36.90095846645368</v>
      </c>
      <c r="G95" s="6">
        <v>22.84345047923323</v>
      </c>
      <c r="H95" s="6">
        <v>5.7507987220447285</v>
      </c>
      <c r="I95" s="6">
        <v>4.1533546325878596</v>
      </c>
      <c r="J95" s="6">
        <v>59.105431309904155</v>
      </c>
      <c r="K95" s="6">
        <v>16.453674121405751</v>
      </c>
      <c r="L95" s="6">
        <v>12.300319488817891</v>
      </c>
      <c r="M95" s="6">
        <v>4.1533546325878596</v>
      </c>
      <c r="N95" s="6">
        <v>7.9872204472843444</v>
      </c>
      <c r="O95" s="5">
        <v>2096</v>
      </c>
      <c r="P95" s="5">
        <v>73721</v>
      </c>
      <c r="Q95" s="5">
        <v>765</v>
      </c>
      <c r="R95" s="5">
        <v>55</v>
      </c>
      <c r="S95" s="5">
        <v>6</v>
      </c>
      <c r="T95" s="5">
        <v>189</v>
      </c>
      <c r="U95" s="6">
        <v>60.9</v>
      </c>
      <c r="V95" s="6">
        <v>45.751633986928098</v>
      </c>
      <c r="W95" s="5">
        <v>9326</v>
      </c>
      <c r="X95" s="5">
        <v>9593.9</v>
      </c>
    </row>
    <row r="96" spans="1:24" x14ac:dyDescent="0.3">
      <c r="A96" t="s">
        <v>114</v>
      </c>
      <c r="B96" s="5">
        <v>584</v>
      </c>
      <c r="C96" s="5">
        <v>72</v>
      </c>
      <c r="D96" s="6">
        <v>7.2815533980582519</v>
      </c>
      <c r="E96" s="6">
        <v>33.495145631067956</v>
      </c>
      <c r="F96" s="6">
        <v>18.932038834951459</v>
      </c>
      <c r="G96" s="6">
        <v>16.019417475728158</v>
      </c>
      <c r="H96" s="6">
        <v>10.679611650485441</v>
      </c>
      <c r="I96" s="6">
        <v>13.592233009708741</v>
      </c>
      <c r="J96" s="6">
        <v>37.864077669902912</v>
      </c>
      <c r="K96" s="6">
        <v>20.873786407766989</v>
      </c>
      <c r="L96" s="6">
        <v>14.077669902912621</v>
      </c>
      <c r="M96" s="6">
        <v>7.7669902912621351</v>
      </c>
      <c r="N96" s="6">
        <v>19.417475728155338</v>
      </c>
      <c r="O96" s="5">
        <v>3384</v>
      </c>
      <c r="P96" s="5">
        <v>150525</v>
      </c>
      <c r="Q96" s="5">
        <v>278</v>
      </c>
      <c r="R96" s="5">
        <v>51</v>
      </c>
      <c r="S96" s="5">
        <v>1</v>
      </c>
      <c r="T96" s="5">
        <v>75</v>
      </c>
      <c r="U96" s="6">
        <v>58.6</v>
      </c>
      <c r="V96" s="6">
        <v>44.60431654676259</v>
      </c>
      <c r="W96" s="5">
        <v>19084</v>
      </c>
      <c r="X96" s="5">
        <v>5775.95</v>
      </c>
    </row>
    <row r="97" spans="1:24" x14ac:dyDescent="0.3">
      <c r="A97" t="s">
        <v>115</v>
      </c>
      <c r="B97" s="5">
        <v>92</v>
      </c>
      <c r="C97" s="5">
        <v>28</v>
      </c>
      <c r="D97" s="6">
        <v>20.289855072463769</v>
      </c>
      <c r="E97" s="6">
        <v>43.478260869565219</v>
      </c>
      <c r="F97" s="6">
        <v>23.188405797101449</v>
      </c>
      <c r="G97" s="6">
        <v>8.695652173913043</v>
      </c>
      <c r="H97" s="6">
        <v>2.8985507246376807</v>
      </c>
      <c r="I97" s="6">
        <v>1.449275362318841</v>
      </c>
      <c r="J97" s="6">
        <v>53.623188405797109</v>
      </c>
      <c r="K97" s="6">
        <v>26.086956521739129</v>
      </c>
      <c r="L97" s="6">
        <v>20.289855072463769</v>
      </c>
      <c r="M97" s="6">
        <v>0</v>
      </c>
      <c r="N97" s="6">
        <v>0</v>
      </c>
      <c r="O97" s="5">
        <v>5289</v>
      </c>
      <c r="P97" s="5">
        <v>36656</v>
      </c>
      <c r="Q97" s="5">
        <v>94</v>
      </c>
      <c r="R97" s="5">
        <v>7</v>
      </c>
      <c r="S97" s="5">
        <v>1</v>
      </c>
      <c r="T97" s="5">
        <v>38</v>
      </c>
      <c r="U97" s="6">
        <v>54.8</v>
      </c>
      <c r="V97" s="6">
        <v>56.38297872340425</v>
      </c>
      <c r="W97" s="5">
        <v>82</v>
      </c>
      <c r="X97" s="5">
        <v>0</v>
      </c>
    </row>
    <row r="98" spans="1:24" x14ac:dyDescent="0.3">
      <c r="A98" t="s">
        <v>116</v>
      </c>
      <c r="B98" s="5">
        <v>176</v>
      </c>
      <c r="C98" s="5">
        <v>57</v>
      </c>
      <c r="D98" s="6">
        <v>11.53846153846154</v>
      </c>
      <c r="E98" s="6">
        <v>28.84615384615384</v>
      </c>
      <c r="F98" s="6">
        <v>36.53846153846154</v>
      </c>
      <c r="G98" s="6">
        <v>18.26923076923077</v>
      </c>
      <c r="H98" s="6">
        <v>2.884615384615385</v>
      </c>
      <c r="I98" s="6">
        <v>1.9230769230769229</v>
      </c>
      <c r="J98" s="6">
        <v>41.34615384615384</v>
      </c>
      <c r="K98" s="6">
        <v>27.88461538461539</v>
      </c>
      <c r="L98" s="6">
        <v>22.11538461538461</v>
      </c>
      <c r="M98" s="6">
        <v>3.8461538461538458</v>
      </c>
      <c r="N98" s="6">
        <v>4.8076923076923084</v>
      </c>
      <c r="O98" s="5">
        <v>3125</v>
      </c>
      <c r="P98" s="5">
        <v>64987</v>
      </c>
      <c r="Q98" s="5">
        <v>158</v>
      </c>
      <c r="R98" s="5">
        <v>5</v>
      </c>
      <c r="S98" s="5">
        <v>0</v>
      </c>
      <c r="T98" s="5">
        <v>46</v>
      </c>
      <c r="U98" s="6">
        <v>60.7</v>
      </c>
      <c r="V98" s="6">
        <v>39.87341772151899</v>
      </c>
      <c r="W98" s="5" t="s">
        <v>48</v>
      </c>
      <c r="X98" s="5">
        <v>405.65</v>
      </c>
    </row>
    <row r="99" spans="1:24" x14ac:dyDescent="0.3">
      <c r="A99" t="s">
        <v>117</v>
      </c>
      <c r="B99" s="5">
        <v>120</v>
      </c>
      <c r="C99" s="5">
        <v>64</v>
      </c>
      <c r="D99" s="6">
        <v>5.882352941176471</v>
      </c>
      <c r="E99" s="6">
        <v>38.82352941176471</v>
      </c>
      <c r="F99" s="6">
        <v>38.82352941176471</v>
      </c>
      <c r="G99" s="6">
        <v>9.4117647058823533</v>
      </c>
      <c r="H99" s="6">
        <v>7.0588235294117645</v>
      </c>
      <c r="I99" s="6">
        <v>0</v>
      </c>
      <c r="J99" s="6">
        <v>38.82352941176471</v>
      </c>
      <c r="K99" s="6">
        <v>31.764705882352938</v>
      </c>
      <c r="L99" s="6">
        <v>17.64705882352942</v>
      </c>
      <c r="M99" s="6">
        <v>4.7058823529411757</v>
      </c>
      <c r="N99" s="6">
        <v>7.0588235294117645</v>
      </c>
      <c r="O99" s="5">
        <v>3361</v>
      </c>
      <c r="P99" s="5">
        <v>71266</v>
      </c>
      <c r="Q99" s="5">
        <v>112</v>
      </c>
      <c r="R99" s="5">
        <v>25</v>
      </c>
      <c r="S99" s="5">
        <v>0</v>
      </c>
      <c r="T99" s="5">
        <v>30</v>
      </c>
      <c r="U99" s="6">
        <v>54.6</v>
      </c>
      <c r="V99" s="6">
        <v>41.964285714285722</v>
      </c>
      <c r="W99" s="5">
        <v>97</v>
      </c>
      <c r="X99" s="5">
        <v>0</v>
      </c>
    </row>
    <row r="100" spans="1:24" x14ac:dyDescent="0.3">
      <c r="A100" t="s">
        <v>118</v>
      </c>
      <c r="B100" s="5">
        <v>163</v>
      </c>
      <c r="C100" s="5">
        <v>45</v>
      </c>
      <c r="D100" s="6">
        <v>11.84210526315789</v>
      </c>
      <c r="E100" s="6">
        <v>40.789473684210535</v>
      </c>
      <c r="F100" s="6">
        <v>27.105263157894736</v>
      </c>
      <c r="G100" s="6">
        <v>13.42105263157895</v>
      </c>
      <c r="H100" s="6">
        <v>3.6842105263157889</v>
      </c>
      <c r="I100" s="6">
        <v>3.1578947368421049</v>
      </c>
      <c r="J100" s="6">
        <v>46.842105263157904</v>
      </c>
      <c r="K100" s="6">
        <v>23.421052631578952</v>
      </c>
      <c r="L100" s="6">
        <v>19.210526315789469</v>
      </c>
      <c r="M100" s="6">
        <v>2.8947368421052633</v>
      </c>
      <c r="N100" s="6">
        <v>7.6315789473684212</v>
      </c>
      <c r="O100" s="5">
        <v>5451</v>
      </c>
      <c r="P100" s="5">
        <v>79945</v>
      </c>
      <c r="Q100" s="5">
        <v>515</v>
      </c>
      <c r="R100" s="5">
        <v>100</v>
      </c>
      <c r="S100" s="5">
        <v>9</v>
      </c>
      <c r="T100" s="5">
        <v>137</v>
      </c>
      <c r="U100" s="6">
        <v>58.6</v>
      </c>
      <c r="V100" s="6">
        <v>46.019417475728154</v>
      </c>
      <c r="W100" s="5">
        <v>6994</v>
      </c>
      <c r="X100" s="5">
        <v>1768.46</v>
      </c>
    </row>
    <row r="101" spans="1:24" x14ac:dyDescent="0.3">
      <c r="A101" t="s">
        <v>119</v>
      </c>
      <c r="B101" s="5">
        <v>112</v>
      </c>
      <c r="C101" s="5">
        <v>38</v>
      </c>
      <c r="D101" s="6">
        <v>13.33333333333333</v>
      </c>
      <c r="E101" s="6">
        <v>47.5</v>
      </c>
      <c r="F101" s="6">
        <v>23.75</v>
      </c>
      <c r="G101" s="6">
        <v>10.833333333333341</v>
      </c>
      <c r="H101" s="6">
        <v>3.3333333333333335</v>
      </c>
      <c r="I101" s="6">
        <v>1.25</v>
      </c>
      <c r="J101" s="6">
        <v>49.583333333333343</v>
      </c>
      <c r="K101" s="6">
        <v>17.083333333333332</v>
      </c>
      <c r="L101" s="6">
        <v>12.916666666666671</v>
      </c>
      <c r="M101" s="6">
        <v>5</v>
      </c>
      <c r="N101" s="6">
        <v>15.41666666666667</v>
      </c>
      <c r="O101" s="5">
        <v>5925</v>
      </c>
      <c r="P101" s="5">
        <v>82836</v>
      </c>
      <c r="Q101" s="5">
        <v>311</v>
      </c>
      <c r="R101" s="5">
        <v>0</v>
      </c>
      <c r="S101" s="5">
        <v>4</v>
      </c>
      <c r="T101" s="5">
        <v>97</v>
      </c>
      <c r="U101" s="6">
        <v>62.6</v>
      </c>
      <c r="V101" s="6">
        <v>42.765273311897111</v>
      </c>
      <c r="W101" s="5">
        <v>165</v>
      </c>
      <c r="X101" s="5">
        <v>0</v>
      </c>
    </row>
    <row r="102" spans="1:24" x14ac:dyDescent="0.3">
      <c r="A102" t="s">
        <v>120</v>
      </c>
      <c r="B102" s="5">
        <v>328</v>
      </c>
      <c r="C102" s="5">
        <v>112</v>
      </c>
      <c r="D102" s="6">
        <v>10.32448377581121</v>
      </c>
      <c r="E102" s="6">
        <v>23.89380530973451</v>
      </c>
      <c r="F102" s="6">
        <v>22.713864306784657</v>
      </c>
      <c r="G102" s="6">
        <v>28.318584070796462</v>
      </c>
      <c r="H102" s="6">
        <v>8.8495575221238933</v>
      </c>
      <c r="I102" s="6">
        <v>5.8997050147492613</v>
      </c>
      <c r="J102" s="6">
        <v>37.168141592920364</v>
      </c>
      <c r="K102" s="6">
        <v>15.044247787610621</v>
      </c>
      <c r="L102" s="6">
        <v>11.2094395280236</v>
      </c>
      <c r="M102" s="6">
        <v>2.0648967551622417</v>
      </c>
      <c r="N102" s="6">
        <v>34.513274336283182</v>
      </c>
      <c r="O102" s="5">
        <v>3217</v>
      </c>
      <c r="P102" s="5">
        <v>182358</v>
      </c>
      <c r="Q102" s="5">
        <v>437</v>
      </c>
      <c r="R102" s="5">
        <v>53</v>
      </c>
      <c r="S102" s="5">
        <v>6</v>
      </c>
      <c r="T102" s="5">
        <v>88</v>
      </c>
      <c r="U102" s="6">
        <v>58.8</v>
      </c>
      <c r="V102" s="6">
        <v>38.672768878718529</v>
      </c>
      <c r="W102" s="5">
        <v>25245</v>
      </c>
      <c r="X102" s="5">
        <v>5073.3500000000004</v>
      </c>
    </row>
    <row r="103" spans="1:24" x14ac:dyDescent="0.3">
      <c r="A103" t="s">
        <v>121</v>
      </c>
      <c r="B103" s="5">
        <v>102</v>
      </c>
      <c r="C103" s="5">
        <v>48</v>
      </c>
      <c r="D103" s="6">
        <v>8.4695393759286777</v>
      </c>
      <c r="E103" s="6">
        <v>42.496285289747398</v>
      </c>
      <c r="F103" s="6">
        <v>34.621099554234767</v>
      </c>
      <c r="G103" s="6">
        <v>12.184249628528971</v>
      </c>
      <c r="H103" s="6">
        <v>1.1887072808320951</v>
      </c>
      <c r="I103" s="6">
        <v>1.0401188707280831</v>
      </c>
      <c r="J103" s="6">
        <v>39.821693907875179</v>
      </c>
      <c r="K103" s="6">
        <v>22.73402674591382</v>
      </c>
      <c r="L103" s="6">
        <v>16.939078751857359</v>
      </c>
      <c r="M103" s="6">
        <v>1.6344725111441309</v>
      </c>
      <c r="N103" s="6">
        <v>18.87072808320951</v>
      </c>
      <c r="O103" s="5">
        <v>5664</v>
      </c>
      <c r="P103" s="5">
        <v>83713</v>
      </c>
      <c r="Q103" s="5">
        <v>864</v>
      </c>
      <c r="R103" s="5">
        <v>11</v>
      </c>
      <c r="S103" s="5">
        <v>9</v>
      </c>
      <c r="T103" s="5">
        <v>259</v>
      </c>
      <c r="U103" s="6">
        <v>59.3</v>
      </c>
      <c r="V103" s="6">
        <v>42.013888888888893</v>
      </c>
      <c r="W103" s="5">
        <v>319</v>
      </c>
      <c r="X103" s="5">
        <v>479.8</v>
      </c>
    </row>
    <row r="104" spans="1:24" x14ac:dyDescent="0.3">
      <c r="A104" t="s">
        <v>122</v>
      </c>
      <c r="B104" s="5">
        <v>288</v>
      </c>
      <c r="C104" s="5">
        <v>114</v>
      </c>
      <c r="D104" s="6">
        <v>0.45045045045045035</v>
      </c>
      <c r="E104" s="6">
        <v>28.828828828828819</v>
      </c>
      <c r="F104" s="6">
        <v>30.630630630630627</v>
      </c>
      <c r="G104" s="6">
        <v>25.67567567567567</v>
      </c>
      <c r="H104" s="6">
        <v>7.6576576576576567</v>
      </c>
      <c r="I104" s="6">
        <v>6.756756756756757</v>
      </c>
      <c r="J104" s="6">
        <v>44.594594594594589</v>
      </c>
      <c r="K104" s="6">
        <v>20.72072072072072</v>
      </c>
      <c r="L104" s="6">
        <v>23.423423423423419</v>
      </c>
      <c r="M104" s="6">
        <v>4.5045045045045047</v>
      </c>
      <c r="N104" s="6">
        <v>6.756756756756757</v>
      </c>
      <c r="O104" s="5">
        <v>2375</v>
      </c>
      <c r="P104" s="5">
        <v>99628</v>
      </c>
      <c r="Q104" s="5">
        <v>282</v>
      </c>
      <c r="R104" s="5">
        <v>32</v>
      </c>
      <c r="S104" s="5">
        <v>4</v>
      </c>
      <c r="T104" s="5">
        <v>75</v>
      </c>
      <c r="U104" s="6">
        <v>58.6</v>
      </c>
      <c r="V104" s="6">
        <v>31.560283687943258</v>
      </c>
      <c r="W104" s="5">
        <v>1805</v>
      </c>
      <c r="X104" s="5">
        <v>633.11</v>
      </c>
    </row>
    <row r="105" spans="1:24" x14ac:dyDescent="0.3">
      <c r="A105" t="s">
        <v>123</v>
      </c>
      <c r="B105" s="5">
        <v>162</v>
      </c>
      <c r="C105" s="5">
        <v>54</v>
      </c>
      <c r="D105" s="6">
        <v>11.895910780669141</v>
      </c>
      <c r="E105" s="6">
        <v>34.944237918215606</v>
      </c>
      <c r="F105" s="6">
        <v>27.509293680297397</v>
      </c>
      <c r="G105" s="6">
        <v>18.959107806691449</v>
      </c>
      <c r="H105" s="6">
        <v>3.7174721189591078</v>
      </c>
      <c r="I105" s="6">
        <v>2.9739776951672861</v>
      </c>
      <c r="J105" s="6">
        <v>54.27509293680297</v>
      </c>
      <c r="K105" s="6">
        <v>16.356877323420068</v>
      </c>
      <c r="L105" s="6">
        <v>20.817843866171</v>
      </c>
      <c r="M105" s="6">
        <v>5.5762081784386623</v>
      </c>
      <c r="N105" s="6">
        <v>2.9739776951672861</v>
      </c>
      <c r="O105" s="5">
        <v>2994</v>
      </c>
      <c r="P105" s="5">
        <v>72590</v>
      </c>
      <c r="Q105" s="5">
        <v>362</v>
      </c>
      <c r="R105" s="5">
        <v>5</v>
      </c>
      <c r="S105" s="5">
        <v>9</v>
      </c>
      <c r="T105" s="5">
        <v>111</v>
      </c>
      <c r="U105" s="6">
        <v>56.7</v>
      </c>
      <c r="V105" s="6">
        <v>47.237569060773481</v>
      </c>
      <c r="W105" s="5">
        <v>645</v>
      </c>
      <c r="X105" s="5">
        <v>149.4</v>
      </c>
    </row>
    <row r="106" spans="1:24" x14ac:dyDescent="0.3">
      <c r="A106" t="s">
        <v>124</v>
      </c>
      <c r="B106" s="5">
        <v>305</v>
      </c>
      <c r="C106" s="5">
        <v>20</v>
      </c>
      <c r="D106" s="6">
        <v>31.25</v>
      </c>
      <c r="E106" s="6">
        <v>37.5</v>
      </c>
      <c r="F106" s="6">
        <v>9.375</v>
      </c>
      <c r="G106" s="6">
        <v>9.375</v>
      </c>
      <c r="H106" s="6">
        <v>6.25</v>
      </c>
      <c r="I106" s="6">
        <v>6.25</v>
      </c>
      <c r="J106" s="6">
        <v>25</v>
      </c>
      <c r="K106" s="6">
        <v>9.375</v>
      </c>
      <c r="L106" s="6">
        <v>40.625</v>
      </c>
      <c r="M106" s="6">
        <v>6.25</v>
      </c>
      <c r="N106" s="6">
        <v>18.75</v>
      </c>
      <c r="O106" s="5">
        <v>2372</v>
      </c>
      <c r="P106" s="5">
        <v>84945</v>
      </c>
      <c r="Q106" s="5">
        <v>45</v>
      </c>
      <c r="R106" s="5">
        <v>0</v>
      </c>
      <c r="S106" s="5">
        <v>0</v>
      </c>
      <c r="T106" s="5">
        <v>14</v>
      </c>
      <c r="U106" s="6">
        <v>59.6</v>
      </c>
      <c r="V106" s="6">
        <v>37.777777777777786</v>
      </c>
      <c r="W106" s="5" t="s">
        <v>48</v>
      </c>
      <c r="X106" s="5">
        <v>0</v>
      </c>
    </row>
    <row r="107" spans="1:24" x14ac:dyDescent="0.3">
      <c r="A107" t="s">
        <v>125</v>
      </c>
      <c r="B107" s="5">
        <v>206</v>
      </c>
      <c r="C107" s="5">
        <v>75</v>
      </c>
      <c r="D107" s="6">
        <v>4.6511627906976738</v>
      </c>
      <c r="E107" s="6">
        <v>30.232558139534881</v>
      </c>
      <c r="F107" s="6">
        <v>37.20930232558139</v>
      </c>
      <c r="G107" s="6">
        <v>20.93023255813954</v>
      </c>
      <c r="H107" s="6">
        <v>2.9069767441860472</v>
      </c>
      <c r="I107" s="6">
        <v>4.0697674418604644</v>
      </c>
      <c r="J107" s="6">
        <v>41.860465116279073</v>
      </c>
      <c r="K107" s="6">
        <v>30.523255813953494</v>
      </c>
      <c r="L107" s="6">
        <v>21.511627906976742</v>
      </c>
      <c r="M107" s="6">
        <v>1.4534883720930232</v>
      </c>
      <c r="N107" s="6">
        <v>4.6511627906976738</v>
      </c>
      <c r="O107" s="5">
        <v>3262</v>
      </c>
      <c r="P107" s="5">
        <v>85309</v>
      </c>
      <c r="Q107" s="5">
        <v>490</v>
      </c>
      <c r="R107" s="5">
        <v>34</v>
      </c>
      <c r="S107" s="5">
        <v>11</v>
      </c>
      <c r="T107" s="5">
        <v>151</v>
      </c>
      <c r="U107" s="6">
        <v>58.8</v>
      </c>
      <c r="V107" s="6">
        <v>37.95918367346939</v>
      </c>
      <c r="W107" s="5">
        <v>1019</v>
      </c>
      <c r="X107" s="5">
        <v>851.12</v>
      </c>
    </row>
    <row r="108" spans="1:24" x14ac:dyDescent="0.3">
      <c r="A108" t="s">
        <v>126</v>
      </c>
      <c r="B108" s="5">
        <v>557</v>
      </c>
      <c r="C108" s="5">
        <v>146</v>
      </c>
      <c r="D108" s="6">
        <v>3.4722222222222219</v>
      </c>
      <c r="E108" s="6">
        <v>23.611111111111111</v>
      </c>
      <c r="F108" s="6">
        <v>28.472222222222221</v>
      </c>
      <c r="G108" s="6">
        <v>11.805555555555559</v>
      </c>
      <c r="H108" s="6">
        <v>17.361111111111111</v>
      </c>
      <c r="I108" s="6">
        <v>15.277777777777779</v>
      </c>
      <c r="J108" s="6">
        <v>33.333333333333329</v>
      </c>
      <c r="K108" s="6">
        <v>7.6388888888888893</v>
      </c>
      <c r="L108" s="6">
        <v>18.75</v>
      </c>
      <c r="M108" s="6">
        <v>4.8611111111111116</v>
      </c>
      <c r="N108" s="6">
        <v>35.416666666666671</v>
      </c>
      <c r="O108" s="5">
        <v>3242</v>
      </c>
      <c r="P108" s="5">
        <v>327966</v>
      </c>
      <c r="Q108" s="5">
        <v>191</v>
      </c>
      <c r="R108" s="5">
        <v>11</v>
      </c>
      <c r="S108" s="5">
        <v>0</v>
      </c>
      <c r="T108" s="5">
        <v>45</v>
      </c>
      <c r="U108" s="6">
        <v>58</v>
      </c>
      <c r="V108" s="6">
        <v>27.225130890052363</v>
      </c>
      <c r="W108" s="5">
        <v>26635</v>
      </c>
      <c r="X108" s="5">
        <v>788.51</v>
      </c>
    </row>
    <row r="109" spans="1:24" x14ac:dyDescent="0.3">
      <c r="A109" t="s">
        <v>127</v>
      </c>
      <c r="B109" s="5">
        <v>446</v>
      </c>
      <c r="C109" s="5">
        <v>105</v>
      </c>
      <c r="D109" s="6">
        <v>4.2352941176470598</v>
      </c>
      <c r="E109" s="6">
        <v>27.294117647058819</v>
      </c>
      <c r="F109" s="6">
        <v>28.47058823529412</v>
      </c>
      <c r="G109" s="6">
        <v>16.70588235294117</v>
      </c>
      <c r="H109" s="6">
        <v>11.52941176470588</v>
      </c>
      <c r="I109" s="6">
        <v>11.76470588235294</v>
      </c>
      <c r="J109" s="6">
        <v>36.705882352941181</v>
      </c>
      <c r="K109" s="6">
        <v>10.58823529411765</v>
      </c>
      <c r="L109" s="6">
        <v>12.705882352941181</v>
      </c>
      <c r="M109" s="6">
        <v>8</v>
      </c>
      <c r="N109" s="6">
        <v>32</v>
      </c>
      <c r="O109" s="5">
        <v>3702</v>
      </c>
      <c r="P109" s="5">
        <v>281683</v>
      </c>
      <c r="Q109" s="5">
        <v>540</v>
      </c>
      <c r="R109" s="5">
        <v>30</v>
      </c>
      <c r="S109" s="5">
        <v>13</v>
      </c>
      <c r="T109" s="5">
        <v>127</v>
      </c>
      <c r="U109" s="6">
        <v>59.8</v>
      </c>
      <c r="V109" s="6">
        <v>31.296296296296291</v>
      </c>
      <c r="W109" s="5">
        <v>66629</v>
      </c>
      <c r="X109" s="5">
        <v>4100.1499999999996</v>
      </c>
    </row>
    <row r="110" spans="1:24" x14ac:dyDescent="0.3">
      <c r="A110" t="s">
        <v>128</v>
      </c>
      <c r="B110" s="5">
        <v>222</v>
      </c>
      <c r="C110" s="5">
        <v>62</v>
      </c>
      <c r="D110" s="6">
        <v>10.045662100456621</v>
      </c>
      <c r="E110" s="6">
        <v>28.767123287671232</v>
      </c>
      <c r="F110" s="6">
        <v>33.789954337899545</v>
      </c>
      <c r="G110" s="6">
        <v>17.80821917808219</v>
      </c>
      <c r="H110" s="6">
        <v>5.4794520547945202</v>
      </c>
      <c r="I110" s="6">
        <v>4.10958904109589</v>
      </c>
      <c r="J110" s="6">
        <v>46.118721461187214</v>
      </c>
      <c r="K110" s="6">
        <v>22.37442922374429</v>
      </c>
      <c r="L110" s="6">
        <v>20.091324200913242</v>
      </c>
      <c r="M110" s="6">
        <v>3.1963470319634704</v>
      </c>
      <c r="N110" s="6">
        <v>8.2191780821917799</v>
      </c>
      <c r="O110" s="5">
        <v>3279</v>
      </c>
      <c r="P110" s="5">
        <v>79453</v>
      </c>
      <c r="Q110" s="5">
        <v>308</v>
      </c>
      <c r="R110" s="5">
        <v>2</v>
      </c>
      <c r="S110" s="5">
        <v>8</v>
      </c>
      <c r="T110" s="5">
        <v>100</v>
      </c>
      <c r="U110" s="6">
        <v>59</v>
      </c>
      <c r="V110" s="6">
        <v>35.714285714285722</v>
      </c>
      <c r="W110" s="5">
        <v>33</v>
      </c>
      <c r="X110" s="5">
        <v>151.1</v>
      </c>
    </row>
    <row r="111" spans="1:24" x14ac:dyDescent="0.3">
      <c r="A111" t="s">
        <v>129</v>
      </c>
      <c r="B111" s="5">
        <v>333</v>
      </c>
      <c r="C111" s="5">
        <v>115</v>
      </c>
      <c r="D111" s="6">
        <v>5.5865921787709487</v>
      </c>
      <c r="E111" s="6">
        <v>21.787709497206702</v>
      </c>
      <c r="F111" s="6">
        <v>36.871508379888269</v>
      </c>
      <c r="G111" s="6">
        <v>17.877094972067038</v>
      </c>
      <c r="H111" s="6">
        <v>7.8212290502793298</v>
      </c>
      <c r="I111" s="6">
        <v>10.05586592178771</v>
      </c>
      <c r="J111" s="6">
        <v>53.072625698324025</v>
      </c>
      <c r="K111" s="6">
        <v>20.670391061452509</v>
      </c>
      <c r="L111" s="6">
        <v>13.96648044692737</v>
      </c>
      <c r="M111" s="6">
        <v>3.3519553072625698</v>
      </c>
      <c r="N111" s="6">
        <v>8.938547486033519</v>
      </c>
      <c r="O111" s="5">
        <v>2584</v>
      </c>
      <c r="P111" s="5">
        <v>96589</v>
      </c>
      <c r="Q111" s="5">
        <v>220</v>
      </c>
      <c r="R111" s="5">
        <v>15</v>
      </c>
      <c r="S111" s="5">
        <v>1</v>
      </c>
      <c r="T111" s="5">
        <v>49</v>
      </c>
      <c r="U111" s="6">
        <v>61.9</v>
      </c>
      <c r="V111" s="6">
        <v>40.909090909090914</v>
      </c>
      <c r="W111" s="5">
        <v>7170</v>
      </c>
      <c r="X111" s="5">
        <v>1331.2</v>
      </c>
    </row>
    <row r="112" spans="1:24" x14ac:dyDescent="0.3">
      <c r="A112" t="s">
        <v>130</v>
      </c>
      <c r="B112" s="5">
        <v>172</v>
      </c>
      <c r="C112" s="5">
        <v>74</v>
      </c>
      <c r="D112" s="6">
        <v>8.1871345029239766</v>
      </c>
      <c r="E112" s="6">
        <v>29.629629629629626</v>
      </c>
      <c r="F112" s="6">
        <v>35.867446393762179</v>
      </c>
      <c r="G112" s="6">
        <v>18.323586744639382</v>
      </c>
      <c r="H112" s="6">
        <v>6.2378167641325533</v>
      </c>
      <c r="I112" s="6">
        <v>1.754385964912281</v>
      </c>
      <c r="J112" s="6">
        <v>38.596491228070171</v>
      </c>
      <c r="K112" s="6">
        <v>25.730994152046783</v>
      </c>
      <c r="L112" s="6">
        <v>19.298245614035089</v>
      </c>
      <c r="M112" s="6">
        <v>3.8986354775828458</v>
      </c>
      <c r="N112" s="6">
        <v>12.47563352826511</v>
      </c>
      <c r="O112" s="5">
        <v>4673</v>
      </c>
      <c r="P112" s="5">
        <v>74639</v>
      </c>
      <c r="Q112" s="5">
        <v>683</v>
      </c>
      <c r="R112" s="5">
        <v>44</v>
      </c>
      <c r="S112" s="5">
        <v>4</v>
      </c>
      <c r="T112" s="5">
        <v>213</v>
      </c>
      <c r="U112" s="6">
        <v>60.3</v>
      </c>
      <c r="V112" s="6">
        <v>34.846266471449489</v>
      </c>
      <c r="W112" s="5">
        <v>1098</v>
      </c>
      <c r="X112" s="5">
        <v>465.56</v>
      </c>
    </row>
    <row r="113" spans="1:24" x14ac:dyDescent="0.3">
      <c r="A113" t="s">
        <v>131</v>
      </c>
      <c r="B113" s="5">
        <v>170</v>
      </c>
      <c r="C113" s="5">
        <v>58</v>
      </c>
      <c r="D113" s="6">
        <v>7.5539568345323742</v>
      </c>
      <c r="E113" s="6">
        <v>37.410071942446038</v>
      </c>
      <c r="F113" s="6">
        <v>31.654676258992808</v>
      </c>
      <c r="G113" s="6">
        <v>18.705035971223019</v>
      </c>
      <c r="H113" s="6">
        <v>3.2374100719424459</v>
      </c>
      <c r="I113" s="6">
        <v>1.4388489208633091</v>
      </c>
      <c r="J113" s="6">
        <v>40.28776978417266</v>
      </c>
      <c r="K113" s="6">
        <v>21.223021582733807</v>
      </c>
      <c r="L113" s="6">
        <v>14.748201438848922</v>
      </c>
      <c r="M113" s="6">
        <v>3.2374100719424459</v>
      </c>
      <c r="N113" s="6">
        <v>20.50359712230216</v>
      </c>
      <c r="O113" s="5">
        <v>5068</v>
      </c>
      <c r="P113" s="5">
        <v>105708</v>
      </c>
      <c r="Q113" s="5">
        <v>349</v>
      </c>
      <c r="R113" s="5">
        <v>3</v>
      </c>
      <c r="S113" s="5">
        <v>0</v>
      </c>
      <c r="T113" s="5">
        <v>76</v>
      </c>
      <c r="U113" s="6">
        <v>55.7</v>
      </c>
      <c r="V113" s="6">
        <v>46.99140401146132</v>
      </c>
      <c r="W113" s="5">
        <v>863</v>
      </c>
      <c r="X113" s="5">
        <v>188.78</v>
      </c>
    </row>
    <row r="114" spans="1:24" x14ac:dyDescent="0.3">
      <c r="A114" t="s">
        <v>132</v>
      </c>
      <c r="B114" s="5">
        <v>251</v>
      </c>
      <c r="C114" s="5">
        <v>72</v>
      </c>
      <c r="D114" s="6">
        <v>8.1081081081081088</v>
      </c>
      <c r="E114" s="6">
        <v>27.027027027027028</v>
      </c>
      <c r="F114" s="6">
        <v>32.432432432432428</v>
      </c>
      <c r="G114" s="6">
        <v>29.729729729729744</v>
      </c>
      <c r="H114" s="6">
        <v>0</v>
      </c>
      <c r="I114" s="6">
        <v>2.7027027027027026</v>
      </c>
      <c r="J114" s="6">
        <v>64.86486486486487</v>
      </c>
      <c r="K114" s="6">
        <v>13.513513513513509</v>
      </c>
      <c r="L114" s="6">
        <v>21.621621621621621</v>
      </c>
      <c r="M114" s="6">
        <v>0</v>
      </c>
      <c r="N114" s="6">
        <v>0</v>
      </c>
      <c r="O114" s="5">
        <v>5003</v>
      </c>
      <c r="P114" s="5">
        <v>50172</v>
      </c>
      <c r="Q114" s="5">
        <v>53</v>
      </c>
      <c r="R114" s="5">
        <v>3</v>
      </c>
      <c r="S114" s="5">
        <v>0</v>
      </c>
      <c r="T114" s="5">
        <v>13</v>
      </c>
      <c r="U114" s="6">
        <v>63.8</v>
      </c>
      <c r="V114" s="6">
        <v>35.849056603773583</v>
      </c>
      <c r="W114" s="5" t="s">
        <v>48</v>
      </c>
      <c r="X114" s="5">
        <v>0</v>
      </c>
    </row>
    <row r="115" spans="1:24" x14ac:dyDescent="0.3">
      <c r="A115" t="s">
        <v>133</v>
      </c>
      <c r="B115" s="5">
        <v>146</v>
      </c>
      <c r="C115" s="5">
        <v>47</v>
      </c>
      <c r="D115" s="6">
        <v>14.726027397260269</v>
      </c>
      <c r="E115" s="6">
        <v>35.61643835616438</v>
      </c>
      <c r="F115" s="6">
        <v>30.136986301369863</v>
      </c>
      <c r="G115" s="6">
        <v>13.698630136986301</v>
      </c>
      <c r="H115" s="6">
        <v>4.4520547945205475</v>
      </c>
      <c r="I115" s="6">
        <v>1.3698630136986301</v>
      </c>
      <c r="J115" s="6">
        <v>53.082191780821915</v>
      </c>
      <c r="K115" s="6">
        <v>18.835616438356158</v>
      </c>
      <c r="L115" s="6">
        <v>22.602739726027398</v>
      </c>
      <c r="M115" s="6">
        <v>2.397260273972603</v>
      </c>
      <c r="N115" s="6">
        <v>3.0821917808219168</v>
      </c>
      <c r="O115" s="5">
        <v>4475</v>
      </c>
      <c r="P115" s="5">
        <v>74446</v>
      </c>
      <c r="Q115" s="5">
        <v>380</v>
      </c>
      <c r="R115" s="5">
        <v>25</v>
      </c>
      <c r="S115" s="5">
        <v>10</v>
      </c>
      <c r="T115" s="5">
        <v>116</v>
      </c>
      <c r="U115" s="6">
        <v>60.2</v>
      </c>
      <c r="V115" s="6">
        <v>35.789473684210535</v>
      </c>
      <c r="W115" s="5">
        <v>77</v>
      </c>
      <c r="X115" s="5">
        <v>161.1</v>
      </c>
    </row>
    <row r="116" spans="1:24" x14ac:dyDescent="0.3">
      <c r="A116" t="s">
        <v>134</v>
      </c>
      <c r="B116" s="5">
        <v>108</v>
      </c>
      <c r="C116" s="5">
        <v>52</v>
      </c>
      <c r="D116" s="6">
        <v>13.98176291793313</v>
      </c>
      <c r="E116" s="6">
        <v>35.258358662613993</v>
      </c>
      <c r="F116" s="6">
        <v>36.474164133738604</v>
      </c>
      <c r="G116" s="6">
        <v>9.4224924012158056</v>
      </c>
      <c r="H116" s="6">
        <v>3.6474164133738598</v>
      </c>
      <c r="I116" s="6">
        <v>1.21580547112462</v>
      </c>
      <c r="J116" s="6">
        <v>48.632218844984799</v>
      </c>
      <c r="K116" s="6">
        <v>18.541033434650462</v>
      </c>
      <c r="L116" s="6">
        <v>22.796352583586629</v>
      </c>
      <c r="M116" s="6">
        <v>2.735562310030395</v>
      </c>
      <c r="N116" s="6">
        <v>7.2948328267477196</v>
      </c>
      <c r="O116" s="5">
        <v>7235</v>
      </c>
      <c r="P116" s="5">
        <v>69487</v>
      </c>
      <c r="Q116" s="5">
        <v>425</v>
      </c>
      <c r="R116" s="5">
        <v>2</v>
      </c>
      <c r="S116" s="5">
        <v>5</v>
      </c>
      <c r="T116" s="5">
        <v>129</v>
      </c>
      <c r="U116" s="6">
        <v>58.3</v>
      </c>
      <c r="V116" s="6">
        <v>42.352941176470587</v>
      </c>
      <c r="W116" s="5">
        <v>591</v>
      </c>
      <c r="X116" s="5">
        <v>592.27</v>
      </c>
    </row>
    <row r="117" spans="1:24" x14ac:dyDescent="0.3">
      <c r="A117" t="s">
        <v>135</v>
      </c>
      <c r="B117" s="5">
        <v>171</v>
      </c>
      <c r="C117" s="5">
        <v>80</v>
      </c>
      <c r="D117" s="6">
        <v>5.6206088992974239</v>
      </c>
      <c r="E117" s="6">
        <v>33.021077283372357</v>
      </c>
      <c r="F117" s="6">
        <v>34.894613583138181</v>
      </c>
      <c r="G117" s="6">
        <v>19.906323185011708</v>
      </c>
      <c r="H117" s="6">
        <v>3.7470725995316161</v>
      </c>
      <c r="I117" s="6">
        <v>2.810304449648712</v>
      </c>
      <c r="J117" s="6">
        <v>34.42622950819672</v>
      </c>
      <c r="K117" s="6">
        <v>27.166276346604217</v>
      </c>
      <c r="L117" s="6">
        <v>15.925058548009369</v>
      </c>
      <c r="M117" s="6">
        <v>2.3419203747072603</v>
      </c>
      <c r="N117" s="6">
        <v>20.140515222482442</v>
      </c>
      <c r="O117" s="5">
        <v>4353</v>
      </c>
      <c r="P117" s="5">
        <v>76951</v>
      </c>
      <c r="Q117" s="5">
        <v>584</v>
      </c>
      <c r="R117" s="5">
        <v>11</v>
      </c>
      <c r="S117" s="5">
        <v>14</v>
      </c>
      <c r="T117" s="5">
        <v>183</v>
      </c>
      <c r="U117" s="6">
        <v>58</v>
      </c>
      <c r="V117" s="6">
        <v>38.356164383561648</v>
      </c>
      <c r="W117" s="5">
        <v>1609</v>
      </c>
      <c r="X117" s="5">
        <v>311.8</v>
      </c>
    </row>
    <row r="118" spans="1:24" x14ac:dyDescent="0.3">
      <c r="A118" t="s">
        <v>136</v>
      </c>
      <c r="B118" s="5">
        <v>70</v>
      </c>
      <c r="C118" s="5">
        <v>40</v>
      </c>
      <c r="D118" s="6">
        <v>17.924528301886792</v>
      </c>
      <c r="E118" s="6">
        <v>42.452830188679251</v>
      </c>
      <c r="F118" s="6">
        <v>30.66037735849056</v>
      </c>
      <c r="G118" s="6">
        <v>8.4905660377358494</v>
      </c>
      <c r="H118" s="6">
        <v>0.47169811320754723</v>
      </c>
      <c r="I118" s="6">
        <v>0</v>
      </c>
      <c r="J118" s="6">
        <v>55.188679245283026</v>
      </c>
      <c r="K118" s="6">
        <v>24.056603773584907</v>
      </c>
      <c r="L118" s="6">
        <v>17.924528301886792</v>
      </c>
      <c r="M118" s="6">
        <v>0.94339622641509435</v>
      </c>
      <c r="N118" s="6">
        <v>1.8867924528301889</v>
      </c>
      <c r="O118" s="5">
        <v>5781</v>
      </c>
      <c r="P118" s="5">
        <v>52413</v>
      </c>
      <c r="Q118" s="5">
        <v>295</v>
      </c>
      <c r="R118" s="5">
        <v>0</v>
      </c>
      <c r="S118" s="5">
        <v>2</v>
      </c>
      <c r="T118" s="5">
        <v>98</v>
      </c>
      <c r="U118" s="6">
        <v>59.5</v>
      </c>
      <c r="V118" s="6">
        <v>54.237288135593218</v>
      </c>
      <c r="W118" s="5">
        <v>92</v>
      </c>
      <c r="X118" s="5">
        <v>0</v>
      </c>
    </row>
    <row r="119" spans="1:24" x14ac:dyDescent="0.3">
      <c r="A119" t="s">
        <v>137</v>
      </c>
      <c r="B119" s="5">
        <v>255</v>
      </c>
      <c r="C119" s="5">
        <v>45</v>
      </c>
      <c r="D119" s="6">
        <v>15.789473684210531</v>
      </c>
      <c r="E119" s="6">
        <v>35.526315789473678</v>
      </c>
      <c r="F119" s="6">
        <v>25.438596491228072</v>
      </c>
      <c r="G119" s="6">
        <v>15.350877192982459</v>
      </c>
      <c r="H119" s="6">
        <v>4.3859649122807021</v>
      </c>
      <c r="I119" s="6">
        <v>3.5087719298245612</v>
      </c>
      <c r="J119" s="6">
        <v>45.175438596491233</v>
      </c>
      <c r="K119" s="6">
        <v>21.05263157894737</v>
      </c>
      <c r="L119" s="6">
        <v>21.05263157894737</v>
      </c>
      <c r="M119" s="6">
        <v>3.9473684210526305</v>
      </c>
      <c r="N119" s="6">
        <v>8.7719298245614024</v>
      </c>
      <c r="O119" s="5">
        <v>5766</v>
      </c>
      <c r="P119" s="5">
        <v>191004</v>
      </c>
      <c r="Q119" s="5">
        <v>294</v>
      </c>
      <c r="R119" s="5">
        <v>56</v>
      </c>
      <c r="S119" s="5">
        <v>8</v>
      </c>
      <c r="T119" s="5">
        <v>82</v>
      </c>
      <c r="U119" s="6">
        <v>57.6</v>
      </c>
      <c r="V119" s="6">
        <v>35.714285714285722</v>
      </c>
      <c r="W119" s="5">
        <v>16432</v>
      </c>
      <c r="X119" s="5">
        <v>381.48</v>
      </c>
    </row>
    <row r="120" spans="1:24" x14ac:dyDescent="0.3">
      <c r="A120" t="s">
        <v>138</v>
      </c>
      <c r="B120" s="5">
        <v>64</v>
      </c>
      <c r="C120" s="5">
        <v>40</v>
      </c>
      <c r="D120" s="6">
        <v>14.728682170542641</v>
      </c>
      <c r="E120" s="6">
        <v>47.674418604651159</v>
      </c>
      <c r="F120" s="6">
        <v>32.945736434108518</v>
      </c>
      <c r="G120" s="6">
        <v>3.4883720930232558</v>
      </c>
      <c r="H120" s="6">
        <v>0.77519379844961245</v>
      </c>
      <c r="I120" s="6">
        <v>0.38759689922480622</v>
      </c>
      <c r="J120" s="6">
        <v>42.248062015503869</v>
      </c>
      <c r="K120" s="6">
        <v>27.519379844961239</v>
      </c>
      <c r="L120" s="6">
        <v>13.178294573643409</v>
      </c>
      <c r="M120" s="6">
        <v>2.7131782945736429</v>
      </c>
      <c r="N120" s="6">
        <v>14.34108527131783</v>
      </c>
      <c r="O120" s="5">
        <v>8529</v>
      </c>
      <c r="P120" s="5">
        <v>101132</v>
      </c>
      <c r="Q120" s="5">
        <v>343</v>
      </c>
      <c r="R120" s="5">
        <v>0</v>
      </c>
      <c r="S120" s="5">
        <v>1</v>
      </c>
      <c r="T120" s="5">
        <v>109</v>
      </c>
      <c r="U120" s="6">
        <v>57.5</v>
      </c>
      <c r="V120" s="6">
        <v>43.731778425655982</v>
      </c>
      <c r="W120" s="5">
        <v>61</v>
      </c>
      <c r="X120" s="5">
        <v>5.4</v>
      </c>
    </row>
    <row r="121" spans="1:24" x14ac:dyDescent="0.3">
      <c r="A121" t="s">
        <v>139</v>
      </c>
      <c r="B121" s="5">
        <v>230</v>
      </c>
      <c r="C121" s="5">
        <v>52</v>
      </c>
      <c r="D121" s="6">
        <v>15.340909090909092</v>
      </c>
      <c r="E121" s="6">
        <v>31.25</v>
      </c>
      <c r="F121" s="6">
        <v>26.704545454545446</v>
      </c>
      <c r="G121" s="6">
        <v>15.340909090909092</v>
      </c>
      <c r="H121" s="6">
        <v>4.8295454545454541</v>
      </c>
      <c r="I121" s="6">
        <v>6.5340909090909092</v>
      </c>
      <c r="J121" s="6">
        <v>44.31818181818182</v>
      </c>
      <c r="K121" s="6">
        <v>21.30681818181818</v>
      </c>
      <c r="L121" s="6">
        <v>11.93181818181818</v>
      </c>
      <c r="M121" s="6">
        <v>5.1136363636363642</v>
      </c>
      <c r="N121" s="6">
        <v>17.32954545454546</v>
      </c>
      <c r="O121" s="5">
        <v>2877</v>
      </c>
      <c r="P121" s="5">
        <v>151848</v>
      </c>
      <c r="Q121" s="5">
        <v>491</v>
      </c>
      <c r="R121" s="5">
        <v>41</v>
      </c>
      <c r="S121" s="5">
        <v>14</v>
      </c>
      <c r="T121" s="5">
        <v>125</v>
      </c>
      <c r="U121" s="6">
        <v>58.7</v>
      </c>
      <c r="V121" s="6">
        <v>41.955193482688394</v>
      </c>
      <c r="W121" s="5">
        <v>8347</v>
      </c>
      <c r="X121" s="5">
        <v>423.81</v>
      </c>
    </row>
    <row r="122" spans="1:24" x14ac:dyDescent="0.3">
      <c r="A122" t="s">
        <v>140</v>
      </c>
      <c r="B122" s="5">
        <v>143</v>
      </c>
      <c r="C122" s="5">
        <v>53</v>
      </c>
      <c r="D122" s="6">
        <v>17.13286713286713</v>
      </c>
      <c r="E122" s="6">
        <v>27.97202797202797</v>
      </c>
      <c r="F122" s="6">
        <v>36.36363636363636</v>
      </c>
      <c r="G122" s="6">
        <v>11.53846153846154</v>
      </c>
      <c r="H122" s="6">
        <v>5.9440559440559442</v>
      </c>
      <c r="I122" s="6">
        <v>1.048951048951049</v>
      </c>
      <c r="J122" s="6">
        <v>50</v>
      </c>
      <c r="K122" s="6">
        <v>25.87412587412588</v>
      </c>
      <c r="L122" s="6">
        <v>18.18181818181818</v>
      </c>
      <c r="M122" s="6">
        <v>1.048951048951049</v>
      </c>
      <c r="N122" s="6">
        <v>4.895104895104895</v>
      </c>
      <c r="O122" s="5">
        <v>4897</v>
      </c>
      <c r="P122" s="5">
        <v>65136</v>
      </c>
      <c r="Q122" s="5">
        <v>398</v>
      </c>
      <c r="R122" s="5">
        <v>7</v>
      </c>
      <c r="S122" s="5">
        <v>8</v>
      </c>
      <c r="T122" s="5">
        <v>137</v>
      </c>
      <c r="U122" s="6">
        <v>59.4</v>
      </c>
      <c r="V122" s="6">
        <v>36.683417085427131</v>
      </c>
      <c r="W122" s="5">
        <v>667</v>
      </c>
      <c r="X122" s="5">
        <v>445.3</v>
      </c>
    </row>
    <row r="123" spans="1:24" x14ac:dyDescent="0.3">
      <c r="A123" t="s">
        <v>141</v>
      </c>
      <c r="B123" s="5">
        <v>155</v>
      </c>
      <c r="C123" s="5">
        <v>46</v>
      </c>
      <c r="D123" s="6">
        <v>7.7306733167082298</v>
      </c>
      <c r="E123" s="6">
        <v>43.640897755610972</v>
      </c>
      <c r="F123" s="6">
        <v>26.683291770573557</v>
      </c>
      <c r="G123" s="6">
        <v>17.206982543640891</v>
      </c>
      <c r="H123" s="6">
        <v>1.7456359102244392</v>
      </c>
      <c r="I123" s="6">
        <v>2.992518703241895</v>
      </c>
      <c r="J123" s="6">
        <v>47.381546134663338</v>
      </c>
      <c r="K123" s="6">
        <v>24.688279301745638</v>
      </c>
      <c r="L123" s="6">
        <v>14.962593516209481</v>
      </c>
      <c r="M123" s="6">
        <v>4.2394014962593518</v>
      </c>
      <c r="N123" s="6">
        <v>8.7281795511221958</v>
      </c>
      <c r="O123" s="5">
        <v>3616</v>
      </c>
      <c r="P123" s="5">
        <v>116950</v>
      </c>
      <c r="Q123" s="5">
        <v>496</v>
      </c>
      <c r="R123" s="5">
        <v>6</v>
      </c>
      <c r="S123" s="5">
        <v>17</v>
      </c>
      <c r="T123" s="5">
        <v>133</v>
      </c>
      <c r="U123" s="6">
        <v>59.7</v>
      </c>
      <c r="V123" s="6">
        <v>44.354838709677416</v>
      </c>
      <c r="W123" s="5">
        <v>124</v>
      </c>
      <c r="X123" s="5">
        <v>603.65</v>
      </c>
    </row>
    <row r="124" spans="1:24" x14ac:dyDescent="0.3">
      <c r="A124" t="s">
        <v>142</v>
      </c>
      <c r="B124" s="5">
        <v>278</v>
      </c>
      <c r="C124" s="5">
        <v>62</v>
      </c>
      <c r="D124" s="6">
        <v>7.4074074074074066</v>
      </c>
      <c r="E124" s="6">
        <v>34.391534391534393</v>
      </c>
      <c r="F124" s="6">
        <v>31.216931216931222</v>
      </c>
      <c r="G124" s="6">
        <v>14.285714285714279</v>
      </c>
      <c r="H124" s="6">
        <v>4.7619047619047628</v>
      </c>
      <c r="I124" s="6">
        <v>7.9365079365079358</v>
      </c>
      <c r="J124" s="6">
        <v>55.026455026455025</v>
      </c>
      <c r="K124" s="6">
        <v>13.22751322751323</v>
      </c>
      <c r="L124" s="6">
        <v>12.169312169312169</v>
      </c>
      <c r="M124" s="6">
        <v>0</v>
      </c>
      <c r="N124" s="6">
        <v>19.576719576719583</v>
      </c>
      <c r="O124" s="5">
        <v>2671</v>
      </c>
      <c r="P124" s="5">
        <v>115184</v>
      </c>
      <c r="Q124" s="5">
        <v>242</v>
      </c>
      <c r="R124" s="5">
        <v>9</v>
      </c>
      <c r="S124" s="5">
        <v>0</v>
      </c>
      <c r="T124" s="5">
        <v>66</v>
      </c>
      <c r="U124" s="6">
        <v>59</v>
      </c>
      <c r="V124" s="6">
        <v>32.231404958677679</v>
      </c>
      <c r="W124" s="5">
        <v>14024</v>
      </c>
      <c r="X124" s="5">
        <v>1550.23</v>
      </c>
    </row>
    <row r="125" spans="1:24" x14ac:dyDescent="0.3">
      <c r="A125" t="s">
        <v>143</v>
      </c>
      <c r="B125" s="5">
        <v>206</v>
      </c>
      <c r="C125" s="5">
        <v>90</v>
      </c>
      <c r="D125" s="6">
        <v>6.9892473118279561</v>
      </c>
      <c r="E125" s="6">
        <v>17.741935483870968</v>
      </c>
      <c r="F125" s="6">
        <v>47.8494623655914</v>
      </c>
      <c r="G125" s="6">
        <v>15.591397849462371</v>
      </c>
      <c r="H125" s="6">
        <v>9.67741935483871</v>
      </c>
      <c r="I125" s="6">
        <v>2.150537634408602</v>
      </c>
      <c r="J125" s="6">
        <v>43.548387096774185</v>
      </c>
      <c r="K125" s="6">
        <v>10.21505376344086</v>
      </c>
      <c r="L125" s="6">
        <v>21.50537634408602</v>
      </c>
      <c r="M125" s="6">
        <v>8.064516129032258</v>
      </c>
      <c r="N125" s="6">
        <v>16.666666666666671</v>
      </c>
      <c r="O125" s="5">
        <v>4206</v>
      </c>
      <c r="P125" s="5">
        <v>100518</v>
      </c>
      <c r="Q125" s="5">
        <v>239</v>
      </c>
      <c r="R125" s="5">
        <v>11</v>
      </c>
      <c r="S125" s="5">
        <v>0</v>
      </c>
      <c r="T125" s="5">
        <v>59</v>
      </c>
      <c r="U125" s="6">
        <v>58.3</v>
      </c>
      <c r="V125" s="6">
        <v>51.88284518828452</v>
      </c>
      <c r="W125" s="5">
        <v>1755</v>
      </c>
      <c r="X125" s="5">
        <v>0</v>
      </c>
    </row>
    <row r="126" spans="1:24" x14ac:dyDescent="0.3">
      <c r="A126" t="s">
        <v>144</v>
      </c>
      <c r="B126" s="5">
        <v>521</v>
      </c>
      <c r="C126" s="5">
        <v>302</v>
      </c>
      <c r="D126" s="6">
        <v>5.4054054054054053</v>
      </c>
      <c r="E126" s="6">
        <v>2.7027027027027026</v>
      </c>
      <c r="F126" s="6">
        <v>24.32432432432433</v>
      </c>
      <c r="G126" s="6">
        <v>37.837837837837832</v>
      </c>
      <c r="H126" s="6">
        <v>18.918918918918919</v>
      </c>
      <c r="I126" s="6">
        <v>10.810810810810811</v>
      </c>
      <c r="J126" s="6">
        <v>70.270270270270274</v>
      </c>
      <c r="K126" s="6">
        <v>16.216216216216221</v>
      </c>
      <c r="L126" s="6">
        <v>5.4054054054054053</v>
      </c>
      <c r="M126" s="6">
        <v>2.7027027027027026</v>
      </c>
      <c r="N126" s="6">
        <v>5.4054054054054053</v>
      </c>
      <c r="O126" s="5">
        <v>2307</v>
      </c>
      <c r="P126" s="5">
        <v>64583</v>
      </c>
      <c r="Q126" s="5">
        <v>48</v>
      </c>
      <c r="R126" s="5">
        <v>0</v>
      </c>
      <c r="S126" s="5">
        <v>1</v>
      </c>
      <c r="T126" s="5">
        <v>12</v>
      </c>
      <c r="U126" s="6">
        <v>58.9</v>
      </c>
      <c r="V126" s="6">
        <v>62.5</v>
      </c>
      <c r="W126" s="5" t="s">
        <v>48</v>
      </c>
      <c r="X126" s="5">
        <v>862.08</v>
      </c>
    </row>
    <row r="127" spans="1:24" x14ac:dyDescent="0.3">
      <c r="A127" t="s">
        <v>145</v>
      </c>
      <c r="B127" s="5">
        <v>56</v>
      </c>
      <c r="C127" s="5">
        <v>35</v>
      </c>
      <c r="D127" s="6">
        <v>13.33333333333333</v>
      </c>
      <c r="E127" s="6">
        <v>55.555555555555557</v>
      </c>
      <c r="F127" s="6">
        <v>27.407407407407408</v>
      </c>
      <c r="G127" s="6">
        <v>2.9629629629629632</v>
      </c>
      <c r="H127" s="6">
        <v>0</v>
      </c>
      <c r="I127" s="6">
        <v>0.74074074074074081</v>
      </c>
      <c r="J127" s="6">
        <v>31.851851851851848</v>
      </c>
      <c r="K127" s="6">
        <v>31.111111111111111</v>
      </c>
      <c r="L127" s="6">
        <v>25.185185185185183</v>
      </c>
      <c r="M127" s="6">
        <v>2.2222222222222219</v>
      </c>
      <c r="N127" s="6">
        <v>9.6296296296296298</v>
      </c>
      <c r="O127" s="5">
        <v>8240</v>
      </c>
      <c r="P127" s="5">
        <v>94314</v>
      </c>
      <c r="Q127" s="5">
        <v>186</v>
      </c>
      <c r="R127" s="5">
        <v>0</v>
      </c>
      <c r="S127" s="5">
        <v>3</v>
      </c>
      <c r="T127" s="5">
        <v>51</v>
      </c>
      <c r="U127" s="6">
        <v>58.6</v>
      </c>
      <c r="V127" s="6">
        <v>45.161290322580641</v>
      </c>
      <c r="W127" s="5" t="s">
        <v>48</v>
      </c>
      <c r="X127" s="5">
        <v>0</v>
      </c>
    </row>
    <row r="128" spans="1:24" x14ac:dyDescent="0.3">
      <c r="A128" t="s">
        <v>146</v>
      </c>
      <c r="B128" s="5">
        <v>797</v>
      </c>
      <c r="C128" s="5">
        <v>360</v>
      </c>
      <c r="D128" s="6">
        <v>0</v>
      </c>
      <c r="E128" s="6">
        <v>5.882352941176471</v>
      </c>
      <c r="F128" s="6">
        <v>28.104575163398689</v>
      </c>
      <c r="G128" s="6">
        <v>28.75816993464052</v>
      </c>
      <c r="H128" s="6">
        <v>15.686274509803921</v>
      </c>
      <c r="I128" s="6">
        <v>21.56862745098039</v>
      </c>
      <c r="J128" s="6">
        <v>51.633986928104584</v>
      </c>
      <c r="K128" s="6">
        <v>8.4967320261437909</v>
      </c>
      <c r="L128" s="6">
        <v>11.111111111111111</v>
      </c>
      <c r="M128" s="6">
        <v>0</v>
      </c>
      <c r="N128" s="6">
        <v>28.75816993464052</v>
      </c>
      <c r="O128" s="5">
        <v>2832</v>
      </c>
      <c r="P128" s="5">
        <v>275608</v>
      </c>
      <c r="Q128" s="5">
        <v>202</v>
      </c>
      <c r="R128" s="5">
        <v>7</v>
      </c>
      <c r="S128" s="5">
        <v>1</v>
      </c>
      <c r="T128" s="5">
        <v>45</v>
      </c>
      <c r="U128" s="6">
        <v>62.7</v>
      </c>
      <c r="V128" s="6">
        <v>39.108910891089096</v>
      </c>
      <c r="W128" s="5">
        <v>33606</v>
      </c>
      <c r="X128" s="5">
        <v>5549.71</v>
      </c>
    </row>
    <row r="129" spans="1:24" x14ac:dyDescent="0.3">
      <c r="A129" t="s">
        <v>147</v>
      </c>
      <c r="B129" s="5">
        <v>113</v>
      </c>
      <c r="C129" s="5">
        <v>20</v>
      </c>
      <c r="D129" s="6">
        <v>31.35593220338983</v>
      </c>
      <c r="E129" s="6">
        <v>32.20338983050847</v>
      </c>
      <c r="F129" s="6">
        <v>23.728813559322028</v>
      </c>
      <c r="G129" s="6">
        <v>5.9322033898305095</v>
      </c>
      <c r="H129" s="6">
        <v>5.9322033898305095</v>
      </c>
      <c r="I129" s="6">
        <v>0.84745762711864403</v>
      </c>
      <c r="J129" s="6">
        <v>56.779661016949156</v>
      </c>
      <c r="K129" s="6">
        <v>24.576271186440678</v>
      </c>
      <c r="L129" s="6">
        <v>15.254237288135588</v>
      </c>
      <c r="M129" s="6">
        <v>0</v>
      </c>
      <c r="N129" s="6">
        <v>3.3898305084745761</v>
      </c>
      <c r="O129" s="5">
        <v>3680</v>
      </c>
      <c r="P129" s="5">
        <v>64945</v>
      </c>
      <c r="Q129" s="5">
        <v>154</v>
      </c>
      <c r="R129" s="5">
        <v>25</v>
      </c>
      <c r="S129" s="5">
        <v>6</v>
      </c>
      <c r="T129" s="5">
        <v>38</v>
      </c>
      <c r="U129" s="6">
        <v>58.5</v>
      </c>
      <c r="V129" s="6">
        <v>43.506493506493499</v>
      </c>
      <c r="W129" s="5">
        <v>90</v>
      </c>
      <c r="X129" s="5">
        <v>147.4</v>
      </c>
    </row>
    <row r="130" spans="1:24" x14ac:dyDescent="0.3">
      <c r="A130" t="s">
        <v>148</v>
      </c>
      <c r="B130" s="5">
        <v>57</v>
      </c>
      <c r="C130" s="5">
        <v>11</v>
      </c>
      <c r="D130" s="6">
        <v>45.945945945945937</v>
      </c>
      <c r="E130" s="6">
        <v>29.729729729729744</v>
      </c>
      <c r="F130" s="6">
        <v>18.918918918918919</v>
      </c>
      <c r="G130" s="6">
        <v>4.0540540540540544</v>
      </c>
      <c r="H130" s="6">
        <v>0</v>
      </c>
      <c r="I130" s="6">
        <v>1.3513513513513511</v>
      </c>
      <c r="J130" s="6">
        <v>63.513513513513509</v>
      </c>
      <c r="K130" s="6">
        <v>24.32432432432433</v>
      </c>
      <c r="L130" s="6">
        <v>9.4594594594594597</v>
      </c>
      <c r="M130" s="6">
        <v>1.3513513513513511</v>
      </c>
      <c r="N130" s="6">
        <v>1.3513513513513511</v>
      </c>
      <c r="O130" s="5">
        <v>7060</v>
      </c>
      <c r="P130" s="5">
        <v>38569</v>
      </c>
      <c r="Q130" s="5">
        <v>98</v>
      </c>
      <c r="R130" s="5">
        <v>7</v>
      </c>
      <c r="S130" s="5">
        <v>0</v>
      </c>
      <c r="T130" s="5">
        <v>46</v>
      </c>
      <c r="U130" s="6">
        <v>58.2</v>
      </c>
      <c r="V130" s="6">
        <v>24.489795918367349</v>
      </c>
      <c r="W130" s="5">
        <v>42</v>
      </c>
      <c r="X130" s="5">
        <v>0</v>
      </c>
    </row>
    <row r="131" spans="1:24" x14ac:dyDescent="0.3">
      <c r="A131" t="s">
        <v>149</v>
      </c>
      <c r="B131" s="5">
        <v>392</v>
      </c>
      <c r="C131" s="5">
        <v>178</v>
      </c>
      <c r="D131" s="6">
        <v>0</v>
      </c>
      <c r="E131" s="6">
        <v>12.35955056179775</v>
      </c>
      <c r="F131" s="6">
        <v>38.202247191011232</v>
      </c>
      <c r="G131" s="6">
        <v>32.584269662921351</v>
      </c>
      <c r="H131" s="6">
        <v>8.9887640449438209</v>
      </c>
      <c r="I131" s="6">
        <v>7.8651685393258424</v>
      </c>
      <c r="J131" s="6">
        <v>39.325842696629223</v>
      </c>
      <c r="K131" s="6">
        <v>26.966292134831459</v>
      </c>
      <c r="L131" s="6">
        <v>11.235955056179769</v>
      </c>
      <c r="M131" s="6">
        <v>6.7415730337078648</v>
      </c>
      <c r="N131" s="6">
        <v>15.73033707865169</v>
      </c>
      <c r="O131" s="5">
        <v>2848</v>
      </c>
      <c r="P131" s="5">
        <v>60512</v>
      </c>
      <c r="Q131" s="5">
        <v>123</v>
      </c>
      <c r="R131" s="5">
        <v>13</v>
      </c>
      <c r="S131" s="5">
        <v>0</v>
      </c>
      <c r="T131" s="5">
        <v>30</v>
      </c>
      <c r="U131" s="6">
        <v>60.9</v>
      </c>
      <c r="V131" s="6">
        <v>39.837398373983739</v>
      </c>
      <c r="W131" s="5" t="s">
        <v>48</v>
      </c>
      <c r="X131" s="5">
        <v>1596.76</v>
      </c>
    </row>
    <row r="132" spans="1:24" x14ac:dyDescent="0.3">
      <c r="A132" t="s">
        <v>150</v>
      </c>
      <c r="B132" s="5">
        <v>532</v>
      </c>
      <c r="C132" s="5">
        <v>149</v>
      </c>
      <c r="D132" s="6">
        <v>6.8181818181818175</v>
      </c>
      <c r="E132" s="6">
        <v>15.340909090909092</v>
      </c>
      <c r="F132" s="6">
        <v>31.53409090909091</v>
      </c>
      <c r="G132" s="6">
        <v>19.88636363636364</v>
      </c>
      <c r="H132" s="6">
        <v>13.63636363636364</v>
      </c>
      <c r="I132" s="6">
        <v>12.784090909090908</v>
      </c>
      <c r="J132" s="6">
        <v>46.022727272727273</v>
      </c>
      <c r="K132" s="6">
        <v>14.204545454545462</v>
      </c>
      <c r="L132" s="6">
        <v>17.04545454545454</v>
      </c>
      <c r="M132" s="6">
        <v>4.8295454545454541</v>
      </c>
      <c r="N132" s="6">
        <v>17.89772727272727</v>
      </c>
      <c r="O132" s="5">
        <v>2200</v>
      </c>
      <c r="P132" s="5">
        <v>206003</v>
      </c>
      <c r="Q132" s="5">
        <v>449</v>
      </c>
      <c r="R132" s="5">
        <v>24</v>
      </c>
      <c r="S132" s="5">
        <v>0</v>
      </c>
      <c r="T132" s="5">
        <v>119</v>
      </c>
      <c r="U132" s="6">
        <v>59.5</v>
      </c>
      <c r="V132" s="6">
        <v>36.748329621380847</v>
      </c>
      <c r="W132" s="5">
        <v>32402</v>
      </c>
      <c r="X132" s="5">
        <v>5094.2</v>
      </c>
    </row>
    <row r="133" spans="1:24" x14ac:dyDescent="0.3">
      <c r="A133" t="s">
        <v>151</v>
      </c>
      <c r="B133" s="5">
        <v>669</v>
      </c>
      <c r="C133" s="5">
        <v>132</v>
      </c>
      <c r="D133" s="6">
        <v>0.63694267515923575</v>
      </c>
      <c r="E133" s="6">
        <v>24.840764331210192</v>
      </c>
      <c r="F133" s="6">
        <v>31.210191082802552</v>
      </c>
      <c r="G133" s="6">
        <v>21.01910828025478</v>
      </c>
      <c r="H133" s="6">
        <v>10.19108280254777</v>
      </c>
      <c r="I133" s="6">
        <v>12.101910828025481</v>
      </c>
      <c r="J133" s="6">
        <v>22.929936305732479</v>
      </c>
      <c r="K133" s="6">
        <v>21.65605095541401</v>
      </c>
      <c r="L133" s="6">
        <v>23.566878980891719</v>
      </c>
      <c r="M133" s="6">
        <v>4.4585987261146487</v>
      </c>
      <c r="N133" s="6">
        <v>27.388535031847127</v>
      </c>
      <c r="O133" s="5">
        <v>3141</v>
      </c>
      <c r="P133" s="5">
        <v>286662</v>
      </c>
      <c r="Q133" s="5">
        <v>195</v>
      </c>
      <c r="R133" s="5">
        <v>7</v>
      </c>
      <c r="S133" s="5">
        <v>1</v>
      </c>
      <c r="T133" s="5">
        <v>42</v>
      </c>
      <c r="U133" s="6">
        <v>62.3</v>
      </c>
      <c r="V133" s="6">
        <v>32.307692307692307</v>
      </c>
      <c r="W133" s="5">
        <v>40995</v>
      </c>
      <c r="X133" s="5">
        <v>1048.3800000000001</v>
      </c>
    </row>
    <row r="134" spans="1:24" x14ac:dyDescent="0.3">
      <c r="A134" t="s">
        <v>152</v>
      </c>
      <c r="B134" s="5">
        <v>76</v>
      </c>
      <c r="C134" s="5">
        <v>33</v>
      </c>
      <c r="D134" s="6">
        <v>16.888888888888889</v>
      </c>
      <c r="E134" s="6">
        <v>49.333333333333343</v>
      </c>
      <c r="F134" s="6">
        <v>24.888888888888889</v>
      </c>
      <c r="G134" s="6">
        <v>7.1111111111111107</v>
      </c>
      <c r="H134" s="6">
        <v>1.333333333333333</v>
      </c>
      <c r="I134" s="6">
        <v>0.44444444444444436</v>
      </c>
      <c r="J134" s="6">
        <v>60.444444444444443</v>
      </c>
      <c r="K134" s="6">
        <v>24</v>
      </c>
      <c r="L134" s="6">
        <v>9.3333333333333339</v>
      </c>
      <c r="M134" s="6">
        <v>1.333333333333333</v>
      </c>
      <c r="N134" s="6">
        <v>4.8888888888888893</v>
      </c>
      <c r="O134" s="5">
        <v>5121</v>
      </c>
      <c r="P134" s="5">
        <v>32050</v>
      </c>
      <c r="Q134" s="5">
        <v>295</v>
      </c>
      <c r="R134" s="5">
        <v>2</v>
      </c>
      <c r="S134" s="5">
        <v>2</v>
      </c>
      <c r="T134" s="5">
        <v>120</v>
      </c>
      <c r="U134" s="6">
        <v>62</v>
      </c>
      <c r="V134" s="6">
        <v>32.881355932203391</v>
      </c>
      <c r="W134" s="5">
        <v>52</v>
      </c>
      <c r="X134" s="5">
        <v>8.9</v>
      </c>
    </row>
    <row r="135" spans="1:24" x14ac:dyDescent="0.3">
      <c r="A135" t="s">
        <v>153</v>
      </c>
      <c r="B135" s="5">
        <v>86</v>
      </c>
      <c r="C135" s="5">
        <v>55</v>
      </c>
      <c r="D135" s="6">
        <v>11.894273127753301</v>
      </c>
      <c r="E135" s="6">
        <v>33.920704845814981</v>
      </c>
      <c r="F135" s="6">
        <v>39.207048458149778</v>
      </c>
      <c r="G135" s="6">
        <v>14.537444933920701</v>
      </c>
      <c r="H135" s="6">
        <v>0.44052863436123352</v>
      </c>
      <c r="I135" s="6">
        <v>0</v>
      </c>
      <c r="J135" s="6">
        <v>37.885462555066077</v>
      </c>
      <c r="K135" s="6">
        <v>25.55066079295154</v>
      </c>
      <c r="L135" s="6">
        <v>12.77533039647577</v>
      </c>
      <c r="M135" s="6">
        <v>3.9647577092511024</v>
      </c>
      <c r="N135" s="6">
        <v>19.823788546255511</v>
      </c>
      <c r="O135" s="5">
        <v>5774</v>
      </c>
      <c r="P135" s="5">
        <v>112819</v>
      </c>
      <c r="Q135" s="5">
        <v>297</v>
      </c>
      <c r="R135" s="5">
        <v>2</v>
      </c>
      <c r="S135" s="5">
        <v>5</v>
      </c>
      <c r="T135" s="5">
        <v>80</v>
      </c>
      <c r="U135" s="6">
        <v>59.9</v>
      </c>
      <c r="V135" s="6">
        <v>39.057239057239066</v>
      </c>
      <c r="W135" s="5">
        <v>23</v>
      </c>
      <c r="X135" s="5">
        <v>0</v>
      </c>
    </row>
    <row r="136" spans="1:24" x14ac:dyDescent="0.3">
      <c r="A136" t="s">
        <v>154</v>
      </c>
      <c r="B136" s="5">
        <v>491</v>
      </c>
      <c r="C136" s="5">
        <v>236</v>
      </c>
      <c r="D136" s="6">
        <v>1.9230769230769229</v>
      </c>
      <c r="E136" s="6">
        <v>11.53846153846154</v>
      </c>
      <c r="F136" s="6">
        <v>25</v>
      </c>
      <c r="G136" s="6">
        <v>40.384615384615394</v>
      </c>
      <c r="H136" s="6">
        <v>12.5</v>
      </c>
      <c r="I136" s="6">
        <v>8.6538461538461533</v>
      </c>
      <c r="J136" s="6">
        <v>54.807692307692314</v>
      </c>
      <c r="K136" s="6">
        <v>17.30769230769231</v>
      </c>
      <c r="L136" s="6">
        <v>21.15384615384615</v>
      </c>
      <c r="M136" s="6">
        <v>1.9230769230769229</v>
      </c>
      <c r="N136" s="6">
        <v>4.8076923076923084</v>
      </c>
      <c r="O136" s="5">
        <v>2069</v>
      </c>
      <c r="P136" s="5">
        <v>71304</v>
      </c>
      <c r="Q136" s="5">
        <v>132</v>
      </c>
      <c r="R136" s="5">
        <v>3</v>
      </c>
      <c r="S136" s="5">
        <v>5</v>
      </c>
      <c r="T136" s="5">
        <v>49</v>
      </c>
      <c r="U136" s="6">
        <v>64.400000000000006</v>
      </c>
      <c r="V136" s="6">
        <v>39.393939393939391</v>
      </c>
      <c r="W136" s="5">
        <v>250</v>
      </c>
      <c r="X136" s="5">
        <v>2588.83</v>
      </c>
    </row>
    <row r="137" spans="1:24" x14ac:dyDescent="0.3">
      <c r="A137" t="s">
        <v>155</v>
      </c>
      <c r="B137" s="5">
        <v>471</v>
      </c>
      <c r="C137" s="5">
        <v>158</v>
      </c>
      <c r="D137" s="6">
        <v>5.9299191374663076</v>
      </c>
      <c r="E137" s="6">
        <v>12.938005390835579</v>
      </c>
      <c r="F137" s="6">
        <v>35.309973045822105</v>
      </c>
      <c r="G137" s="6">
        <v>22.102425876010781</v>
      </c>
      <c r="H137" s="6">
        <v>11.32075471698113</v>
      </c>
      <c r="I137" s="6">
        <v>12.398921832884099</v>
      </c>
      <c r="J137" s="6">
        <v>51.482479784366575</v>
      </c>
      <c r="K137" s="6">
        <v>15.902964959568729</v>
      </c>
      <c r="L137" s="6">
        <v>9.1644204851752029</v>
      </c>
      <c r="M137" s="6">
        <v>3.2345013477088949</v>
      </c>
      <c r="N137" s="6">
        <v>20.215633423180591</v>
      </c>
      <c r="O137" s="5">
        <v>2859</v>
      </c>
      <c r="P137" s="5">
        <v>258509</v>
      </c>
      <c r="Q137" s="5">
        <v>475</v>
      </c>
      <c r="R137" s="5">
        <v>43</v>
      </c>
      <c r="S137" s="5">
        <v>7</v>
      </c>
      <c r="T137" s="5">
        <v>109</v>
      </c>
      <c r="U137" s="6">
        <v>59.6</v>
      </c>
      <c r="V137" s="6">
        <v>36.21052631578948</v>
      </c>
      <c r="W137" s="5">
        <v>41300</v>
      </c>
      <c r="X137" s="5">
        <v>11865.01</v>
      </c>
    </row>
    <row r="138" spans="1:24" x14ac:dyDescent="0.3">
      <c r="A138" t="s">
        <v>156</v>
      </c>
      <c r="B138" s="5">
        <v>296</v>
      </c>
      <c r="C138" s="5">
        <v>143</v>
      </c>
      <c r="D138" s="6">
        <v>2.9411764705882359</v>
      </c>
      <c r="E138" s="6">
        <v>19.6078431372549</v>
      </c>
      <c r="F138" s="6">
        <v>31.372549019607842</v>
      </c>
      <c r="G138" s="6">
        <v>26.47058823529412</v>
      </c>
      <c r="H138" s="6">
        <v>14.705882352941179</v>
      </c>
      <c r="I138" s="6">
        <v>4.901960784313725</v>
      </c>
      <c r="J138" s="6">
        <v>50.980392156862742</v>
      </c>
      <c r="K138" s="6">
        <v>26.47058823529412</v>
      </c>
      <c r="L138" s="6">
        <v>18.627450980392162</v>
      </c>
      <c r="M138" s="6">
        <v>2.9411764705882359</v>
      </c>
      <c r="N138" s="6">
        <v>0.98039215686274506</v>
      </c>
      <c r="O138" s="5">
        <v>2735</v>
      </c>
      <c r="P138" s="5">
        <v>70159</v>
      </c>
      <c r="Q138" s="5">
        <v>129</v>
      </c>
      <c r="R138" s="5">
        <v>9</v>
      </c>
      <c r="S138" s="5">
        <v>1</v>
      </c>
      <c r="T138" s="5">
        <v>32</v>
      </c>
      <c r="U138" s="6">
        <v>63.1</v>
      </c>
      <c r="V138" s="6">
        <v>30.232558139534881</v>
      </c>
      <c r="W138" s="5">
        <v>30</v>
      </c>
      <c r="X138" s="5">
        <v>278.3</v>
      </c>
    </row>
    <row r="139" spans="1:24" x14ac:dyDescent="0.3">
      <c r="A139" t="s">
        <v>157</v>
      </c>
      <c r="B139" s="5">
        <v>374</v>
      </c>
      <c r="C139" s="5">
        <v>230</v>
      </c>
      <c r="D139" s="6">
        <v>0</v>
      </c>
      <c r="E139" s="6">
        <v>4.1666666666666661</v>
      </c>
      <c r="F139" s="6">
        <v>31.25</v>
      </c>
      <c r="G139" s="6">
        <v>45.833333333333329</v>
      </c>
      <c r="H139" s="6">
        <v>14.583333333333329</v>
      </c>
      <c r="I139" s="6">
        <v>4.1666666666666661</v>
      </c>
      <c r="J139" s="6">
        <v>22.916666666666671</v>
      </c>
      <c r="K139" s="6">
        <v>25</v>
      </c>
      <c r="L139" s="6">
        <v>27.083333333333332</v>
      </c>
      <c r="M139" s="6">
        <v>2.083333333333333</v>
      </c>
      <c r="N139" s="6">
        <v>22.916666666666671</v>
      </c>
      <c r="O139" s="5">
        <v>3292</v>
      </c>
      <c r="P139" s="5">
        <v>81632</v>
      </c>
      <c r="Q139" s="5">
        <v>62</v>
      </c>
      <c r="R139" s="5">
        <v>2</v>
      </c>
      <c r="S139" s="5">
        <v>0</v>
      </c>
      <c r="T139" s="5">
        <v>14</v>
      </c>
      <c r="U139" s="6">
        <v>63.1</v>
      </c>
      <c r="V139" s="6">
        <v>11.29032258064516</v>
      </c>
      <c r="W139" s="5">
        <v>85</v>
      </c>
      <c r="X139" s="5">
        <v>64.72</v>
      </c>
    </row>
    <row r="140" spans="1:24" x14ac:dyDescent="0.3">
      <c r="A140" t="s">
        <v>158</v>
      </c>
      <c r="B140" s="5">
        <v>208</v>
      </c>
      <c r="C140" s="5">
        <v>77</v>
      </c>
      <c r="D140" s="6">
        <v>4.753199268738574</v>
      </c>
      <c r="E140" s="6">
        <v>32.906764168190122</v>
      </c>
      <c r="F140" s="6">
        <v>35.283363802559407</v>
      </c>
      <c r="G140" s="6">
        <v>18.28153564899452</v>
      </c>
      <c r="H140" s="6">
        <v>5.4844606946983534</v>
      </c>
      <c r="I140" s="6">
        <v>3.2906764168190126</v>
      </c>
      <c r="J140" s="6">
        <v>31.62705667276051</v>
      </c>
      <c r="K140" s="6">
        <v>16.453382084095061</v>
      </c>
      <c r="L140" s="6">
        <v>19.561243144424132</v>
      </c>
      <c r="M140" s="6">
        <v>3.1078610603290668</v>
      </c>
      <c r="N140" s="6">
        <v>29.250457038391232</v>
      </c>
      <c r="O140" s="5">
        <v>3874</v>
      </c>
      <c r="P140" s="5">
        <v>140385</v>
      </c>
      <c r="Q140" s="5">
        <v>733</v>
      </c>
      <c r="R140" s="5">
        <v>42</v>
      </c>
      <c r="S140" s="5">
        <v>5</v>
      </c>
      <c r="T140" s="5">
        <v>187</v>
      </c>
      <c r="U140" s="6">
        <v>59.5</v>
      </c>
      <c r="V140" s="6">
        <v>33.42428376534788</v>
      </c>
      <c r="W140" s="5">
        <v>14623</v>
      </c>
      <c r="X140" s="5">
        <v>3493.13</v>
      </c>
    </row>
    <row r="141" spans="1:24" x14ac:dyDescent="0.3">
      <c r="A141" t="s">
        <v>159</v>
      </c>
      <c r="B141" s="5">
        <v>286</v>
      </c>
      <c r="C141" s="5">
        <v>147</v>
      </c>
      <c r="D141" s="6">
        <v>1.339285714285714</v>
      </c>
      <c r="E141" s="6">
        <v>12.053571428571431</v>
      </c>
      <c r="F141" s="6">
        <v>47.767857142857153</v>
      </c>
      <c r="G141" s="6">
        <v>23.660714285714278</v>
      </c>
      <c r="H141" s="6">
        <v>9.8214285714285712</v>
      </c>
      <c r="I141" s="6">
        <v>5.3571428571428568</v>
      </c>
      <c r="J141" s="6">
        <v>51.785714285714292</v>
      </c>
      <c r="K141" s="6">
        <v>16.964285714285722</v>
      </c>
      <c r="L141" s="6">
        <v>18.303571428571431</v>
      </c>
      <c r="M141" s="6">
        <v>4.9107142857142865</v>
      </c>
      <c r="N141" s="6">
        <v>8.0357142857142865</v>
      </c>
      <c r="O141" s="5">
        <v>2079</v>
      </c>
      <c r="P141" s="5">
        <v>82999</v>
      </c>
      <c r="Q141" s="5">
        <v>280</v>
      </c>
      <c r="R141" s="5">
        <v>19</v>
      </c>
      <c r="S141" s="5">
        <v>0</v>
      </c>
      <c r="T141" s="5">
        <v>65</v>
      </c>
      <c r="U141" s="6">
        <v>62.1</v>
      </c>
      <c r="V141" s="6">
        <v>37.857142857142861</v>
      </c>
      <c r="W141" s="5">
        <v>4064</v>
      </c>
      <c r="X141" s="5">
        <v>1638.78</v>
      </c>
    </row>
    <row r="142" spans="1:24" x14ac:dyDescent="0.3">
      <c r="A142" t="s">
        <v>160</v>
      </c>
      <c r="B142" s="5">
        <v>205</v>
      </c>
      <c r="C142" s="5">
        <v>100</v>
      </c>
      <c r="D142" s="6">
        <v>1.5686274509803921</v>
      </c>
      <c r="E142" s="6">
        <v>23.921568627450977</v>
      </c>
      <c r="F142" s="6">
        <v>41.568627450980387</v>
      </c>
      <c r="G142" s="6">
        <v>23.137254901960791</v>
      </c>
      <c r="H142" s="6">
        <v>6.2745098039215685</v>
      </c>
      <c r="I142" s="6">
        <v>3.5294117647058822</v>
      </c>
      <c r="J142" s="6">
        <v>47.843137254901954</v>
      </c>
      <c r="K142" s="6">
        <v>18.82352941176471</v>
      </c>
      <c r="L142" s="6">
        <v>15.686274509803921</v>
      </c>
      <c r="M142" s="6">
        <v>5.4901960784313717</v>
      </c>
      <c r="N142" s="6">
        <v>12.15686274509804</v>
      </c>
      <c r="O142" s="5">
        <v>2210</v>
      </c>
      <c r="P142" s="5">
        <v>59880</v>
      </c>
      <c r="Q142" s="5">
        <v>331</v>
      </c>
      <c r="R142" s="5">
        <v>27</v>
      </c>
      <c r="S142" s="5">
        <v>0</v>
      </c>
      <c r="T142" s="5">
        <v>84</v>
      </c>
      <c r="U142" s="6">
        <v>58.3</v>
      </c>
      <c r="V142" s="6">
        <v>47.432024169184288</v>
      </c>
      <c r="W142" s="5">
        <v>6435</v>
      </c>
      <c r="X142" s="5">
        <v>2547.4499999999998</v>
      </c>
    </row>
    <row r="143" spans="1:24" x14ac:dyDescent="0.3">
      <c r="A143" t="s">
        <v>161</v>
      </c>
      <c r="B143" s="5">
        <v>524</v>
      </c>
      <c r="C143" s="5">
        <v>158</v>
      </c>
      <c r="D143" s="6">
        <v>4.296875</v>
      </c>
      <c r="E143" s="6">
        <v>17.96875</v>
      </c>
      <c r="F143" s="6">
        <v>30.46875</v>
      </c>
      <c r="G143" s="6">
        <v>17.96875</v>
      </c>
      <c r="H143" s="6">
        <v>12.890625</v>
      </c>
      <c r="I143" s="6">
        <v>16.40625</v>
      </c>
      <c r="J143" s="6">
        <v>55.078125</v>
      </c>
      <c r="K143" s="6">
        <v>8.59375</v>
      </c>
      <c r="L143" s="6">
        <v>10.9375</v>
      </c>
      <c r="M143" s="6">
        <v>1.171875</v>
      </c>
      <c r="N143" s="6">
        <v>24.21875</v>
      </c>
      <c r="O143" s="5">
        <v>2803</v>
      </c>
      <c r="P143" s="5">
        <v>285046</v>
      </c>
      <c r="Q143" s="5">
        <v>309</v>
      </c>
      <c r="R143" s="5">
        <v>21</v>
      </c>
      <c r="S143" s="5">
        <v>0</v>
      </c>
      <c r="T143" s="5">
        <v>67</v>
      </c>
      <c r="U143" s="6">
        <v>60.8</v>
      </c>
      <c r="V143" s="6">
        <v>34.627831715210363</v>
      </c>
      <c r="W143" s="5">
        <v>32022</v>
      </c>
      <c r="X143" s="5">
        <v>15268.38</v>
      </c>
    </row>
    <row r="144" spans="1:24" x14ac:dyDescent="0.3">
      <c r="A144" t="s">
        <v>162</v>
      </c>
      <c r="B144" s="5">
        <v>459</v>
      </c>
      <c r="C144" s="5">
        <v>103</v>
      </c>
      <c r="D144" s="6">
        <v>6.3725490196078427</v>
      </c>
      <c r="E144" s="6">
        <v>24.754901960784309</v>
      </c>
      <c r="F144" s="6">
        <v>32.843137254901961</v>
      </c>
      <c r="G144" s="6">
        <v>17.8921568627451</v>
      </c>
      <c r="H144" s="6">
        <v>5.6372549019607838</v>
      </c>
      <c r="I144" s="6">
        <v>12.5</v>
      </c>
      <c r="J144" s="6">
        <v>37.009803921568633</v>
      </c>
      <c r="K144" s="6">
        <v>16.666666666666671</v>
      </c>
      <c r="L144" s="6">
        <v>19.117647058823533</v>
      </c>
      <c r="M144" s="6">
        <v>5.3921568627450984</v>
      </c>
      <c r="N144" s="6">
        <v>21.813725490196077</v>
      </c>
      <c r="O144" s="5">
        <v>3640</v>
      </c>
      <c r="P144" s="5">
        <v>166382</v>
      </c>
      <c r="Q144" s="5">
        <v>526</v>
      </c>
      <c r="R144" s="5">
        <v>36</v>
      </c>
      <c r="S144" s="5">
        <v>8</v>
      </c>
      <c r="T144" s="5">
        <v>112</v>
      </c>
      <c r="U144" s="6">
        <v>59.6</v>
      </c>
      <c r="V144" s="6">
        <v>38.21292775665399</v>
      </c>
      <c r="W144" s="5">
        <v>11448</v>
      </c>
      <c r="X144" s="5">
        <v>5137.7700000000004</v>
      </c>
    </row>
    <row r="145" spans="1:24" x14ac:dyDescent="0.3">
      <c r="A145" t="s">
        <v>163</v>
      </c>
      <c r="B145" s="5">
        <v>394</v>
      </c>
      <c r="C145" s="5">
        <v>88</v>
      </c>
      <c r="D145" s="6">
        <v>13.071895424836599</v>
      </c>
      <c r="E145" s="6">
        <v>25.163398692810464</v>
      </c>
      <c r="F145" s="6">
        <v>25.490196078431371</v>
      </c>
      <c r="G145" s="6">
        <v>10.784313725490199</v>
      </c>
      <c r="H145" s="6">
        <v>9.1503267973856204</v>
      </c>
      <c r="I145" s="6">
        <v>16.33986928104575</v>
      </c>
      <c r="J145" s="6">
        <v>33.986928104575156</v>
      </c>
      <c r="K145" s="6">
        <v>12.745098039215691</v>
      </c>
      <c r="L145" s="6">
        <v>18.300653594771241</v>
      </c>
      <c r="M145" s="6">
        <v>5.882352941176471</v>
      </c>
      <c r="N145" s="6">
        <v>29.084967320261441</v>
      </c>
      <c r="O145" s="5">
        <v>3174</v>
      </c>
      <c r="P145" s="5">
        <v>203433</v>
      </c>
      <c r="Q145" s="5">
        <v>390</v>
      </c>
      <c r="R145" s="5">
        <v>9</v>
      </c>
      <c r="S145" s="5">
        <v>6</v>
      </c>
      <c r="T145" s="5">
        <v>78</v>
      </c>
      <c r="U145" s="6">
        <v>58</v>
      </c>
      <c r="V145" s="6">
        <v>35.384615384615394</v>
      </c>
      <c r="W145" s="5">
        <v>33349</v>
      </c>
      <c r="X145" s="5">
        <v>1489.31</v>
      </c>
    </row>
    <row r="146" spans="1:24" x14ac:dyDescent="0.3">
      <c r="A146" t="s">
        <v>164</v>
      </c>
      <c r="B146" s="5">
        <v>252</v>
      </c>
      <c r="C146" s="5">
        <v>88</v>
      </c>
      <c r="D146" s="6">
        <v>14.0625</v>
      </c>
      <c r="E146" s="6">
        <v>22.5</v>
      </c>
      <c r="F146" s="6">
        <v>35</v>
      </c>
      <c r="G146" s="6">
        <v>17.5</v>
      </c>
      <c r="H146" s="6">
        <v>4.0625</v>
      </c>
      <c r="I146" s="6">
        <v>6.8750000000000009</v>
      </c>
      <c r="J146" s="6">
        <v>49.375</v>
      </c>
      <c r="K146" s="6">
        <v>18.125</v>
      </c>
      <c r="L146" s="6">
        <v>13.750000000000002</v>
      </c>
      <c r="M146" s="6">
        <v>4.375</v>
      </c>
      <c r="N146" s="6">
        <v>14.374999999999998</v>
      </c>
      <c r="O146" s="5">
        <v>2780</v>
      </c>
      <c r="P146" s="5">
        <v>153211</v>
      </c>
      <c r="Q146" s="5">
        <v>420</v>
      </c>
      <c r="R146" s="5">
        <v>22</v>
      </c>
      <c r="S146" s="5">
        <v>11</v>
      </c>
      <c r="T146" s="5">
        <v>109</v>
      </c>
      <c r="U146" s="6">
        <v>61.1</v>
      </c>
      <c r="V146" s="6">
        <v>37.38095238095238</v>
      </c>
      <c r="W146" s="5">
        <v>16521</v>
      </c>
      <c r="X146" s="5">
        <v>1376.29</v>
      </c>
    </row>
    <row r="147" spans="1:24" x14ac:dyDescent="0.3">
      <c r="A147" t="s">
        <v>165</v>
      </c>
      <c r="B147" s="5">
        <v>64</v>
      </c>
      <c r="C147" s="5">
        <v>37</v>
      </c>
      <c r="D147" s="6">
        <v>13.33333333333333</v>
      </c>
      <c r="E147" s="6">
        <v>47.61904761904762</v>
      </c>
      <c r="F147" s="6">
        <v>31.428571428571427</v>
      </c>
      <c r="G147" s="6">
        <v>6.666666666666667</v>
      </c>
      <c r="H147" s="6">
        <v>0.95238095238095244</v>
      </c>
      <c r="I147" s="6">
        <v>0</v>
      </c>
      <c r="J147" s="6">
        <v>42.857142857142847</v>
      </c>
      <c r="K147" s="6">
        <v>34.285714285714292</v>
      </c>
      <c r="L147" s="6">
        <v>14.285714285714279</v>
      </c>
      <c r="M147" s="6">
        <v>6.666666666666667</v>
      </c>
      <c r="N147" s="6">
        <v>1.9047619047619049</v>
      </c>
      <c r="O147" s="5">
        <v>5497</v>
      </c>
      <c r="P147" s="5">
        <v>70921</v>
      </c>
      <c r="Q147" s="5">
        <v>129</v>
      </c>
      <c r="R147" s="5">
        <v>0</v>
      </c>
      <c r="S147" s="5">
        <v>4</v>
      </c>
      <c r="T147" s="5">
        <v>21</v>
      </c>
      <c r="U147" s="6">
        <v>59.4</v>
      </c>
      <c r="V147" s="6">
        <v>37.984496124031011</v>
      </c>
      <c r="W147" s="5">
        <v>24</v>
      </c>
      <c r="X147" s="5">
        <v>0</v>
      </c>
    </row>
    <row r="148" spans="1:24" x14ac:dyDescent="0.3">
      <c r="A148" t="s">
        <v>166</v>
      </c>
      <c r="B148" s="5">
        <v>250</v>
      </c>
      <c r="C148" s="5">
        <v>96</v>
      </c>
      <c r="D148" s="6">
        <v>2.7027027027027026</v>
      </c>
      <c r="E148" s="6">
        <v>23.648648648648653</v>
      </c>
      <c r="F148" s="6">
        <v>49.32432432432433</v>
      </c>
      <c r="G148" s="6">
        <v>17.567567567567572</v>
      </c>
      <c r="H148" s="6">
        <v>2.0270270270270272</v>
      </c>
      <c r="I148" s="6">
        <v>4.7297297297297298</v>
      </c>
      <c r="J148" s="6">
        <v>62.162162162162161</v>
      </c>
      <c r="K148" s="6">
        <v>20.945945945945951</v>
      </c>
      <c r="L148" s="6">
        <v>12.16216216216216</v>
      </c>
      <c r="M148" s="6">
        <v>0.67567567567567577</v>
      </c>
      <c r="N148" s="6">
        <v>4.0540540540540544</v>
      </c>
      <c r="O148" s="5">
        <v>1883</v>
      </c>
      <c r="P148" s="5">
        <v>73055</v>
      </c>
      <c r="Q148" s="5">
        <v>197</v>
      </c>
      <c r="R148" s="5">
        <v>11</v>
      </c>
      <c r="S148" s="5">
        <v>2</v>
      </c>
      <c r="T148" s="5">
        <v>71</v>
      </c>
      <c r="U148" s="6">
        <v>59.4</v>
      </c>
      <c r="V148" s="6">
        <v>38.578680203045678</v>
      </c>
      <c r="W148" s="5">
        <v>1397</v>
      </c>
      <c r="X148" s="5">
        <v>918.4</v>
      </c>
    </row>
    <row r="149" spans="1:24" x14ac:dyDescent="0.3">
      <c r="A149" t="s">
        <v>167</v>
      </c>
      <c r="B149" s="5">
        <v>172</v>
      </c>
      <c r="C149" s="5">
        <v>66</v>
      </c>
      <c r="D149" s="6">
        <v>8.4291187739463602</v>
      </c>
      <c r="E149" s="6">
        <v>38.314176245210717</v>
      </c>
      <c r="F149" s="6">
        <v>27.586206896551719</v>
      </c>
      <c r="G149" s="6">
        <v>18.390804597701148</v>
      </c>
      <c r="H149" s="6">
        <v>5.7471264367816088</v>
      </c>
      <c r="I149" s="6">
        <v>1.5325670498084289</v>
      </c>
      <c r="J149" s="6">
        <v>43.29501915708812</v>
      </c>
      <c r="K149" s="6">
        <v>29.11877394636015</v>
      </c>
      <c r="L149" s="6">
        <v>21.455938697318011</v>
      </c>
      <c r="M149" s="6">
        <v>1.5325670498084289</v>
      </c>
      <c r="N149" s="6">
        <v>4.5977011494252871</v>
      </c>
      <c r="O149" s="5">
        <v>3246</v>
      </c>
      <c r="P149" s="5">
        <v>64542</v>
      </c>
      <c r="Q149" s="5">
        <v>341</v>
      </c>
      <c r="R149" s="5">
        <v>7</v>
      </c>
      <c r="S149" s="5">
        <v>3</v>
      </c>
      <c r="T149" s="5">
        <v>95</v>
      </c>
      <c r="U149" s="6">
        <v>58.8</v>
      </c>
      <c r="V149" s="6">
        <v>39.882697947214069</v>
      </c>
      <c r="W149" s="5">
        <v>156</v>
      </c>
      <c r="X149" s="5">
        <v>49.4</v>
      </c>
    </row>
    <row r="150" spans="1:24" x14ac:dyDescent="0.3">
      <c r="A150" t="s">
        <v>168</v>
      </c>
      <c r="B150" s="5">
        <v>376</v>
      </c>
      <c r="C150" s="5">
        <v>121</v>
      </c>
      <c r="D150" s="6">
        <v>1.626016260162602</v>
      </c>
      <c r="E150" s="6">
        <v>28.455284552845526</v>
      </c>
      <c r="F150" s="6">
        <v>31.300813008130078</v>
      </c>
      <c r="G150" s="6">
        <v>22.76422764227642</v>
      </c>
      <c r="H150" s="6">
        <v>6.5040650406504072</v>
      </c>
      <c r="I150" s="6">
        <v>9.3495934959349594</v>
      </c>
      <c r="J150" s="6">
        <v>43.90243902439024</v>
      </c>
      <c r="K150" s="6">
        <v>14.634146341463412</v>
      </c>
      <c r="L150" s="6">
        <v>14.227642276422761</v>
      </c>
      <c r="M150" s="6">
        <v>5.6910569105691051</v>
      </c>
      <c r="N150" s="6">
        <v>21.54471544715447</v>
      </c>
      <c r="O150" s="5">
        <v>3084</v>
      </c>
      <c r="P150" s="5">
        <v>220779</v>
      </c>
      <c r="Q150" s="5">
        <v>330</v>
      </c>
      <c r="R150" s="5">
        <v>6</v>
      </c>
      <c r="S150" s="5">
        <v>5</v>
      </c>
      <c r="T150" s="5">
        <v>99</v>
      </c>
      <c r="U150" s="6">
        <v>57.1</v>
      </c>
      <c r="V150" s="6">
        <v>33.63636363636364</v>
      </c>
      <c r="W150" s="5">
        <v>27856</v>
      </c>
      <c r="X150" s="5">
        <v>8136.14</v>
      </c>
    </row>
    <row r="151" spans="1:24" x14ac:dyDescent="0.3">
      <c r="A151" t="s">
        <v>169</v>
      </c>
      <c r="B151" s="5">
        <v>338</v>
      </c>
      <c r="C151" s="5">
        <v>69</v>
      </c>
      <c r="D151" s="6">
        <v>6.8965517241379306</v>
      </c>
      <c r="E151" s="6">
        <v>36.206896551724135</v>
      </c>
      <c r="F151" s="6">
        <v>26.72413793103448</v>
      </c>
      <c r="G151" s="6">
        <v>12.931034482758619</v>
      </c>
      <c r="H151" s="6">
        <v>5.1724137931034484</v>
      </c>
      <c r="I151" s="6">
        <v>12.068965517241379</v>
      </c>
      <c r="J151" s="6">
        <v>50</v>
      </c>
      <c r="K151" s="6">
        <v>25.862068965517238</v>
      </c>
      <c r="L151" s="6">
        <v>12.068965517241379</v>
      </c>
      <c r="M151" s="6">
        <v>0.86206896551724133</v>
      </c>
      <c r="N151" s="6">
        <v>11.206896551724139</v>
      </c>
      <c r="O151" s="5">
        <v>2417</v>
      </c>
      <c r="P151" s="5">
        <v>82020</v>
      </c>
      <c r="Q151" s="5">
        <v>137</v>
      </c>
      <c r="R151" s="5">
        <v>2</v>
      </c>
      <c r="S151" s="5">
        <v>0</v>
      </c>
      <c r="T151" s="5">
        <v>25</v>
      </c>
      <c r="U151" s="6">
        <v>58.7</v>
      </c>
      <c r="V151" s="6">
        <v>57.664233576642332</v>
      </c>
      <c r="W151" s="5">
        <v>3501</v>
      </c>
      <c r="X151" s="5">
        <v>250.3</v>
      </c>
    </row>
    <row r="152" spans="1:24" x14ac:dyDescent="0.3">
      <c r="A152" t="s">
        <v>170</v>
      </c>
      <c r="B152" s="5">
        <v>77</v>
      </c>
      <c r="C152" s="5">
        <v>30</v>
      </c>
      <c r="D152" s="6">
        <v>22.310756972111552</v>
      </c>
      <c r="E152" s="6">
        <v>39.442231075697208</v>
      </c>
      <c r="F152" s="6">
        <v>26.294820717131469</v>
      </c>
      <c r="G152" s="6">
        <v>7.9681274900398407</v>
      </c>
      <c r="H152" s="6">
        <v>3.9840637450199203</v>
      </c>
      <c r="I152" s="6">
        <v>0</v>
      </c>
      <c r="J152" s="6">
        <v>35.458167330677291</v>
      </c>
      <c r="K152" s="6">
        <v>37.051792828685258</v>
      </c>
      <c r="L152" s="6">
        <v>15.936254980079681</v>
      </c>
      <c r="M152" s="6">
        <v>2.788844621513944</v>
      </c>
      <c r="N152" s="6">
        <v>8.7649402390438258</v>
      </c>
      <c r="O152" s="5">
        <v>5771</v>
      </c>
      <c r="P152" s="5">
        <v>77107</v>
      </c>
      <c r="Q152" s="5">
        <v>328</v>
      </c>
      <c r="R152" s="5">
        <v>0</v>
      </c>
      <c r="S152" s="5">
        <v>3</v>
      </c>
      <c r="T152" s="5">
        <v>96</v>
      </c>
      <c r="U152" s="6">
        <v>58.9</v>
      </c>
      <c r="V152" s="6">
        <v>39.939024390243901</v>
      </c>
      <c r="W152" s="5">
        <v>34</v>
      </c>
      <c r="X152" s="5">
        <v>0</v>
      </c>
    </row>
    <row r="153" spans="1:24" x14ac:dyDescent="0.3">
      <c r="A153" t="s">
        <v>171</v>
      </c>
      <c r="B153" s="5">
        <v>135</v>
      </c>
      <c r="C153" s="5">
        <v>57</v>
      </c>
      <c r="D153" s="6">
        <v>5.957446808510638</v>
      </c>
      <c r="E153" s="6">
        <v>40</v>
      </c>
      <c r="F153" s="6">
        <v>35.744680851063833</v>
      </c>
      <c r="G153" s="6">
        <v>13.19148936170213</v>
      </c>
      <c r="H153" s="6">
        <v>3.4042553191489362</v>
      </c>
      <c r="I153" s="6">
        <v>1.7021276595744681</v>
      </c>
      <c r="J153" s="6">
        <v>44.255319148936167</v>
      </c>
      <c r="K153" s="6">
        <v>25.106382978723403</v>
      </c>
      <c r="L153" s="6">
        <v>17.87234042553192</v>
      </c>
      <c r="M153" s="6">
        <v>1.2765957446808509</v>
      </c>
      <c r="N153" s="6">
        <v>11.48936170212766</v>
      </c>
      <c r="O153" s="5">
        <v>3954</v>
      </c>
      <c r="P153" s="5">
        <v>76595</v>
      </c>
      <c r="Q153" s="5">
        <v>325</v>
      </c>
      <c r="R153" s="5">
        <v>26</v>
      </c>
      <c r="S153" s="5">
        <v>1</v>
      </c>
      <c r="T153" s="5">
        <v>96</v>
      </c>
      <c r="U153" s="6">
        <v>58.2</v>
      </c>
      <c r="V153" s="6">
        <v>43.07692307692308</v>
      </c>
      <c r="W153" s="5">
        <v>553</v>
      </c>
      <c r="X153" s="5">
        <v>290.10000000000002</v>
      </c>
    </row>
    <row r="154" spans="1:24" x14ac:dyDescent="0.3">
      <c r="A154" t="s">
        <v>172</v>
      </c>
      <c r="B154" s="5">
        <v>145</v>
      </c>
      <c r="C154" s="5">
        <v>60</v>
      </c>
      <c r="D154" s="6">
        <v>10.09615384615385</v>
      </c>
      <c r="E154" s="6">
        <v>34.775641025641022</v>
      </c>
      <c r="F154" s="6">
        <v>31.25</v>
      </c>
      <c r="G154" s="6">
        <v>19.391025641025639</v>
      </c>
      <c r="H154" s="6">
        <v>2.884615384615385</v>
      </c>
      <c r="I154" s="6">
        <v>1.602564102564102</v>
      </c>
      <c r="J154" s="6">
        <v>39.42307692307692</v>
      </c>
      <c r="K154" s="6">
        <v>19.23076923076923</v>
      </c>
      <c r="L154" s="6">
        <v>26.121794871794869</v>
      </c>
      <c r="M154" s="6">
        <v>4.3269230769230766</v>
      </c>
      <c r="N154" s="6">
        <v>10.8974358974359</v>
      </c>
      <c r="O154" s="5">
        <v>4239</v>
      </c>
      <c r="P154" s="5">
        <v>72803</v>
      </c>
      <c r="Q154" s="5">
        <v>845</v>
      </c>
      <c r="R154" s="5">
        <v>6</v>
      </c>
      <c r="S154" s="5">
        <v>12</v>
      </c>
      <c r="T154" s="5">
        <v>225</v>
      </c>
      <c r="U154" s="6">
        <v>56.9</v>
      </c>
      <c r="V154" s="6">
        <v>48.757396449704139</v>
      </c>
      <c r="W154" s="5">
        <v>163</v>
      </c>
      <c r="X154" s="5">
        <v>111.15</v>
      </c>
    </row>
    <row r="155" spans="1:24" x14ac:dyDescent="0.3">
      <c r="A155" t="s">
        <v>173</v>
      </c>
      <c r="B155" s="5">
        <v>109</v>
      </c>
      <c r="C155" s="5">
        <v>42</v>
      </c>
      <c r="D155" s="6">
        <v>14.645308924485128</v>
      </c>
      <c r="E155" s="6">
        <v>41.189931350114421</v>
      </c>
      <c r="F155" s="6">
        <v>26.544622425629289</v>
      </c>
      <c r="G155" s="6">
        <v>13.043478260869559</v>
      </c>
      <c r="H155" s="6">
        <v>3.8901601830663624</v>
      </c>
      <c r="I155" s="6">
        <v>0.68649885583524028</v>
      </c>
      <c r="J155" s="6">
        <v>48.283752860411902</v>
      </c>
      <c r="K155" s="6">
        <v>21.739130434782609</v>
      </c>
      <c r="L155" s="6">
        <v>17.39130434782609</v>
      </c>
      <c r="M155" s="6">
        <v>4.5766590389016013</v>
      </c>
      <c r="N155" s="6">
        <v>8.0091533180778036</v>
      </c>
      <c r="O155" s="5">
        <v>5664</v>
      </c>
      <c r="P155" s="5">
        <v>57774</v>
      </c>
      <c r="Q155" s="5">
        <v>557</v>
      </c>
      <c r="R155" s="5">
        <v>11</v>
      </c>
      <c r="S155" s="5">
        <v>8</v>
      </c>
      <c r="T155" s="5">
        <v>151</v>
      </c>
      <c r="U155" s="6">
        <v>61.2</v>
      </c>
      <c r="V155" s="6">
        <v>37.342908438061031</v>
      </c>
      <c r="W155" s="5">
        <v>815</v>
      </c>
      <c r="X155" s="5">
        <v>945.7</v>
      </c>
    </row>
    <row r="156" spans="1:24" x14ac:dyDescent="0.3">
      <c r="A156" t="s">
        <v>174</v>
      </c>
      <c r="B156" s="5">
        <v>256</v>
      </c>
      <c r="C156" s="5">
        <v>45</v>
      </c>
      <c r="D156" s="6">
        <v>12.09677419354839</v>
      </c>
      <c r="E156" s="6">
        <v>38.306451612903231</v>
      </c>
      <c r="F156" s="6">
        <v>25</v>
      </c>
      <c r="G156" s="6">
        <v>11.29032258064516</v>
      </c>
      <c r="H156" s="6">
        <v>5.6451612903225801</v>
      </c>
      <c r="I156" s="6">
        <v>7.661290322580645</v>
      </c>
      <c r="J156" s="6">
        <v>41.935483870967737</v>
      </c>
      <c r="K156" s="6">
        <v>22.58064516129032</v>
      </c>
      <c r="L156" s="6">
        <v>18.548387096774199</v>
      </c>
      <c r="M156" s="6">
        <v>3.225806451612903</v>
      </c>
      <c r="N156" s="6">
        <v>13.70967741935484</v>
      </c>
      <c r="O156" s="5">
        <v>2565</v>
      </c>
      <c r="P156" s="5">
        <v>103573</v>
      </c>
      <c r="Q156" s="5">
        <v>337</v>
      </c>
      <c r="R156" s="5">
        <v>5</v>
      </c>
      <c r="S156" s="5">
        <v>0</v>
      </c>
      <c r="T156" s="5">
        <v>88</v>
      </c>
      <c r="U156" s="6">
        <v>58.1</v>
      </c>
      <c r="V156" s="6">
        <v>43.916913946587535</v>
      </c>
      <c r="W156" s="5">
        <v>4276</v>
      </c>
      <c r="X156" s="5">
        <v>355.84</v>
      </c>
    </row>
    <row r="157" spans="1:24" x14ac:dyDescent="0.3">
      <c r="A157" t="s">
        <v>175</v>
      </c>
      <c r="B157" s="5">
        <v>282</v>
      </c>
      <c r="C157" s="5">
        <v>112</v>
      </c>
      <c r="D157" s="6">
        <v>0</v>
      </c>
      <c r="E157" s="6">
        <v>19.25925925925926</v>
      </c>
      <c r="F157" s="6">
        <v>43.703703703703709</v>
      </c>
      <c r="G157" s="6">
        <v>25.92592592592592</v>
      </c>
      <c r="H157" s="6">
        <v>6.666666666666667</v>
      </c>
      <c r="I157" s="6">
        <v>4.4444444444444455</v>
      </c>
      <c r="J157" s="6">
        <v>51.111111111111107</v>
      </c>
      <c r="K157" s="6">
        <v>17.777777777777782</v>
      </c>
      <c r="L157" s="6">
        <v>20</v>
      </c>
      <c r="M157" s="6">
        <v>7.4074074074074066</v>
      </c>
      <c r="N157" s="6">
        <v>3.7037037037037028</v>
      </c>
      <c r="O157" s="5">
        <v>2982</v>
      </c>
      <c r="P157" s="5">
        <v>57368</v>
      </c>
      <c r="Q157" s="5">
        <v>175</v>
      </c>
      <c r="R157" s="5">
        <v>6</v>
      </c>
      <c r="S157" s="5">
        <v>6</v>
      </c>
      <c r="T157" s="5">
        <v>47</v>
      </c>
      <c r="U157" s="6">
        <v>59.1</v>
      </c>
      <c r="V157" s="6">
        <v>41.714285714285708</v>
      </c>
      <c r="W157" s="5" t="s">
        <v>48</v>
      </c>
      <c r="X157" s="5">
        <v>467</v>
      </c>
    </row>
    <row r="158" spans="1:24" x14ac:dyDescent="0.3">
      <c r="A158" t="s">
        <v>176</v>
      </c>
      <c r="B158" s="5">
        <v>251</v>
      </c>
      <c r="C158" s="5">
        <v>146</v>
      </c>
      <c r="D158" s="6">
        <v>10.18276762402089</v>
      </c>
      <c r="E158" s="6">
        <v>16.187989556135772</v>
      </c>
      <c r="F158" s="6">
        <v>32.637075718015666</v>
      </c>
      <c r="G158" s="6">
        <v>27.415143603133156</v>
      </c>
      <c r="H158" s="6">
        <v>6.7885117493472595</v>
      </c>
      <c r="I158" s="6">
        <v>6.7885117493472595</v>
      </c>
      <c r="J158" s="6">
        <v>47.258485639686683</v>
      </c>
      <c r="K158" s="6">
        <v>23.759791122715402</v>
      </c>
      <c r="L158" s="6">
        <v>18.5378590078329</v>
      </c>
      <c r="M158" s="6">
        <v>4.438642297650131</v>
      </c>
      <c r="N158" s="6">
        <v>6.0052219321148828</v>
      </c>
      <c r="O158" s="5">
        <v>2106</v>
      </c>
      <c r="P158" s="5">
        <v>87028</v>
      </c>
      <c r="Q158" s="5">
        <v>471</v>
      </c>
      <c r="R158" s="5">
        <v>16</v>
      </c>
      <c r="S158" s="5">
        <v>6</v>
      </c>
      <c r="T158" s="5">
        <v>95</v>
      </c>
      <c r="U158" s="6">
        <v>59.3</v>
      </c>
      <c r="V158" s="6">
        <v>40.552016985138003</v>
      </c>
      <c r="W158" s="5">
        <v>8834</v>
      </c>
      <c r="X158" s="5">
        <v>2190.42</v>
      </c>
    </row>
    <row r="159" spans="1:24" x14ac:dyDescent="0.3">
      <c r="A159" t="s">
        <v>177</v>
      </c>
      <c r="B159" s="5">
        <v>198</v>
      </c>
      <c r="C159" s="5">
        <v>58</v>
      </c>
      <c r="D159" s="6">
        <v>11.39240506329114</v>
      </c>
      <c r="E159" s="6">
        <v>35.443037974683541</v>
      </c>
      <c r="F159" s="6">
        <v>29.430379746835438</v>
      </c>
      <c r="G159" s="6">
        <v>15.822784810126581</v>
      </c>
      <c r="H159" s="6">
        <v>4.1139240506329111</v>
      </c>
      <c r="I159" s="6">
        <v>3.79746835443038</v>
      </c>
      <c r="J159" s="6">
        <v>46.202531645569621</v>
      </c>
      <c r="K159" s="6">
        <v>21.518987341772149</v>
      </c>
      <c r="L159" s="6">
        <v>18.037974683544299</v>
      </c>
      <c r="M159" s="6">
        <v>3.79746835443038</v>
      </c>
      <c r="N159" s="6">
        <v>10.44303797468354</v>
      </c>
      <c r="O159" s="5">
        <v>2080</v>
      </c>
      <c r="P159" s="5">
        <v>89301</v>
      </c>
      <c r="Q159" s="5">
        <v>387</v>
      </c>
      <c r="R159" s="5">
        <v>0</v>
      </c>
      <c r="S159" s="5">
        <v>3</v>
      </c>
      <c r="T159" s="5">
        <v>86</v>
      </c>
      <c r="U159" s="6">
        <v>58.9</v>
      </c>
      <c r="V159" s="6">
        <v>38.501291989664082</v>
      </c>
      <c r="W159" s="5">
        <v>5848</v>
      </c>
      <c r="X159" s="5">
        <v>130.80000000000001</v>
      </c>
    </row>
    <row r="160" spans="1:24" x14ac:dyDescent="0.3">
      <c r="A160" t="s">
        <v>178</v>
      </c>
      <c r="B160" s="5">
        <v>548</v>
      </c>
      <c r="C160" s="5">
        <v>162</v>
      </c>
      <c r="D160" s="6">
        <v>1.834862385321101</v>
      </c>
      <c r="E160" s="6">
        <v>16.513761467889911</v>
      </c>
      <c r="F160" s="6">
        <v>35.779816513761467</v>
      </c>
      <c r="G160" s="6">
        <v>11.009174311926611</v>
      </c>
      <c r="H160" s="6">
        <v>14.678899082568812</v>
      </c>
      <c r="I160" s="6">
        <v>20.183486238532112</v>
      </c>
      <c r="J160" s="6">
        <v>58.715596330275247</v>
      </c>
      <c r="K160" s="6">
        <v>6.4220183486238538</v>
      </c>
      <c r="L160" s="6">
        <v>5.5045871559633035</v>
      </c>
      <c r="M160" s="6">
        <v>1.834862385321101</v>
      </c>
      <c r="N160" s="6">
        <v>27.522935779816521</v>
      </c>
      <c r="O160" s="5">
        <v>2442</v>
      </c>
      <c r="P160" s="5">
        <v>377331</v>
      </c>
      <c r="Q160" s="5">
        <v>151</v>
      </c>
      <c r="R160" s="5">
        <v>19</v>
      </c>
      <c r="S160" s="5">
        <v>0</v>
      </c>
      <c r="T160" s="5">
        <v>45</v>
      </c>
      <c r="U160" s="6">
        <v>57.8</v>
      </c>
      <c r="V160" s="6">
        <v>43.046357615894038</v>
      </c>
      <c r="W160" s="5">
        <v>10391</v>
      </c>
      <c r="X160" s="5">
        <v>2583.96</v>
      </c>
    </row>
    <row r="161" spans="1:24" x14ac:dyDescent="0.3">
      <c r="A161" t="s">
        <v>179</v>
      </c>
      <c r="B161" s="5">
        <v>396</v>
      </c>
      <c r="C161" s="5">
        <v>103</v>
      </c>
      <c r="D161" s="6">
        <v>1.398601398601399</v>
      </c>
      <c r="E161" s="6">
        <v>20.27972027972028</v>
      </c>
      <c r="F161" s="6">
        <v>44.05594405594406</v>
      </c>
      <c r="G161" s="6">
        <v>14.68531468531468</v>
      </c>
      <c r="H161" s="6">
        <v>9.0909090909090917</v>
      </c>
      <c r="I161" s="6">
        <v>10.48951048951049</v>
      </c>
      <c r="J161" s="6">
        <v>59.44055944055944</v>
      </c>
      <c r="K161" s="6">
        <v>20.27972027972028</v>
      </c>
      <c r="L161" s="6">
        <v>13.98601398601399</v>
      </c>
      <c r="M161" s="6">
        <v>2.7972027972027966</v>
      </c>
      <c r="N161" s="6">
        <v>3.4965034965034967</v>
      </c>
      <c r="O161" s="5">
        <v>1829</v>
      </c>
      <c r="P161" s="5">
        <v>51312</v>
      </c>
      <c r="Q161" s="5">
        <v>190</v>
      </c>
      <c r="R161" s="5">
        <v>15</v>
      </c>
      <c r="S161" s="5">
        <v>1</v>
      </c>
      <c r="T161" s="5">
        <v>67</v>
      </c>
      <c r="U161" s="6">
        <v>60.2</v>
      </c>
      <c r="V161" s="6">
        <v>44.210526315789473</v>
      </c>
      <c r="W161" s="5">
        <v>683</v>
      </c>
      <c r="X161" s="5">
        <v>1082.57</v>
      </c>
    </row>
    <row r="162" spans="1:24" x14ac:dyDescent="0.3">
      <c r="A162" t="s">
        <v>180</v>
      </c>
      <c r="B162" s="5">
        <v>62</v>
      </c>
      <c r="C162" s="5">
        <v>28</v>
      </c>
      <c r="D162" s="6">
        <v>14.61794019933555</v>
      </c>
      <c r="E162" s="6">
        <v>52.823920265780735</v>
      </c>
      <c r="F162" s="6">
        <v>25.91362126245847</v>
      </c>
      <c r="G162" s="6">
        <v>5.6478405315614619</v>
      </c>
      <c r="H162" s="6">
        <v>0.66445182724252494</v>
      </c>
      <c r="I162" s="6">
        <v>0.33222591362126253</v>
      </c>
      <c r="J162" s="6">
        <v>34.21926910299004</v>
      </c>
      <c r="K162" s="6">
        <v>32.225913621262457</v>
      </c>
      <c r="L162" s="6">
        <v>12.95681063122923</v>
      </c>
      <c r="M162" s="6">
        <v>0.66445182724252494</v>
      </c>
      <c r="N162" s="6">
        <v>19.933554817275752</v>
      </c>
      <c r="O162" s="5">
        <v>8126</v>
      </c>
      <c r="P162" s="5">
        <v>77920</v>
      </c>
      <c r="Q162" s="5">
        <v>422</v>
      </c>
      <c r="R162" s="5">
        <v>0</v>
      </c>
      <c r="S162" s="5">
        <v>5</v>
      </c>
      <c r="T162" s="5">
        <v>135</v>
      </c>
      <c r="U162" s="6">
        <v>57.3</v>
      </c>
      <c r="V162" s="6">
        <v>34.360189573459706</v>
      </c>
      <c r="W162" s="5">
        <v>142</v>
      </c>
      <c r="X162" s="5">
        <v>0</v>
      </c>
    </row>
    <row r="163" spans="1:24" x14ac:dyDescent="0.3">
      <c r="A163" t="s">
        <v>181</v>
      </c>
      <c r="B163" s="5">
        <v>95</v>
      </c>
      <c r="C163" s="5">
        <v>46</v>
      </c>
      <c r="D163" s="6">
        <v>13.212435233160619</v>
      </c>
      <c r="E163" s="6">
        <v>39.119170984455955</v>
      </c>
      <c r="F163" s="6">
        <v>31.088082901554408</v>
      </c>
      <c r="G163" s="6">
        <v>15.28497409326425</v>
      </c>
      <c r="H163" s="6">
        <v>0.77720207253885998</v>
      </c>
      <c r="I163" s="6">
        <v>0.5181347150259068</v>
      </c>
      <c r="J163" s="6">
        <v>34.196891191709838</v>
      </c>
      <c r="K163" s="6">
        <v>30.569948186528489</v>
      </c>
      <c r="L163" s="6">
        <v>20.984455958549219</v>
      </c>
      <c r="M163" s="6">
        <v>3.8860103626942997</v>
      </c>
      <c r="N163" s="6">
        <v>10.362694300518131</v>
      </c>
      <c r="O163" s="5">
        <v>6185</v>
      </c>
      <c r="P163" s="5">
        <v>64119</v>
      </c>
      <c r="Q163" s="5">
        <v>509</v>
      </c>
      <c r="R163" s="5">
        <v>4</v>
      </c>
      <c r="S163" s="5">
        <v>0</v>
      </c>
      <c r="T163" s="5">
        <v>123</v>
      </c>
      <c r="U163" s="6">
        <v>57.4</v>
      </c>
      <c r="V163" s="6">
        <v>47.5442043222004</v>
      </c>
      <c r="W163" s="5" t="s">
        <v>48</v>
      </c>
      <c r="X163" s="5">
        <v>53.1</v>
      </c>
    </row>
    <row r="164" spans="1:24" x14ac:dyDescent="0.3">
      <c r="A164" t="s">
        <v>182</v>
      </c>
      <c r="B164" s="5">
        <v>316</v>
      </c>
      <c r="C164" s="5">
        <v>104</v>
      </c>
      <c r="D164" s="6">
        <v>3.1358885017421603</v>
      </c>
      <c r="E164" s="6">
        <v>26.829268292682929</v>
      </c>
      <c r="F164" s="6">
        <v>34.494773519163758</v>
      </c>
      <c r="G164" s="6">
        <v>18.815331010452958</v>
      </c>
      <c r="H164" s="6">
        <v>7.6655052264808354</v>
      </c>
      <c r="I164" s="6">
        <v>9.0592334494773521</v>
      </c>
      <c r="J164" s="6">
        <v>49.825783972125443</v>
      </c>
      <c r="K164" s="6">
        <v>11.49825783972125</v>
      </c>
      <c r="L164" s="6">
        <v>13.588850174216031</v>
      </c>
      <c r="M164" s="6">
        <v>4.8780487804878048</v>
      </c>
      <c r="N164" s="6">
        <v>20.20905923344948</v>
      </c>
      <c r="O164" s="5">
        <v>2608</v>
      </c>
      <c r="P164" s="5">
        <v>132330</v>
      </c>
      <c r="Q164" s="5">
        <v>378</v>
      </c>
      <c r="R164" s="5">
        <v>27</v>
      </c>
      <c r="S164" s="5">
        <v>0</v>
      </c>
      <c r="T164" s="5">
        <v>103</v>
      </c>
      <c r="U164" s="6">
        <v>59.7</v>
      </c>
      <c r="V164" s="6">
        <v>39.94708994708995</v>
      </c>
      <c r="W164" s="5">
        <v>19001</v>
      </c>
      <c r="X164" s="5">
        <v>5460.76</v>
      </c>
    </row>
    <row r="165" spans="1:24" x14ac:dyDescent="0.3">
      <c r="A165" t="s">
        <v>183</v>
      </c>
      <c r="B165" s="5">
        <v>329</v>
      </c>
      <c r="C165" s="5">
        <v>119</v>
      </c>
      <c r="D165" s="6">
        <v>4.6931407942238268</v>
      </c>
      <c r="E165" s="6">
        <v>20.57761732851986</v>
      </c>
      <c r="F165" s="6">
        <v>41.877256317689529</v>
      </c>
      <c r="G165" s="6">
        <v>22.743682310469321</v>
      </c>
      <c r="H165" s="6">
        <v>5.0541516245487363</v>
      </c>
      <c r="I165" s="6">
        <v>5.0541516245487363</v>
      </c>
      <c r="J165" s="6">
        <v>33.935018050541522</v>
      </c>
      <c r="K165" s="6">
        <v>18.7725631768953</v>
      </c>
      <c r="L165" s="6">
        <v>22.743682310469321</v>
      </c>
      <c r="M165" s="6">
        <v>5.4151624548736459</v>
      </c>
      <c r="N165" s="6">
        <v>19.133574007220219</v>
      </c>
      <c r="O165" s="5">
        <v>3447</v>
      </c>
      <c r="P165" s="5">
        <v>67477</v>
      </c>
      <c r="Q165" s="5">
        <v>375</v>
      </c>
      <c r="R165" s="5">
        <v>10</v>
      </c>
      <c r="S165" s="5">
        <v>12</v>
      </c>
      <c r="T165" s="5">
        <v>112</v>
      </c>
      <c r="U165" s="6">
        <v>58.9</v>
      </c>
      <c r="V165" s="6">
        <v>38.93333333333333</v>
      </c>
      <c r="W165" s="5">
        <v>561</v>
      </c>
      <c r="X165" s="5">
        <v>528.46</v>
      </c>
    </row>
    <row r="166" spans="1:24" x14ac:dyDescent="0.3">
      <c r="A166" t="s">
        <v>184</v>
      </c>
      <c r="B166" s="5">
        <v>217</v>
      </c>
      <c r="C166" s="5">
        <v>131</v>
      </c>
      <c r="D166" s="6">
        <v>7.1428571428571423</v>
      </c>
      <c r="E166" s="6">
        <v>15</v>
      </c>
      <c r="F166" s="6">
        <v>37.857142857142861</v>
      </c>
      <c r="G166" s="6">
        <v>26.428571428571431</v>
      </c>
      <c r="H166" s="6">
        <v>10</v>
      </c>
      <c r="I166" s="6">
        <v>3.5714285714285712</v>
      </c>
      <c r="J166" s="6">
        <v>45.714285714285708</v>
      </c>
      <c r="K166" s="6">
        <v>19.285714285714288</v>
      </c>
      <c r="L166" s="6">
        <v>19.285714285714288</v>
      </c>
      <c r="M166" s="6">
        <v>3.5714285714285712</v>
      </c>
      <c r="N166" s="6">
        <v>12.142857142857141</v>
      </c>
      <c r="O166" s="5">
        <v>2050</v>
      </c>
      <c r="P166" s="5">
        <v>50675</v>
      </c>
      <c r="Q166" s="5">
        <v>173</v>
      </c>
      <c r="R166" s="5">
        <v>10</v>
      </c>
      <c r="S166" s="5">
        <v>0</v>
      </c>
      <c r="T166" s="5">
        <v>44</v>
      </c>
      <c r="U166" s="6">
        <v>60.7</v>
      </c>
      <c r="V166" s="6">
        <v>43.930635838150287</v>
      </c>
      <c r="W166" s="5">
        <v>429</v>
      </c>
      <c r="X166" s="5">
        <v>654.19000000000005</v>
      </c>
    </row>
    <row r="167" spans="1:24" x14ac:dyDescent="0.3">
      <c r="A167" t="s">
        <v>185</v>
      </c>
      <c r="B167" s="5">
        <v>464</v>
      </c>
      <c r="C167" s="5">
        <v>106</v>
      </c>
      <c r="D167" s="6">
        <v>6.8230277185501063</v>
      </c>
      <c r="E167" s="6">
        <v>25.159914712153519</v>
      </c>
      <c r="F167" s="6">
        <v>29.637526652452017</v>
      </c>
      <c r="G167" s="6">
        <v>11.30063965884861</v>
      </c>
      <c r="H167" s="6">
        <v>11.727078891258</v>
      </c>
      <c r="I167" s="6">
        <v>15.351812366737741</v>
      </c>
      <c r="J167" s="6">
        <v>42.004264392324089</v>
      </c>
      <c r="K167" s="6">
        <v>12.793176972281451</v>
      </c>
      <c r="L167" s="6">
        <v>14.498933901918981</v>
      </c>
      <c r="M167" s="6">
        <v>4.4776119402985071</v>
      </c>
      <c r="N167" s="6">
        <v>26.226012793176974</v>
      </c>
      <c r="O167" s="5">
        <v>3003</v>
      </c>
      <c r="P167" s="5">
        <v>249754</v>
      </c>
      <c r="Q167" s="5">
        <v>600</v>
      </c>
      <c r="R167" s="5">
        <v>16</v>
      </c>
      <c r="S167" s="5">
        <v>3</v>
      </c>
      <c r="T167" s="5">
        <v>125</v>
      </c>
      <c r="U167" s="6">
        <v>59.1</v>
      </c>
      <c r="V167" s="6">
        <v>35.5</v>
      </c>
      <c r="W167" s="5">
        <v>49167</v>
      </c>
      <c r="X167" s="5">
        <v>5747.27</v>
      </c>
    </row>
    <row r="168" spans="1:24" x14ac:dyDescent="0.3">
      <c r="A168" t="s">
        <v>186</v>
      </c>
      <c r="B168" s="5">
        <v>235</v>
      </c>
      <c r="C168" s="5">
        <v>67</v>
      </c>
      <c r="D168" s="6">
        <v>10.64115554089399</v>
      </c>
      <c r="E168" s="6">
        <v>31.678409010579887</v>
      </c>
      <c r="F168" s="6">
        <v>31.76088032234501</v>
      </c>
      <c r="G168" s="6">
        <v>15.34908928108579</v>
      </c>
      <c r="H168" s="6">
        <v>5.2616696906147649</v>
      </c>
      <c r="I168" s="6">
        <v>5.3087961544805484</v>
      </c>
      <c r="J168" s="6">
        <v>43.813473456019231</v>
      </c>
      <c r="K168" s="6">
        <v>20.518862367162281</v>
      </c>
      <c r="L168" s="6">
        <v>16.7864464289922</v>
      </c>
      <c r="M168" s="6">
        <v>3.5297721435472091</v>
      </c>
      <c r="N168" s="6">
        <v>15.351445604279078</v>
      </c>
      <c r="O168" s="5">
        <v>3509</v>
      </c>
      <c r="P168" s="5">
        <v>115773</v>
      </c>
      <c r="Q168" s="5">
        <v>55425</v>
      </c>
      <c r="R168" s="5">
        <v>2391</v>
      </c>
      <c r="S168" s="5">
        <v>758</v>
      </c>
      <c r="T168" s="5">
        <v>15585</v>
      </c>
      <c r="U168" s="6">
        <v>58.9</v>
      </c>
      <c r="V168" s="6">
        <v>40.359043752819119</v>
      </c>
      <c r="W168" s="5">
        <v>1287541</v>
      </c>
      <c r="X168" s="5">
        <v>231617.89</v>
      </c>
    </row>
    <row r="170" spans="1:24" ht="15.6" x14ac:dyDescent="0.3">
      <c r="A170" s="7" t="s">
        <v>302</v>
      </c>
    </row>
    <row r="171" spans="1:24" ht="15.6" x14ac:dyDescent="0.3">
      <c r="A171" s="7" t="s">
        <v>187</v>
      </c>
    </row>
    <row r="172" spans="1:24" ht="15.6" x14ac:dyDescent="0.3">
      <c r="A172" s="8" t="s">
        <v>188</v>
      </c>
    </row>
    <row r="173" spans="1:24" x14ac:dyDescent="0.3">
      <c r="A173" t="s">
        <v>189</v>
      </c>
    </row>
    <row r="174" spans="1:24" ht="15.6" x14ac:dyDescent="0.3">
      <c r="A174" s="7" t="s">
        <v>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farm_gate</vt:lpstr>
      <vt:lpstr>poultry_livestock</vt:lpstr>
      <vt:lpstr>row_forage_crops</vt:lpstr>
      <vt:lpstr>farm_income_expense</vt:lpstr>
      <vt:lpstr>land_farms_harvested_cropland</vt:lpstr>
      <vt:lpstr>selected_facts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Coyne</dc:creator>
  <cp:lastModifiedBy>spal0</cp:lastModifiedBy>
  <dcterms:created xsi:type="dcterms:W3CDTF">2020-05-07T17:57:43Z</dcterms:created>
  <dcterms:modified xsi:type="dcterms:W3CDTF">2021-02-24T00:25:56Z</dcterms:modified>
</cp:coreProperties>
</file>