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astranova\AppData\Local\Microsoft\Windows\INetCache\Content.Outlook\6F7MNR6B\"/>
    </mc:Choice>
  </mc:AlternateContent>
  <xr:revisionPtr revIDLastSave="0" documentId="8_{909B1759-4980-47B5-A1AC-66BCBEFBEEBC}" xr6:coauthVersionLast="45" xr6:coauthVersionMax="45" xr10:uidLastSave="{00000000-0000-0000-0000-000000000000}"/>
  <bookViews>
    <workbookView xWindow="-110" yWindow="-110" windowWidth="19420" windowHeight="10420" firstSheet="9" activeTab="2" xr2:uid="{A94F01B5-D167-4A4A-9E44-30BDBD2A2789}"/>
  </bookViews>
  <sheets>
    <sheet name="Contract Drawings" sheetId="1" r:id="rId1"/>
    <sheet name="Drawings by Station" sheetId="2" r:id="rId2"/>
    <sheet name="Labor Estimate - 34th - 6th Ave" sheetId="3" r:id="rId3"/>
    <sheet name="Labor Estimate - 34th - Broad" sheetId="4" r:id="rId4"/>
    <sheet name="Labor Estimate - Jamaica" sheetId="5" r:id="rId5"/>
    <sheet name="Labor Estimate - Flatbush" sheetId="6" r:id="rId6"/>
    <sheet name="Labor Estimate - Church" sheetId="7" r:id="rId7"/>
    <sheet name="Labor Estimate - Sutphin" sheetId="8" r:id="rId8"/>
    <sheet name="Labor Estimate - Summary" sheetId="10" r:id="rId9"/>
    <sheet name="Labor Estimate - 207" sheetId="9" r:id="rId10"/>
    <sheet name="Room Surveys" sheetId="11" r:id="rId11"/>
    <sheet name="Mat. Takeoff- 34th - 6th Ave" sheetId="12" r:id="rId12"/>
    <sheet name="Mat. Takeoff- 34th - Broadway" sheetId="13" r:id="rId13"/>
    <sheet name="Mat. Takeoff- Jamaica Center" sheetId="14" r:id="rId14"/>
    <sheet name="Mat. Takeoff- Flatbush" sheetId="15" r:id="rId15"/>
    <sheet name="Mat.Takeoff-Church" sheetId="16" r:id="rId16"/>
    <sheet name="Mat.Takeoff-Sutphin Blvd." sheetId="17" r:id="rId17"/>
    <sheet name="Mat.Takeoff-207th st." sheetId="18" r:id="rId18"/>
    <sheet name="TIME FRAMES JAMAICA -412" sheetId="19" r:id="rId19"/>
    <sheet name="TIME FRAMES JAMAICA-413" sheetId="20" r:id="rId20"/>
    <sheet name="TIME FRAMES 34TH ST.6TH-210" sheetId="21" r:id="rId21"/>
    <sheet name="Sheet2" sheetId="23" r:id="rId22"/>
  </sheets>
  <definedNames>
    <definedName name="_xlnm.Print_Area" localSheetId="2">'Labor Estimate - 34th - 6th Ave'!$B$1:$R$355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" i="10" l="1"/>
  <c r="K19" i="10"/>
  <c r="J23" i="10"/>
  <c r="K23" i="10"/>
  <c r="J18" i="10"/>
  <c r="K18" i="10"/>
  <c r="J19" i="10"/>
  <c r="J20" i="10"/>
  <c r="J21" i="10"/>
  <c r="K21" i="10"/>
  <c r="J22" i="10"/>
  <c r="K22" i="10"/>
  <c r="J17" i="10"/>
  <c r="K17" i="10"/>
  <c r="M5" i="10"/>
  <c r="M6" i="10"/>
  <c r="M7" i="10"/>
  <c r="M8" i="10"/>
  <c r="M9" i="10"/>
  <c r="M10" i="10"/>
  <c r="M4" i="10"/>
  <c r="L12" i="10"/>
  <c r="A120" i="5"/>
  <c r="B80" i="4"/>
</calcChain>
</file>

<file path=xl/sharedStrings.xml><?xml version="1.0" encoding="utf-8"?>
<sst xmlns="http://schemas.openxmlformats.org/spreadsheetml/2006/main" count="13909" uniqueCount="2405">
  <si>
    <t>CONTRACT      E-34026</t>
  </si>
  <si>
    <t>ARCHITECTURAL</t>
  </si>
  <si>
    <t>COMMUNICATIONS</t>
  </si>
  <si>
    <t>207TH STREET STATION - PRINT A-101 TO A-113</t>
  </si>
  <si>
    <t>207TH STREET STATION - PRINT TE-101 TO TE-104</t>
  </si>
  <si>
    <t xml:space="preserve">34TH HERALD SQUARE STATION 6TH AVE (IND)- PRINT A-201 TO A-212 </t>
  </si>
  <si>
    <t>34TH HERALD SQUARE STATION 6TH AVE (IND)- PRINT TE-201 TO TE-205 / ADD-TE-206 TO TE-210</t>
  </si>
  <si>
    <t xml:space="preserve">34TH HERALD SQUARE STATION BROADWAY  (BMT)- PRINT A-301 TO A-315 </t>
  </si>
  <si>
    <t>34TH HERALD SQUARE STATION BROADWAY  (BMT)- PRINT TE-301 TO TE-304 / ADD TE-305 TO TE-311</t>
  </si>
  <si>
    <t xml:space="preserve">FLATBUSH AVE STATION - PRINT A-401 TO A-414 </t>
  </si>
  <si>
    <t>FLATBUSH AVE STATION - PRINT TE-401 TO TE-403 / ADD TE-404 TO TE-411</t>
  </si>
  <si>
    <t>CHURCH AVE STATION - PRINT A-501 TO A-507</t>
  </si>
  <si>
    <t>CHURCH AVE STATION - PRINT TE-501 &amp; 502/ ADD TE-503 TO TE-511</t>
  </si>
  <si>
    <t>JAMAICA CENTER PARSONS/ ARCHER STATION- PRINT A-601 TO A-612</t>
  </si>
  <si>
    <t>JAMAICA CENTER PARSONS/ ARCHER STATION- PRINT TE-601 TO TE-605/ ADD TE-606 TO TE-617</t>
  </si>
  <si>
    <t>SUTPHIN BOULEVARD/ ARCHER AVE STATION - PRINT A-701 TO A-712</t>
  </si>
  <si>
    <t>SUTPHIN BOULEVARD/ ARCHER AVE STATION - PRINT TE-701/ ADD TE-702 TO TE-711</t>
  </si>
  <si>
    <t>ALL STATIONS- PRINTS A-1001 TO A-1013</t>
  </si>
  <si>
    <t>ALL STATIONS- PRINTS TE-001 &amp; TE-002</t>
  </si>
  <si>
    <t>STRUCTURAL</t>
  </si>
  <si>
    <t>COMMUNICATIONS---F.A.</t>
  </si>
  <si>
    <t>207TH STREET STATION - PRINT C-100 TO C-106</t>
  </si>
  <si>
    <t>207TH STREET STATION - PRINT TF-101 TO TF-103</t>
  </si>
  <si>
    <t>34TH HERALD SQUARE STATION 6TH AVE (IND)- PRINT C-200 TO C-207</t>
  </si>
  <si>
    <t xml:space="preserve">34TH HERALD SQUARE STATION 6TH AVE (IND)- PRINT TF-201/ MISSING TF-202 &amp; TF-203 </t>
  </si>
  <si>
    <t>34TH HERALD SQUARE STATION BROADWAY  (BMT)- PRINT C-300 TO C-306</t>
  </si>
  <si>
    <t xml:space="preserve">34TH HERALD SQUARE STATION BROADWAY  (BMT)- PRINT TF-301 / MISSING TF-302 </t>
  </si>
  <si>
    <t>FLATBUSH AVE STATION - PRINT C-400 TO C-406</t>
  </si>
  <si>
    <t>FLATBUSH AVE STATION - PRINT TF-400 /ADD TF-401</t>
  </si>
  <si>
    <t>CHURCH AVE STATION - PRINT C-500 TO C-504</t>
  </si>
  <si>
    <t>CHURCH AVE STATION - PRINT E-501 / MISSING TF-500</t>
  </si>
  <si>
    <t>JAMAICA CENTER PARSONS/ ARCHER STATION- PRINT C-600 TO C-608</t>
  </si>
  <si>
    <t>JAMAICA CENTER PARSONS/ ARCHER STATION- PRINT TF-601&amp; TF-602/ MISSING TF-600 &amp; 603 &amp; 604</t>
  </si>
  <si>
    <t>SUTPHIN BOULEVARD/ ARCHER AVE STATION - PRINT C-700 TO C- 704</t>
  </si>
  <si>
    <t>SUTPHIN BOULEVARD/ ARCHER AVE STATION - PRINT TF-700 TO TF-703</t>
  </si>
  <si>
    <t>ALL STATIONS- PRINTS C-001 TO C-004 --- C-1001 TO C-1014</t>
  </si>
  <si>
    <t>ALL STATIONS- PRINT W-1001</t>
  </si>
  <si>
    <t xml:space="preserve">VERTICAL TRANSPORTATION </t>
  </si>
  <si>
    <t>FIBER OPTICS</t>
  </si>
  <si>
    <t>207TH STREET STATION - PRINT E-101 TO E-102</t>
  </si>
  <si>
    <t>207TH STREET STATION - PRINT FOC-100 TO FOC-104 / ADD-FOC-105</t>
  </si>
  <si>
    <t>34TH HERALD SQUARE STATION 6TH AVE (IND)- PRINT E-201 TO E-203</t>
  </si>
  <si>
    <t>34TH HERALD SQUARE STATION 6TH AVE (IND)- PRINT FOC-200 TO FOC-206/ ADD-FOC-207</t>
  </si>
  <si>
    <t>34TH HERALD SQUARE STATION BROADWAY  (BMT)- PRINT E-301 TO E-302</t>
  </si>
  <si>
    <t>34TH HERALD SQUARE STATION BROADWAY  (BMT)- PRINT FOC-300 TO FOC-306</t>
  </si>
  <si>
    <t>FLATBUSH AVE STATION - PRINT E-401</t>
  </si>
  <si>
    <t>FLATBUSH AVE STATION - PRINT FOC-400 TO FOC-403</t>
  </si>
  <si>
    <t>CHURCH AVE STATION - PRINT E-501</t>
  </si>
  <si>
    <t>CHURCH AVE STATION - PRINT FOC-500 TO FOC-503</t>
  </si>
  <si>
    <t>JAMAICA CENTER PARSONS/ ARCHER STATION- PRINT E-601 TO E-602</t>
  </si>
  <si>
    <t>JAMAICA CENTER PARSONS/ ARCHER STATION- PRINT FOC-600 TO FOC-605</t>
  </si>
  <si>
    <t>SUTPHIN BOULEVARD/ ARCHER AVE STATION - PRINT E-701</t>
  </si>
  <si>
    <t>SUTPHIN BOULEVARD/ ARCHER AVE STATION - PRINT FOC-700 TO FOC-703/MISSING FOC-704 &amp; 705</t>
  </si>
  <si>
    <t>ALL STATIONS- PRINTS C-001 TO C-002 MISSING --- E-1001 TO E-1002</t>
  </si>
  <si>
    <t>ALL STATIONS- PRINTS FOC-001 TO FOC-003 / ADD FOC-004 TO 006</t>
  </si>
  <si>
    <t xml:space="preserve">MECHANICAL </t>
  </si>
  <si>
    <t xml:space="preserve">MAINTENANCE AND PROTECTION OF TRAFFIC </t>
  </si>
  <si>
    <t>207TH STREET STATION - PRINT H-101 TO H-102</t>
  </si>
  <si>
    <t>207TH STREET STATION - PRINT MPT-101 / ADD-MPT-100</t>
  </si>
  <si>
    <t>34TH HERALD SQUARE STATION 6TH AVE (IND)- PRINT H-201 TO H-203</t>
  </si>
  <si>
    <t>34TH HERALD SQUARE STATION 6TH AVE (IND)-PRINT / ADD-MPT-200</t>
  </si>
  <si>
    <t>34TH HERALD SQUARE STATION BROADWAY  (BMT)- PRINT H-301 TO H-302 &amp; H-801</t>
  </si>
  <si>
    <t>34TH HERALD SQUARE STATION BROADWAY  (BMT)- PRINT MPT-301 / ADD-MPT-300</t>
  </si>
  <si>
    <t>FLATBUSH AVE STATION - PRINT H-401</t>
  </si>
  <si>
    <t>FLATBUSH AVE STATION - PRINT MPT-401 / ADD-MPT-400</t>
  </si>
  <si>
    <t>CHURCH AVE STATION - PRINT H-501</t>
  </si>
  <si>
    <t>CHURCH AVE STATION - PRINT  MPT-501 &amp; 502A &amp; 502B / ADD-MPT-500</t>
  </si>
  <si>
    <t>JAMAICA CENTER PARSONS/ ARCHER STATION- PRINT H-601 TO H-602 &amp; H-802</t>
  </si>
  <si>
    <t>JAMAICA CENTER PARSONS/ ARCHER STATION- PRINT MPT-601 / ADD-MPT-600 &amp; 600B</t>
  </si>
  <si>
    <t>SUTPHIN BOULEVARD/ ARCHER AVE STATION - NO PRINT</t>
  </si>
  <si>
    <t>SUTPHIN BOULEVARD/ ARCHER AVE STATION - PRINT MPT-701 / ADD-MPT-700</t>
  </si>
  <si>
    <t>ALL STATIONS- PRINTS H-001 TO H-002 --- H-1001</t>
  </si>
  <si>
    <t>ALL STATIONS- PRINTS MPT-001 TO MPT-004</t>
  </si>
  <si>
    <t>PLUMBING</t>
  </si>
  <si>
    <t>INSTRUMENTATION AND CONTROLS</t>
  </si>
  <si>
    <t>207TH STREET STATION - PRINT P-101 TO P-102</t>
  </si>
  <si>
    <t>207TH STREET STATION - PRINT IC-101 &amp; 102</t>
  </si>
  <si>
    <t>34TH HERALD SQUARE STATION 6TH AVE (IND)- PRINT P-201 TO P-202</t>
  </si>
  <si>
    <t>34TH HERALD SQUARE STATION 6TH AVE (IND)-PRINT IC-201 &amp; 202</t>
  </si>
  <si>
    <t>34TH HERALD SQUARE STATION BROADWAY  (BMT)- PRINT P-301 TO P-302 &amp; P-801</t>
  </si>
  <si>
    <t>34TH HERALD SQUARE STATION BROADWAY  (BMT)- PRINT IC-301 &amp; 302</t>
  </si>
  <si>
    <t>FLATBUSH AVE STATION - PRINT P-401</t>
  </si>
  <si>
    <t>FLATBUSH AVE STATION - PRINT IC-401</t>
  </si>
  <si>
    <t>CHURCH AVE STATION - PRINT P-501</t>
  </si>
  <si>
    <t>CHURCH AVE STATION - PRINT IC-501</t>
  </si>
  <si>
    <t>JAMAICA CENTER PARSONS/ ARCHER STATION- PRINT P-601 TO P-602 &amp; P-802</t>
  </si>
  <si>
    <t>JAMAICA CENTER PARSONS/ ARCHER STATION- PRINT IC-601 &amp; 602</t>
  </si>
  <si>
    <t>SUTPHIN BOULEVARD/ ARCHER AVE STATION - PRINT P-701</t>
  </si>
  <si>
    <t>SUTPHIN BOULEVARD/ ARCHER AVE STATION - PRINT IC-701</t>
  </si>
  <si>
    <t>ALL STATIONS- PRINTS P-001 --- P-1001 &amp; P-1003</t>
  </si>
  <si>
    <t>ALL STATIONS- NO PRINT</t>
  </si>
  <si>
    <t>ELECTRICAL</t>
  </si>
  <si>
    <t xml:space="preserve">ENVIRONMENTAL </t>
  </si>
  <si>
    <t>207TH STREET STATION - PRINT L-100 TO L-106</t>
  </si>
  <si>
    <t>ALL STATIONS PRINT ES-01 TO ES-06</t>
  </si>
  <si>
    <t xml:space="preserve">34TH HERALD SQUARE STATION 6TH AVE (IND)- PRINT L-200 TO L-206 </t>
  </si>
  <si>
    <t>34TH HERALD SQUARE STATION BROADWAY  (BMT)- PRINT L-301-306</t>
  </si>
  <si>
    <t>CIVIL (UTILITIES)</t>
  </si>
  <si>
    <t xml:space="preserve">FLATBUSH AVE STATION - PRINT L-400 TO L-406 </t>
  </si>
  <si>
    <t>ALL STATIONS PRINT B-501 TO B-503</t>
  </si>
  <si>
    <t>CHURCH AVE STATION - PRINT L-500 TO L-506</t>
  </si>
  <si>
    <t>JAMAICA CENTER PARSONS/ ARCHER STATION- PRINT L-600 TO L-606</t>
  </si>
  <si>
    <t>SUTPHIN BOULEVARD/ ARCHER AVE STATION - PRINT L-700 TO L-705</t>
  </si>
  <si>
    <t>ALL STATIONS- PRINTS E-2020/E-2041/E-2052/E-2060/E-2065/E-2074</t>
  </si>
  <si>
    <t xml:space="preserve">ALL 207TH STREET STATION PRINTS </t>
  </si>
  <si>
    <t xml:space="preserve">CHURCH AVE STATION </t>
  </si>
  <si>
    <t>ARCHITECTURAL- 207TH STREET STATION -PRINT A-101 TO A-113</t>
  </si>
  <si>
    <t>ARCHITECTURAL-CHURCH AVE STATION - PRINT A-501 TO A-507</t>
  </si>
  <si>
    <t>STRUCTURAL-207TH STREET STATION - PRINT C-100 TO C-106</t>
  </si>
  <si>
    <t>STRUCTURAL-CHURCH AVE STATION - PRINT C-500 TO C-504</t>
  </si>
  <si>
    <t>VERTICAL TRANSPORTATION -207TH STREET STATION - PRINT E-101 TO E-102</t>
  </si>
  <si>
    <t>VERTICAL TRANSPORTATION -CHURCH AVE STATION - PRINT E-501</t>
  </si>
  <si>
    <t>MECHANICAL - 207TH STREET STATION - PRINT H-101 TO H-102</t>
  </si>
  <si>
    <t>MECHANICAL -CHURCH AVE STATION - PRINT H-501</t>
  </si>
  <si>
    <t>PLUMBING-207TH STREET STATION - PRINT P-101 TO P-102</t>
  </si>
  <si>
    <t>PLUMBING-CHURCH AVE STATION - PRINT P-501</t>
  </si>
  <si>
    <t>ELECTRICAL-207TH STREET STATION - PRINT L-100 TO L-106</t>
  </si>
  <si>
    <t>ELECTRICAL-CHURCH AVE STATION - PRINT L-500 TO L-506</t>
  </si>
  <si>
    <t>COMMUNICATIONS-207TH STREET STATION - PRINT TE-101 TO TE-104</t>
  </si>
  <si>
    <t>COMMUNICATIONS-CHURCH AVE STATION - PRINT TE-501 &amp; 502/ ADD TE-503 TO TE-511</t>
  </si>
  <si>
    <t>COMMUNICATIONS---F.A.-207TH STREET STATION - PRINT TF-101 TO TF-103</t>
  </si>
  <si>
    <t>COMMUNICATIONS---F.A.-CHURCH AVE STATION - PRINT E-501 / MISSING TF-500</t>
  </si>
  <si>
    <t>FIBER OPTICS-207TH STREET STATION - PRINT FOC-100 TO FOC-104 / ADD-FOC-105</t>
  </si>
  <si>
    <t>FIBER OPTICS-CHURCH AVE STATION - PRINT FOC-500 TO FOC-503</t>
  </si>
  <si>
    <t>MAINTENANCE AND PROTECTION OF TRAFFIC -207TH STREET STATION - PRINT MPT-101 / ADD-MPT-100</t>
  </si>
  <si>
    <t>MAINTENANCE AND PROTECTION OF TRAFFIC -CHURCH AVE STATION - PRINT  MPT-501 &amp; 502A &amp; 502B / ADD-MPT-500</t>
  </si>
  <si>
    <t>INSTRUMENTATION AND CONTROLS-207TH STREET STATION - PRINT IC-101 &amp; 102</t>
  </si>
  <si>
    <t>INSTRUMENTATION AND CONTROLS-CHURCH AVE STATION - PRINT IC-501</t>
  </si>
  <si>
    <t>ALL 34TH HERALD SQUARE STATION 6TH AVE (IND) PRINTS</t>
  </si>
  <si>
    <t>JAMAICA CENTER PARSONS/ ARCHER STATION</t>
  </si>
  <si>
    <t xml:space="preserve">ARCHITECTURAL-34TH HERALD SQUARE STATION 6TH AVE (IND)- PRINT A-201 TO A-212 </t>
  </si>
  <si>
    <t>ARCHITECTURAL- JAMAICA CENTER PARSONS/ ARCHER STATION- PRINT A-601 TO A-612</t>
  </si>
  <si>
    <t>STRUCTURAL-34TH HERALD SQUARE STATION 6TH AVE (IND)- PRINT C-200 TO C-207</t>
  </si>
  <si>
    <t>STRUCTURAL-JAMAICA CENTER PARSONS/ ARCHER STATION- PRINT C-600 TO C-608</t>
  </si>
  <si>
    <t>VERTICAL TRANSPORTATION -34TH HERALD SQUARE STATION BROADWAY  (BMT)- PRINT E-201 TO E-203</t>
  </si>
  <si>
    <t>VERTICAL TRANSPORTATION -JAMAICA CENTER PARSONS/ ARCHER STATION- PRINT E-601 TO E-602</t>
  </si>
  <si>
    <t>MECHANICAL -34TH HERALD SQUARE STATION 6TH AVE (IND)- PRINT H-201 TO H-203</t>
  </si>
  <si>
    <t>MECHANICAL - JAMAICA CENTER PARSONS/ ARCHER STATION- PRINT H-601 TO H-602 &amp; H-802</t>
  </si>
  <si>
    <t>PLUMBING-34TH HERALD SQUARE STATION 6TH AVE (IND)- PRINT P-201 TO P-202</t>
  </si>
  <si>
    <t>PLUMBING-JAMAICA CENTER PARSONS/ ARCHER STATION- PRINT P-601 TO P-602 &amp; P-802</t>
  </si>
  <si>
    <t xml:space="preserve">ELECTRICAL-34TH HERALD SQUARE STATION 6TH AVE (IND)- PRINT L-200 TO L-206 </t>
  </si>
  <si>
    <t>ELECTRICAL-JAMAICA CENTER PARSONS/ ARCHER STATION- PRINT L-600 TO L-606</t>
  </si>
  <si>
    <t>COMMUNICATIONS-34TH HERALD SQUARE STATION 6TH AVE (IND)- PRINT TE-201 TO TE-205 / ADD-TE-206 TO TE-210</t>
  </si>
  <si>
    <t>COMMUNICATIONS-JAMAICA CENTER PARSONS/ ARCHER STATION- PRINT TE-601 TO TE-605/ ADD TE-606 TO TE-617</t>
  </si>
  <si>
    <t xml:space="preserve">COMMUNICATIONS---F.A.-34TH HERALD SQUARE STATION 6TH AVE (IND)- PRINT TF-201/ MISSING TF-202 &amp; TF-203 </t>
  </si>
  <si>
    <t>COMMUNICATIONS---F.A.-JAMAICA CENTER PARSONS/ ARCHER STATION- PRINT TF-601&amp; TF-602/ MISSING TF-600 &amp; 603 &amp; 604</t>
  </si>
  <si>
    <t>FIBER OPTICS-207TH STREET STATION - 34TH HERALD SQUARE STATION 6TH AVE (IND)- PRINT FOC-200 TO FOC-206/ ADD-FOC-207</t>
  </si>
  <si>
    <t>FIBER OPTICS-JAMAICA CENTER PARSONS/ ARCHER STATION- PRINT FOC-600 TO FOC-605</t>
  </si>
  <si>
    <t>MAINTENANCE AND PROTECTION OF TRAFFIC -34TH HERALD SQUARE STATION 6TH AVE (IND)-PRINT / ADD-MPT-200</t>
  </si>
  <si>
    <t>MAINTENANCE AND PROTECTION OF TRAFFIC -JAMAICA CENTER PARSONS/ ARCHER STATION- PRINT MPT-601 / ADD-MPT-600 &amp; 600B</t>
  </si>
  <si>
    <t>INSTRUMENTATION AND CONTROLS-34TH HERALD SQUARE STATION 6TH AVE (IND)-PRINT IC-201 &amp; 202</t>
  </si>
  <si>
    <t>INSTRUMENTATION AND CONTROLS-JAMAICA CENTER PARSONS/ ARCHER STATION- PRINT IC-601 &amp; 602</t>
  </si>
  <si>
    <t>34TH HERALD SQUARE STATION BROADWAY  (BMT)</t>
  </si>
  <si>
    <t>SUTPHIN BOULEVARD/ ARCHER AVE STATION</t>
  </si>
  <si>
    <t xml:space="preserve">ARCHITECTURAL-34TH HERALD SQUARE STATION BROADWAY  (BMT)- PRINT A-301 TO A-315 </t>
  </si>
  <si>
    <t>ARCHITECTURAL- SUTPHIN BOULEVARD/ ARCHER AVE STATION - PRINT A-701 TO A-712</t>
  </si>
  <si>
    <t>STRUCTURAL-34TH HERALD SQUARE STATION BROADWAY  (BMT)- PRINT C-300 TO C-306</t>
  </si>
  <si>
    <t>STRUCTURAL-SUTPHIN BOULEVARD/ ARCHER AVE STATION - PRINT C-700 TO C- 704</t>
  </si>
  <si>
    <t>VERTICAL TRANSPORTATION -34TH HERALD SQUARE STATION BROADWAY  (BMT)- PRINT E-301 TO E-302</t>
  </si>
  <si>
    <t>VERTICAL TRANSPORTATION -SUTPHIN BOULEVARD/ ARCHER AVE STATION - PRINT E-701</t>
  </si>
  <si>
    <t>MECHANICAL -34TH HERALD SQUARE STATION BROADWAY  (BMT)- PRINT H-301 TO H-302 &amp; H-801</t>
  </si>
  <si>
    <t>MECHANICAL - SUTPHIN BOULEVARD/ ARCHER AVE STATION - NO PRINT</t>
  </si>
  <si>
    <t>PLUMBING-34TH HERALD SQUARE STATION BROADWAY  (BMT)- PRINT P-301 TO P-302 &amp; P-801</t>
  </si>
  <si>
    <t>PLUMBING-SUTPHIN BOULEVARD/ ARCHER AVE STATION - PRINT P-701</t>
  </si>
  <si>
    <t>ELECTRICAL-34TH HERALD SQUARE STATION BROADWAY  (BMT)- PRINT L-301-306</t>
  </si>
  <si>
    <t>ELECTRICAL-SUTPHIN BOULEVARD/ ARCHER AVE STATION - PRINT L-700 TO L-705</t>
  </si>
  <si>
    <t>COMMUNICATIONS-34TH HERALD SQUARE STATION BROADWAY  (BMT)- PRINT TE-301 TO TE-304 / ADD TE-305 TO TE-311</t>
  </si>
  <si>
    <t>COMMUNICATIONS-SUTPHIN BOULEVARD/ ARCHER AVE STATION - PRINT TE-701/ ADD TE-702 TO TE-711</t>
  </si>
  <si>
    <t xml:space="preserve">COMMUNICATIONS---F.A.-34TH HERALD SQUARE STATION BROADWAY  (BMT)- PRINT TF-301 / MISSING TF-302 </t>
  </si>
  <si>
    <t>COMMUNICATIONS---F.A.-SUTPHIN BOULEVARD/ ARCHER AVE STATION - PRINT TF-700 TO TF-703</t>
  </si>
  <si>
    <t>FIBER OPTICS-34TH HERALD SQUARE STATION BROADWAY  (BMT)- PRINT FOC-300 TO FOC-306</t>
  </si>
  <si>
    <t>FIBER OPTICS-SUTPHIN BOULEVARD/ ARCHER AVE STATION - PRINT FOC-700 TO FOC-703/MISSING FOC-704 &amp; 705</t>
  </si>
  <si>
    <t>MAINTENANCE AND PROTECTION OF TRAFFIC -34TH HERALD SQUARE STATION BROADWAY  (BMT)- PRINT MPT-301 / ADD-MPT-300</t>
  </si>
  <si>
    <t>MAINTENANCE AND PROTECTION OF TRAFFIC -SUTPHIN BOULEVARD/ ARCHER AVE STATION - PRINT MPT-701 / ADD-MPT-700</t>
  </si>
  <si>
    <t>INSTRUMENTATION AND CONTROLS-34TH HERALD SQUARE STATION BROADWAY  (BMT)- PRINT IC-301 &amp; 302</t>
  </si>
  <si>
    <t>INSTRUMENTATION AND CONTROLS-SUTPHIN BOULEVARD/ ARCHER AVE STATION - PRINT IC-701</t>
  </si>
  <si>
    <t>FLATBUSH AVE STATION</t>
  </si>
  <si>
    <t>ALL STATIONS</t>
  </si>
  <si>
    <t xml:space="preserve">ARCHITECTURAL-FLATBUSH AVE STATION - PRINT A-401 TO A-414 </t>
  </si>
  <si>
    <t>ARCHITECTURAL- ALL STATIONS- PRINTS A-1001 TO A-1013</t>
  </si>
  <si>
    <t>STRUCTURAL-FLATBUSH AVE STATION - PRINT C-400 TO C-406</t>
  </si>
  <si>
    <t>STRUCTURAL-ALL STATIONS- PRINTS C-001 TO C-004 --- C-1001 TO C-1014</t>
  </si>
  <si>
    <t>VERTICAL TRANSPORTATION -FLATBUSH AVE STATION - PRINT E-401</t>
  </si>
  <si>
    <t>VERTICAL TRANSPORTATION -ALL STATIONS- PRINTS E-001 TO E-002 MISSING --- E-1001 TO E-1002</t>
  </si>
  <si>
    <t>MECHANICAL -FLATBUSH AVE STATION - PRINT H-401</t>
  </si>
  <si>
    <t>MECHANICAL - ALL STATIONS- PRINTS H-001 TO H-002 --- H-1001</t>
  </si>
  <si>
    <t>PLUMBING-FLATBUSH AVE STATION - PRINT P-401</t>
  </si>
  <si>
    <t>PLUMBING-ALL STATIONS- PRINTS P-001 --- P-1001 &amp; P-1003</t>
  </si>
  <si>
    <t xml:space="preserve">ELECTRICAL-FLATBUSH AVE STATION - PRINT L-400 TO L-406 </t>
  </si>
  <si>
    <t>ELECTRICAL-ALL STATIONS- PRINTS E-2020/E-2041/E-2052/E-2060/E-2065/E-2074</t>
  </si>
  <si>
    <t>COMMUNICATIONS-FLATBUSH AVE STATION - PRINT TE-401 TO TE-403 / ADD TE-404 TO TE-411</t>
  </si>
  <si>
    <t>COMMUNICATIONS-ALL STATIONS- PRINTS TE-001 &amp; TE-002</t>
  </si>
  <si>
    <t>COMMUNICATIONS---F.A.-FLATBUSH AVE STATION - PRINT TF-400 /ADD TF-401</t>
  </si>
  <si>
    <t>COMMUNICATIONS---F.A.-ALL STATIONS- PRINT W-1001</t>
  </si>
  <si>
    <t>FIBER OPTICS-FLATBUSH AVE STATION - PRINT FOC-400 TO FOC-403</t>
  </si>
  <si>
    <t>FIBER OPTICS-ALL STATIONS- PRINTS FOC-001 TO FOC-003 / ADD FOC-004 TO 006</t>
  </si>
  <si>
    <t>MAINTENANCE AND PROTECTION OF TRAFFIC -FLATBUSH AVE STATION - PRINT MPT-401 / ADD-MPT-400</t>
  </si>
  <si>
    <t>MAINTENANCE AND PROTECTION OF TRAFFIC -ALL STATIONS- PRINTS MPT-001 TO MPT-004</t>
  </si>
  <si>
    <t>INSTRUMENTATION AND CONTROLS-FLATBUSH AVE STATION - PRINT IC-401</t>
  </si>
  <si>
    <t>INSTRUMENTATION AND CONTROLS-ALL STATIONS- NO PRINT</t>
  </si>
  <si>
    <t xml:space="preserve">DRAWING NO. </t>
  </si>
  <si>
    <t>A-202</t>
  </si>
  <si>
    <t>34TH HERALD SQUARE STATION 6TH AVE (IND) PRINTS</t>
  </si>
  <si>
    <t>PRINT A-202 DEMOLITION PLANS -ELEV-209</t>
  </si>
  <si>
    <t>CONDUIT POWER</t>
  </si>
  <si>
    <t>CONDUIT CONTROLS</t>
  </si>
  <si>
    <t>MH</t>
  </si>
  <si>
    <t xml:space="preserve">WIRE </t>
  </si>
  <si>
    <t>DEVICES &amp; EQP.</t>
  </si>
  <si>
    <t>TESTING</t>
  </si>
  <si>
    <t>TAG &amp; TERMINATE</t>
  </si>
  <si>
    <t>GROUNDING &amp; BONDING</t>
  </si>
  <si>
    <t>LAYOUT</t>
  </si>
  <si>
    <t xml:space="preserve">TOTAL MH </t>
  </si>
  <si>
    <t>SURVEY KEY NOTES</t>
  </si>
  <si>
    <t>NOTE-3-REMOVE HALL STATION INTERCOM &amp; COSTOMER SERVICE CALL BUTTON</t>
  </si>
  <si>
    <t xml:space="preserve">HALL STATION  INTERCOM </t>
  </si>
  <si>
    <t>2M-1D-14</t>
  </si>
  <si>
    <r>
      <t xml:space="preserve">NOTE-8-REMOVE SUBMERSIBLE PUMP- PRINT  </t>
    </r>
    <r>
      <rPr>
        <b/>
        <sz val="11"/>
        <color theme="1"/>
        <rFont val="Calibri"/>
        <family val="2"/>
        <scheme val="minor"/>
      </rPr>
      <t>L-201</t>
    </r>
  </si>
  <si>
    <t>REMOVE SUBMERSIBLE PUMP</t>
  </si>
  <si>
    <t>2M-.5HR</t>
  </si>
  <si>
    <t>NOTE-18-REMOVE (EMR) ROOM G12 EQUIPMENT 6 PIECES- WITH ALL DISCIPLINES</t>
  </si>
  <si>
    <t>REMOVE EQUIPMENT 6 PIECES</t>
  </si>
  <si>
    <t>2M-2D-28</t>
  </si>
  <si>
    <t>A-203</t>
  </si>
  <si>
    <t>PRINT A-203 DEMOLITION PLANS -ELEV-210</t>
  </si>
  <si>
    <r>
      <t>NOTE-8-REMOVE SUBMERSIBLE PUMP- PRINT</t>
    </r>
    <r>
      <rPr>
        <b/>
        <sz val="11"/>
        <color theme="1"/>
        <rFont val="Calibri"/>
        <family val="2"/>
        <scheme val="minor"/>
      </rPr>
      <t xml:space="preserve">  L-201</t>
    </r>
  </si>
  <si>
    <t>NOTE-15-REMOVE (EMR) ROOM G15 EQUIPMENT 7 PIECES- WITH ALL DISCIPLINES</t>
  </si>
  <si>
    <t>A-204</t>
  </si>
  <si>
    <t>PRINT A-204 CONSTRUCTION PLANS -ELEV-209</t>
  </si>
  <si>
    <t>NOTE-9-INSTALL SUMP PUMP / PRINT P-201</t>
  </si>
  <si>
    <t>NOTE-13- CHECK NEW 4" PAD FOR REQUIRED EQUIPMENT-(C-1009)</t>
  </si>
  <si>
    <t>PRINT A-205 CONSTRUCTION PLANS -ELEV-210</t>
  </si>
  <si>
    <t>NOTE-5-INSTALL SUMP PUMP / PRINT P-201</t>
  </si>
  <si>
    <t>NOTE-7- CHECK NEW 4" PAD FOR REQUIRED EQUIPMENT-(C-1009)</t>
  </si>
  <si>
    <t>PRINT A-206 HOISTWAY PLANS &amp; EMR -ELEV-209</t>
  </si>
  <si>
    <t>NOTE-1-RELOCATE 3 (E) SECURITY CAMERRAS AS DIRECTED BY NYCT</t>
  </si>
  <si>
    <t>RELOCATE 3 (E) CAMERRAS</t>
  </si>
  <si>
    <t>1M-4HRS</t>
  </si>
  <si>
    <t>1M-3HRS</t>
  </si>
  <si>
    <t>PRINT A-207 HOISTWAY SECTION -ELEV-209 / 210</t>
  </si>
  <si>
    <r>
      <t xml:space="preserve">PROVIDE SUMP PUMP-------------- </t>
    </r>
    <r>
      <rPr>
        <b/>
        <sz val="11"/>
        <color theme="1"/>
        <rFont val="Calibri"/>
        <family val="2"/>
        <scheme val="minor"/>
      </rPr>
      <t>PRINT A-204 &amp; 205</t>
    </r>
  </si>
  <si>
    <t>PRINT A-204 &amp; 205</t>
  </si>
  <si>
    <t>PRINT A-208 PROPOSED ELEVATORS -ELEV-209 / 210</t>
  </si>
  <si>
    <t>NOTE-7-MAINTAIN AND PROTECT 3 (E) SECURITY CAMERRAS</t>
  </si>
  <si>
    <t>PROTECT 3 (E) CAMERRAS</t>
  </si>
  <si>
    <t>1M-7 HR</t>
  </si>
  <si>
    <t>PRINT A-209 CAB PLANS AND ELEVATORS -ELEV-209</t>
  </si>
  <si>
    <t xml:space="preserve">NOTE-1-RECESSED LED LIGHT FIXTURES </t>
  </si>
  <si>
    <t>3/4" 150FT</t>
  </si>
  <si>
    <t>2-LED LIGHT FIXTURES</t>
  </si>
  <si>
    <t>2M-1/2HR</t>
  </si>
  <si>
    <t>1M-1/2HR</t>
  </si>
  <si>
    <t>1M-.5 HR</t>
  </si>
  <si>
    <t>NOTE-2-SURFACE MOUNTED CCTV CAMERA W/DOME-FINAL LOCATION BY COMM</t>
  </si>
  <si>
    <t xml:space="preserve">1-CCTV CAMERA </t>
  </si>
  <si>
    <t>NOTE-3-EXHAUST FAN W/ST STL HOUSING</t>
  </si>
  <si>
    <t xml:space="preserve">1-EXHAUST FAN </t>
  </si>
  <si>
    <t>NOTE-31-RECESSED CAMERA IN CELLING / FINAL LOCATION BY NYCT COMM</t>
  </si>
  <si>
    <t>1-RECESSED CAMERA</t>
  </si>
  <si>
    <t>PRINT A-210 CAB PLANS AND ELEVATORS -ELEV-210</t>
  </si>
  <si>
    <t xml:space="preserve"> </t>
  </si>
  <si>
    <t>PRINT E-201 ELEVATOR INTERMEDIATE MEZZANINE PART PLAN-1/ ELEV-209</t>
  </si>
  <si>
    <t>EMR #1 INSTALL NEW / PRINT H-201</t>
  </si>
  <si>
    <t>1-EXHAUST FAN CONTROL PANEL / PRINT H-201</t>
  </si>
  <si>
    <t>3/4" -100FT</t>
  </si>
  <si>
    <t>320FT</t>
  </si>
  <si>
    <t>2MEN -1 HRS</t>
  </si>
  <si>
    <t>EXHAUST FAN. CON. PNL</t>
  </si>
  <si>
    <t>2MEN 3HRS</t>
  </si>
  <si>
    <t>2MEN -2HRS</t>
  </si>
  <si>
    <t>1M-2HRS</t>
  </si>
  <si>
    <t>1-EXHAUST FAN / PRINT H-201</t>
  </si>
  <si>
    <t>3/4" -10FT</t>
  </si>
  <si>
    <t>EXHAUST FAN.</t>
  </si>
  <si>
    <t>1MAN 1HR</t>
  </si>
  <si>
    <t>1M-1/2 HR</t>
  </si>
  <si>
    <t>1-EXHAUST FAN THERMOSTAT / PRINT H-201</t>
  </si>
  <si>
    <t>3/4" -50FT</t>
  </si>
  <si>
    <t>170FT</t>
  </si>
  <si>
    <t>EXHAUST FAN. THERM</t>
  </si>
  <si>
    <t>1-OIL COOLER FAN  / PRINT H-201</t>
  </si>
  <si>
    <t xml:space="preserve">OIL COOLER FAN  </t>
  </si>
  <si>
    <t xml:space="preserve">1-OIL COOLER PUMP </t>
  </si>
  <si>
    <t xml:space="preserve">OIL COOLER PUMP </t>
  </si>
  <si>
    <t>1-TELEPHONE</t>
  </si>
  <si>
    <t>70FT</t>
  </si>
  <si>
    <t>TELEPHONE</t>
  </si>
  <si>
    <t xml:space="preserve">1-TTB CABINET </t>
  </si>
  <si>
    <t>400' - 2-1/2</t>
  </si>
  <si>
    <t>2M-4D-56</t>
  </si>
  <si>
    <t>420'</t>
  </si>
  <si>
    <t xml:space="preserve">TTB CABINET </t>
  </si>
  <si>
    <t>2M-1HR-2HRS</t>
  </si>
  <si>
    <t>1-DATA CABINET</t>
  </si>
  <si>
    <t>400' - 2"</t>
  </si>
  <si>
    <t>DATA CABINET</t>
  </si>
  <si>
    <t>1-QUADRUPLE DATA PORTS</t>
  </si>
  <si>
    <t>2M-3HR-6</t>
  </si>
  <si>
    <t>QUADRUPLE DATA PORTS</t>
  </si>
  <si>
    <t>1-ELEVATOR CONTROLLER</t>
  </si>
  <si>
    <t>ELEVATOR CONTROLLER</t>
  </si>
  <si>
    <r>
      <t xml:space="preserve">1-ELECTRIC HEATER / PRINT H-201 / </t>
    </r>
    <r>
      <rPr>
        <b/>
        <sz val="11"/>
        <color theme="1"/>
        <rFont val="Calibri"/>
        <family val="2"/>
        <scheme val="minor"/>
      </rPr>
      <t>L-203</t>
    </r>
  </si>
  <si>
    <t>L-203</t>
  </si>
  <si>
    <t>1-ELECTRIC HEATER THERMOSTAT / PRINT H-201</t>
  </si>
  <si>
    <t>ELECTRIC HEATER THERM</t>
  </si>
  <si>
    <t>1-F.A. MODULE / HORN &amp; STROBE</t>
  </si>
  <si>
    <t>220FT</t>
  </si>
  <si>
    <t xml:space="preserve"> HORN &amp; STROBE</t>
  </si>
  <si>
    <r>
      <t>1-LIGHTING PANEL /</t>
    </r>
    <r>
      <rPr>
        <b/>
        <sz val="11"/>
        <color theme="1"/>
        <rFont val="Calibri"/>
        <family val="2"/>
        <scheme val="minor"/>
      </rPr>
      <t xml:space="preserve"> L-203</t>
    </r>
    <r>
      <rPr>
        <sz val="11"/>
        <color theme="1"/>
        <rFont val="Calibri"/>
        <family val="2"/>
        <scheme val="minor"/>
      </rPr>
      <t xml:space="preserve"> / </t>
    </r>
    <r>
      <rPr>
        <b/>
        <sz val="11"/>
        <color theme="1"/>
        <rFont val="Calibri"/>
        <family val="2"/>
        <scheme val="minor"/>
      </rPr>
      <t>L-202</t>
    </r>
  </si>
  <si>
    <r>
      <t xml:space="preserve">1-TRANSFORMER / </t>
    </r>
    <r>
      <rPr>
        <b/>
        <sz val="11"/>
        <color theme="1"/>
        <rFont val="Calibri"/>
        <family val="2"/>
        <scheme val="minor"/>
      </rPr>
      <t>L-203</t>
    </r>
    <r>
      <rPr>
        <sz val="11"/>
        <color theme="1"/>
        <rFont val="Calibri"/>
        <family val="2"/>
        <scheme val="minor"/>
      </rPr>
      <t xml:space="preserve">/ </t>
    </r>
    <r>
      <rPr>
        <b/>
        <sz val="11"/>
        <color theme="1"/>
        <rFont val="Calibri"/>
        <family val="2"/>
        <scheme val="minor"/>
      </rPr>
      <t>L-202</t>
    </r>
  </si>
  <si>
    <r>
      <t xml:space="preserve">1-ELEVATOR DISCONNECT SW / </t>
    </r>
    <r>
      <rPr>
        <b/>
        <sz val="11"/>
        <color theme="1"/>
        <rFont val="Calibri"/>
        <family val="2"/>
        <scheme val="minor"/>
      </rPr>
      <t>L-203</t>
    </r>
    <r>
      <rPr>
        <sz val="11"/>
        <color theme="1"/>
        <rFont val="Calibri"/>
        <family val="2"/>
        <scheme val="minor"/>
      </rPr>
      <t xml:space="preserve">/ </t>
    </r>
    <r>
      <rPr>
        <b/>
        <sz val="11"/>
        <color theme="1"/>
        <rFont val="Calibri"/>
        <family val="2"/>
        <scheme val="minor"/>
      </rPr>
      <t>L-202</t>
    </r>
  </si>
  <si>
    <r>
      <t>1-DISTRIBUTION BOARD/</t>
    </r>
    <r>
      <rPr>
        <b/>
        <sz val="11"/>
        <color theme="1"/>
        <rFont val="Calibri"/>
        <family val="2"/>
        <scheme val="minor"/>
      </rPr>
      <t xml:space="preserve"> L-203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 xml:space="preserve"> L-202</t>
    </r>
  </si>
  <si>
    <t>1-HEAT TRACE PANEL ? I ONLY SAW THE THE WIRE FROM THE POWER UNIT</t>
  </si>
  <si>
    <t>1-POWER UNIT</t>
  </si>
  <si>
    <t>POWER UNIT</t>
  </si>
  <si>
    <t>PRINT E-202 ELEVATOR / NORTH END S/B PLATFORM PART PLAN 1</t>
  </si>
  <si>
    <t xml:space="preserve">EMR #2 (ELEVATOR MACHINE AUXLARY ROOM) INSTALL NEW </t>
  </si>
  <si>
    <t>1-EXHAUST FAN CONTROL PANEL/ PRINT H-202</t>
  </si>
  <si>
    <t>1-EXHAUST FAN/ PRINT H-202</t>
  </si>
  <si>
    <t>1-EXHAUST FAN THERMOSTAT/ PRINT H-202</t>
  </si>
  <si>
    <t>1-ELECTRIC HEATER/ PRINT H-202</t>
  </si>
  <si>
    <t>ELECTRIC HEATER</t>
  </si>
  <si>
    <t>1-ELECTRIC HEATER THERMOSTAT/ PRINT H-202</t>
  </si>
  <si>
    <t>1-F.A. MODULE / HORN &amp; STROBE/ PRINT H-202</t>
  </si>
  <si>
    <t>PRINT E-203 ELEVATOR INTERMEDIATE MEZZANINE PART PLAN-2/ ELEV-210</t>
  </si>
  <si>
    <t xml:space="preserve">EMR #1 INSTALL NEW </t>
  </si>
  <si>
    <t>1-EXHAUST FAN CONTROL PANEL / PRINT H-203</t>
  </si>
  <si>
    <t>1-EXHAUST FAN/ PRINT H-203</t>
  </si>
  <si>
    <t>1-EXHAUST FAN THERMOSTAT/ PRINT H-203</t>
  </si>
  <si>
    <t>1-OIL COOLER FAN / PRINT H-203</t>
  </si>
  <si>
    <t>1-ELECTRIC HEATER THERMOSTAT/ PRINT H-203</t>
  </si>
  <si>
    <t>1-F.A. MODULE / HORN &amp; STROBE/ PRINT H-203</t>
  </si>
  <si>
    <t>PRINT E-303 34th STREET EL-213 MACHINE ROOM PLAN INSTALL NEW</t>
  </si>
  <si>
    <t xml:space="preserve">PRINT L-200 34th STREET 6TH AVE EL209 &amp; EL210 REMOVAL PLAN </t>
  </si>
  <si>
    <t xml:space="preserve"> EL209 -1 SW IN ROOM 3-FIXTURES 5-OTHER PIECES- WITH ALL DISCIPLINES</t>
  </si>
  <si>
    <t>L-201 &amp; L-202</t>
  </si>
  <si>
    <t xml:space="preserve"> EL209 -PIT 1SW AND LIGHT </t>
  </si>
  <si>
    <t xml:space="preserve"> EL210 -1 SW IN ROOM &amp; 5-OTHER PIECES- WITH ALL DISCIPLINES</t>
  </si>
  <si>
    <t xml:space="preserve"> EL210 -PIT 1SW AND LIGHT </t>
  </si>
  <si>
    <t>PRINT L-201 34th STREET 6TH AVE EL209 &amp; EL210 POWER REMOVELS ONE LINE DIAGRAM</t>
  </si>
  <si>
    <t>EL209 -FEED FROM ROOM ELEC.RM 21 LOCATED ON THE RAMP OF THE IND NORTH END LOW-MEZ</t>
  </si>
  <si>
    <t>1-1/2"- FEED-200FT</t>
  </si>
  <si>
    <t>3-#2-FEED</t>
  </si>
  <si>
    <t>OLD FEEDERS</t>
  </si>
  <si>
    <t>1-PULL BOX</t>
  </si>
  <si>
    <t>1-1/2"- FEED-30FT</t>
  </si>
  <si>
    <t>2M-2HR-6</t>
  </si>
  <si>
    <t>2M-2-HRS</t>
  </si>
  <si>
    <t>PULL BOX</t>
  </si>
  <si>
    <t>1-100A FUSED DISCONNECT</t>
  </si>
  <si>
    <t>100A FUSED DIS</t>
  </si>
  <si>
    <t>1-100A DISCONNECT</t>
  </si>
  <si>
    <t>100A DIS</t>
  </si>
  <si>
    <t>1-15KV TRANSFORMER</t>
  </si>
  <si>
    <t>15KV TRANS</t>
  </si>
  <si>
    <t>1-REMOVE SUMP PUMP</t>
  </si>
  <si>
    <t>2"- FEED-30FT</t>
  </si>
  <si>
    <t>SUMP-PUMP</t>
  </si>
  <si>
    <t>1-PANEL ER1</t>
  </si>
  <si>
    <t>PNL-ER1</t>
  </si>
  <si>
    <r>
      <t xml:space="preserve">PRINT L-201 34th STREET 6TH AVE EL209 &amp; EL210 POWER </t>
    </r>
    <r>
      <rPr>
        <b/>
        <sz val="16"/>
        <color theme="1"/>
        <rFont val="Calibri"/>
        <family val="2"/>
        <scheme val="minor"/>
      </rPr>
      <t xml:space="preserve">REMOVELS </t>
    </r>
    <r>
      <rPr>
        <b/>
        <sz val="11"/>
        <color theme="1"/>
        <rFont val="Calibri"/>
        <family val="2"/>
        <scheme val="minor"/>
      </rPr>
      <t>ONE LINE DIAGRAM</t>
    </r>
  </si>
  <si>
    <t>EL210 -FEED FROM ROOM ELEC.RM 21 LOCATED ON THE RAMP OF THE IND NORTH END LOW-MEZ</t>
  </si>
  <si>
    <r>
      <t>PRINT L-202 34th STREET 6TH AVE EL209 &amp; EL210</t>
    </r>
    <r>
      <rPr>
        <b/>
        <sz val="16"/>
        <color theme="1"/>
        <rFont val="Calibri"/>
        <family val="2"/>
        <scheme val="minor"/>
      </rPr>
      <t xml:space="preserve"> REMOVELS </t>
    </r>
    <r>
      <rPr>
        <b/>
        <sz val="11"/>
        <color theme="1"/>
        <rFont val="Calibri"/>
        <family val="2"/>
        <scheme val="minor"/>
      </rPr>
      <t>ONE LINE DIAGRAM</t>
    </r>
  </si>
  <si>
    <t>REMOVE FEED &amp; CONDUIT AND WIRE FOR ELEV#211</t>
  </si>
  <si>
    <t xml:space="preserve"> L-201</t>
  </si>
  <si>
    <t>REMOVE FEED &amp; CONDUIT AND WIRE FOR ELEV#212</t>
  </si>
  <si>
    <t>FROM ROOM ELEC.RM 21 LOCATED ON THE RAMP OF THE IND NORTH END LOW-MEZ</t>
  </si>
  <si>
    <t>PRINT L-202 34th STREET 6TH AVE EL209 &amp; EL210 NEW POWER ONE LINE DIAGRAM</t>
  </si>
  <si>
    <t>EL209 NEW FEED FROM ROOM ELEC.RM 21 LOCATED ON THE RAMP OF THE IND NORTH END LOW-MEZ</t>
  </si>
  <si>
    <t>2"- 200 FT</t>
  </si>
  <si>
    <t>2M-2D-28HRS</t>
  </si>
  <si>
    <t>4-2/0 &amp; 1-#6-210FT</t>
  </si>
  <si>
    <t>TO THE DBEL</t>
  </si>
  <si>
    <t>2MEN -1HR</t>
  </si>
  <si>
    <t>1M-1HR</t>
  </si>
  <si>
    <t xml:space="preserve">1-DBEL-(DISTRIBUTION BOARD ELEV) 480/277V </t>
  </si>
  <si>
    <t>1-DBEL</t>
  </si>
  <si>
    <t>1"-30FT</t>
  </si>
  <si>
    <t>2M-3HRS-6</t>
  </si>
  <si>
    <t>3-#2 &amp; 1-#8</t>
  </si>
  <si>
    <r>
      <t xml:space="preserve">FROM DBEL TO </t>
    </r>
    <r>
      <rPr>
        <b/>
        <sz val="11"/>
        <color theme="1"/>
        <rFont val="Calibri"/>
        <family val="2"/>
        <scheme val="minor"/>
      </rPr>
      <t>100A DISC</t>
    </r>
  </si>
  <si>
    <t>1-30 HP SUMP PUMP</t>
  </si>
  <si>
    <t>1"-100FT</t>
  </si>
  <si>
    <t>SUMP PUMP</t>
  </si>
  <si>
    <t>1-30KVA TRANSFORMER- 480-208/120V</t>
  </si>
  <si>
    <t>3-#6 &amp; 1-#8</t>
  </si>
  <si>
    <r>
      <t>FROM DBEL TO</t>
    </r>
    <r>
      <rPr>
        <b/>
        <sz val="11"/>
        <color theme="1"/>
        <rFont val="Calibri"/>
        <family val="2"/>
        <scheme val="minor"/>
      </rPr>
      <t xml:space="preserve"> XFMR</t>
    </r>
  </si>
  <si>
    <t>1-LPE209</t>
  </si>
  <si>
    <t>1-1/2"-30FT</t>
  </si>
  <si>
    <t>4-#2 &amp; 1-#6</t>
  </si>
  <si>
    <r>
      <t>FROM XFMR TO</t>
    </r>
    <r>
      <rPr>
        <b/>
        <sz val="11"/>
        <color theme="1"/>
        <rFont val="Calibri"/>
        <family val="2"/>
        <scheme val="minor"/>
      </rPr>
      <t xml:space="preserve"> LPE209</t>
    </r>
  </si>
  <si>
    <t>EL210 NEW FEED FROM ROOM ELEC.RM 21 LOCATED ON THE RAMP OF THE IND NORTH END LOW-MEZ</t>
  </si>
  <si>
    <t>2"-150FT</t>
  </si>
  <si>
    <t>1-LPE210</t>
  </si>
  <si>
    <t xml:space="preserve">PRINT L-203 34th STREET 6TH AVE EL209 &amp; EL210 NEW POWER PLAN </t>
  </si>
  <si>
    <t>EL209 NEW POWER PLAN</t>
  </si>
  <si>
    <r>
      <t>1-ELECTRIC HEATER / PRINT H-201 /</t>
    </r>
    <r>
      <rPr>
        <b/>
        <sz val="11"/>
        <color theme="1"/>
        <rFont val="Calibri"/>
        <family val="2"/>
        <scheme val="minor"/>
      </rPr>
      <t xml:space="preserve"> L-203</t>
    </r>
  </si>
  <si>
    <t>2M-3.5 HRS-7</t>
  </si>
  <si>
    <t xml:space="preserve">3-#10 </t>
  </si>
  <si>
    <t>2M-.1HR-2</t>
  </si>
  <si>
    <t xml:space="preserve">1-ELECTRIC HEATER </t>
  </si>
  <si>
    <r>
      <t>1-LIGHTING PANEL LPE209/</t>
    </r>
    <r>
      <rPr>
        <b/>
        <sz val="11"/>
        <color theme="1"/>
        <rFont val="Calibri"/>
        <family val="2"/>
        <scheme val="minor"/>
      </rPr>
      <t xml:space="preserve"> L-202</t>
    </r>
  </si>
  <si>
    <t>L-202</t>
  </si>
  <si>
    <r>
      <t>1-TRANSFORMER /</t>
    </r>
    <r>
      <rPr>
        <b/>
        <sz val="11"/>
        <color theme="1"/>
        <rFont val="Calibri"/>
        <family val="2"/>
        <scheme val="minor"/>
      </rPr>
      <t xml:space="preserve"> L-202</t>
    </r>
  </si>
  <si>
    <r>
      <t>1-DISTRIBUTION BOARD/</t>
    </r>
    <r>
      <rPr>
        <b/>
        <sz val="11"/>
        <color theme="1"/>
        <rFont val="Calibri"/>
        <family val="2"/>
        <scheme val="minor"/>
      </rPr>
      <t xml:space="preserve"> L-202</t>
    </r>
  </si>
  <si>
    <r>
      <t xml:space="preserve">1-ELEVATOR DISCONNECT SW / </t>
    </r>
    <r>
      <rPr>
        <b/>
        <sz val="11"/>
        <color theme="1"/>
        <rFont val="Calibri"/>
        <family val="2"/>
        <scheme val="minor"/>
      </rPr>
      <t>L-202</t>
    </r>
  </si>
  <si>
    <t>3-RECEPTACLES</t>
  </si>
  <si>
    <t>3/4"-100FT</t>
  </si>
  <si>
    <t xml:space="preserve">7-#12 </t>
  </si>
  <si>
    <t>1-M-2HRS</t>
  </si>
  <si>
    <t>2M-.5-1HR</t>
  </si>
  <si>
    <r>
      <t>EL209 NEW PIT POWER PLAN</t>
    </r>
    <r>
      <rPr>
        <sz val="11"/>
        <color theme="1"/>
        <rFont val="Calibri"/>
        <family val="2"/>
        <scheme val="minor"/>
      </rPr>
      <t>/ L-203</t>
    </r>
  </si>
  <si>
    <t>2-RECEPTACLES</t>
  </si>
  <si>
    <t>3/4"-150FT</t>
  </si>
  <si>
    <t xml:space="preserve">5-#12 </t>
  </si>
  <si>
    <t>1-M-1HRS</t>
  </si>
  <si>
    <t>EL210 NEW POWER PLAN</t>
  </si>
  <si>
    <t>4-RECEPTACLES</t>
  </si>
  <si>
    <t>PRINT L-204 34th STREET 6TH AVE EL209 &amp; EL210 NEW LIGHTING LAYOUT</t>
  </si>
  <si>
    <t>EL209 NEW LIGHTING LAYOUT</t>
  </si>
  <si>
    <t xml:space="preserve">1-SWITCH AND 5 FIXTURES </t>
  </si>
  <si>
    <t>2M-3.5-HRS</t>
  </si>
  <si>
    <t>1M-7-HRS</t>
  </si>
  <si>
    <t>2M-1-1HR</t>
  </si>
  <si>
    <t>1M-3-HR</t>
  </si>
  <si>
    <t>EL209 NEW PIT POWER PLAN</t>
  </si>
  <si>
    <t xml:space="preserve">1-SWITCH AND 2 FIXTURES </t>
  </si>
  <si>
    <t>1M-4-HRS</t>
  </si>
  <si>
    <t>1M-2-HR</t>
  </si>
  <si>
    <t>EL210 NEW LIGHTING LAYOUT</t>
  </si>
  <si>
    <t>EL210 NEW PIT POWER PLAN</t>
  </si>
  <si>
    <t>PRINT L-205 34th STREET 6TH AVE EL209 &amp; EL210  PANEL SCHEDULE</t>
  </si>
  <si>
    <r>
      <t>DBEL-209- 277/480V - PRINT</t>
    </r>
    <r>
      <rPr>
        <b/>
        <sz val="11"/>
        <color theme="1"/>
        <rFont val="Calibri"/>
        <family val="2"/>
        <scheme val="minor"/>
      </rPr>
      <t xml:space="preserve"> L-203</t>
    </r>
  </si>
  <si>
    <r>
      <t xml:space="preserve">LPE209-120/208V -  PRINT </t>
    </r>
    <r>
      <rPr>
        <b/>
        <sz val="11"/>
        <color theme="1"/>
        <rFont val="Calibri"/>
        <family val="2"/>
        <scheme val="minor"/>
      </rPr>
      <t>L-203</t>
    </r>
  </si>
  <si>
    <r>
      <t>DBEL-210- 277/480V - PRINT</t>
    </r>
    <r>
      <rPr>
        <b/>
        <sz val="11"/>
        <color theme="1"/>
        <rFont val="Calibri"/>
        <family val="2"/>
        <scheme val="minor"/>
      </rPr>
      <t xml:space="preserve"> L-203</t>
    </r>
  </si>
  <si>
    <r>
      <t xml:space="preserve">LPE210-120/208V -  PRINT </t>
    </r>
    <r>
      <rPr>
        <b/>
        <sz val="11"/>
        <color theme="1"/>
        <rFont val="Calibri"/>
        <family val="2"/>
        <scheme val="minor"/>
      </rPr>
      <t>L-203</t>
    </r>
  </si>
  <si>
    <t>PRINT L-206 34th STREET 6TH AVE EL209 &amp; EL210  FEDDER PLAN</t>
  </si>
  <si>
    <r>
      <t>FROM ELEC. RM 21/ PANEL PPP2 TO DBEL-209- 277/480V  APPROX 200FT-PRINT</t>
    </r>
    <r>
      <rPr>
        <b/>
        <sz val="11"/>
        <color theme="1"/>
        <rFont val="Calibri"/>
        <family val="2"/>
        <scheme val="minor"/>
      </rPr>
      <t xml:space="preserve"> L-202</t>
    </r>
  </si>
  <si>
    <r>
      <t xml:space="preserve">FROM ELEC. RM 21/ PANEL PPP2 TO DBEL-209- 277/480V  APPROX 150FT-PRINT </t>
    </r>
    <r>
      <rPr>
        <b/>
        <sz val="11"/>
        <color theme="1"/>
        <rFont val="Calibri"/>
        <family val="2"/>
        <scheme val="minor"/>
      </rPr>
      <t>L-202</t>
    </r>
  </si>
  <si>
    <t>PRINT TE-201 ELEV.# 209 COMMUNICATIONS RISER DIAGRAM 34TH STREET-6TH AVE (IND)</t>
  </si>
  <si>
    <t xml:space="preserve">FROM COMM ROOM MR-227 (BENNING PANEL TO EMR #209  DATA CABINET POWER SUPPLY) </t>
  </si>
  <si>
    <t>1-1/2"-400'</t>
  </si>
  <si>
    <t>3-#10-400FT</t>
  </si>
  <si>
    <t>2M-1HR</t>
  </si>
  <si>
    <t>3-#10</t>
  </si>
  <si>
    <t xml:space="preserve">CONDUIT </t>
  </si>
  <si>
    <t xml:space="preserve">FROM COMM ROOM MR-227 (TTBD TO EMR #209 TTB CABINET POWER SUPPLY) </t>
  </si>
  <si>
    <t>2-1/2"-400'</t>
  </si>
  <si>
    <t>1-25 PR -400FT</t>
  </si>
  <si>
    <t>2M-3.5 HR</t>
  </si>
  <si>
    <t xml:space="preserve">1-25 PR </t>
  </si>
  <si>
    <t>1M-7-HR</t>
  </si>
  <si>
    <t>APN.02.1 TO EMR #209  DATA CABINET ETHERNET EXTENDER</t>
  </si>
  <si>
    <t>1-CAT 6</t>
  </si>
  <si>
    <t>APN.02.1 TO EMR #209 IP (IP FEATURE PHONE)</t>
  </si>
  <si>
    <t>2M-1D-14HRS</t>
  </si>
  <si>
    <t>APN.02.1 TO EMR #209  QPE (SECURE QUAD PORT ENCLOSURE)</t>
  </si>
  <si>
    <t>2-CAT 6</t>
  </si>
  <si>
    <t>APN.02.1 TO EMR #209 C (ELEVATOR CONTROLLER)</t>
  </si>
  <si>
    <t>APN.02.1 TO EMR #209 LIF NET (LIF NET)</t>
  </si>
  <si>
    <t>APN.02.1 TO IP (IP FEATURE PHONE) FULL TIME AGENT BOOTH 506 CONTROL AREA-BMT</t>
  </si>
  <si>
    <t>APN.02.1 TO UPPER MEZZANINE LANDING SP (IP SPEAKERPHONE)</t>
  </si>
  <si>
    <t>APN.02.1 TO UPPER MEZZANINE LANDING IP-ADA1 (IP CCTV CAMERA)</t>
  </si>
  <si>
    <t>TTB  IN EMR #209  TO ELEVATOR CAB #209-/ 1-1PR #20 FOR L2 &amp; EE POWER .48VDC &amp; 1PR #20 FOR EE DATA</t>
  </si>
  <si>
    <t>2-2PR #20</t>
  </si>
  <si>
    <t>TTB  IN EMR #209  TO ELEVATOR CAB #209-/ 1-1PR #20 FOR L2 POE (2 LAYER SWITCH POE)</t>
  </si>
  <si>
    <t>1-2PR #20</t>
  </si>
  <si>
    <t>APN.07.1 LOCATION? TO PLATFORM LEVEL LANDING  LANDING IP-ADA2 (IP CCTV CAMERA)</t>
  </si>
  <si>
    <t>APN.07.1 LOCATION? TO PLATFORM LEVEL LANDING SP (IP SPEAKERPHONE)</t>
  </si>
  <si>
    <t>PRINT TE-202 ELEV.# 210 COMMUNICATIONS RISER DIAGRAM 34TH STREET-6TH AVE (IND)</t>
  </si>
  <si>
    <t xml:space="preserve">FROM COMM ROOM MR-227 (BENNING SUBPANEL TO EMR #210  DATA CABINET POWER SUPPLY) </t>
  </si>
  <si>
    <t xml:space="preserve">FROM COMM ROOM MR-227 (TTBD TO EMR #210 TTB CABINET POWER SUPPLY) </t>
  </si>
  <si>
    <t>APN.02.1 TO EMR #210  DATA CABINET ETHERNET EXTENDER</t>
  </si>
  <si>
    <t>APN.02.TO EMR #210 IP (IP FEATURE PHONE)</t>
  </si>
  <si>
    <t>APN.02.1 TO EMR #210  QPE (SECURE QUAD PORT ENCLOSURE)</t>
  </si>
  <si>
    <t>APN.02.1 TO EMR #210 C (ELEVATOR CONTROLLER)</t>
  </si>
  <si>
    <t>APN.02.1 TO EMR #210 LIF NET (LIF NET)</t>
  </si>
  <si>
    <t>APN.02.1 TO UPPER MEZZANINE LANDING IP-ADA6 (IP CCTV CAMERA)</t>
  </si>
  <si>
    <t>TTB  IN EMR #210 TO ELEVATOR CAB #210-/ 1-1PR #20 FOR L2 &amp; EE POWER .48VDC &amp; 1PR #20 FOR EE DATA</t>
  </si>
  <si>
    <t>TTB  IN EMR #210 TO ELEVATOR CAB #210-/ 1-1PR #20 FOR L2 POE (2 LAYER SWITCH POE)</t>
  </si>
  <si>
    <t>PRINT TE-203 COMM IP EQUIPMENT AND CONDUIT LAYOUT UPPER MEZZANINE 34TH ST-6TH AVE (IND)</t>
  </si>
  <si>
    <r>
      <t xml:space="preserve">ELEV #209 LOCATION OF SP (IP-SPEAKER PHONE) </t>
    </r>
    <r>
      <rPr>
        <b/>
        <sz val="11"/>
        <color theme="1"/>
        <rFont val="Calibri"/>
        <family val="2"/>
        <scheme val="minor"/>
      </rPr>
      <t>PRINT TE-202</t>
    </r>
  </si>
  <si>
    <t>PRINT TE-202</t>
  </si>
  <si>
    <r>
      <t xml:space="preserve">ELEV #209 LOCATION OF CAMERA-ADA1 (IP CCTV CAMERA) </t>
    </r>
    <r>
      <rPr>
        <b/>
        <sz val="11"/>
        <color theme="1"/>
        <rFont val="Calibri"/>
        <family val="2"/>
        <scheme val="minor"/>
      </rPr>
      <t>PRINT TE-202</t>
    </r>
  </si>
  <si>
    <r>
      <t xml:space="preserve">ELEV #210 LOCATION OF SP (IP-SPEAKER PHONE) </t>
    </r>
    <r>
      <rPr>
        <b/>
        <sz val="11"/>
        <color theme="1"/>
        <rFont val="Calibri"/>
        <family val="2"/>
        <scheme val="minor"/>
      </rPr>
      <t>PRINT TE-202</t>
    </r>
  </si>
  <si>
    <r>
      <t>ELEV #210 LOCATION OF CAMERA-ADA5 (IP CCTV CAMERA</t>
    </r>
    <r>
      <rPr>
        <b/>
        <sz val="11"/>
        <color theme="1"/>
        <rFont val="Calibri"/>
        <family val="2"/>
        <scheme val="minor"/>
      </rPr>
      <t>) PRINT TE-202</t>
    </r>
  </si>
  <si>
    <t>2PULL BOXES FOR CAT 6 FOR SPEAKER POHONES  &amp; CCTV CAMERAS ADA1 &amp; ADA5</t>
  </si>
  <si>
    <t>2-PULL BOXES</t>
  </si>
  <si>
    <t xml:space="preserve">1 PULL BOX FOR APB-BETWEEN APN AND APB </t>
  </si>
  <si>
    <r>
      <t xml:space="preserve">ELEV #209 LOCATION OF APN.02.1 </t>
    </r>
    <r>
      <rPr>
        <b/>
        <sz val="11"/>
        <color theme="1"/>
        <rFont val="Calibri"/>
        <family val="2"/>
        <scheme val="minor"/>
      </rPr>
      <t>PRINT TE-202</t>
    </r>
  </si>
  <si>
    <r>
      <t xml:space="preserve">ELEV #209 &amp; 210 LOCATION OF 2-1/2 " CONDUIT FOR 2-25 PR </t>
    </r>
    <r>
      <rPr>
        <b/>
        <sz val="11"/>
        <color theme="1"/>
        <rFont val="Calibri"/>
        <family val="2"/>
        <scheme val="minor"/>
      </rPr>
      <t>PRINT TE-202</t>
    </r>
  </si>
  <si>
    <r>
      <t>FROM COMM ROOM MR-227 (BENNING PANEL TO EMR #209  DATA CABINET POWER SUPPLY)</t>
    </r>
    <r>
      <rPr>
        <b/>
        <sz val="11"/>
        <color theme="1"/>
        <rFont val="Calibri"/>
        <family val="2"/>
        <scheme val="minor"/>
      </rPr>
      <t xml:space="preserve"> PRINT TE-203</t>
    </r>
  </si>
  <si>
    <r>
      <t xml:space="preserve">FROM COMM ROOM MR-227 (BENNING SUBPANEL TO EMR #210  DATA CABINET POWER SUPPLY) </t>
    </r>
    <r>
      <rPr>
        <b/>
        <sz val="11"/>
        <color theme="1"/>
        <rFont val="Calibri"/>
        <family val="2"/>
        <scheme val="minor"/>
      </rPr>
      <t>PRINT TE-203</t>
    </r>
  </si>
  <si>
    <r>
      <t xml:space="preserve">ELEV #209 &amp; 210 LOCATION OF 2-1/2 " CONDUIT FOR 2-25 PR </t>
    </r>
    <r>
      <rPr>
        <b/>
        <sz val="11"/>
        <color theme="1"/>
        <rFont val="Calibri"/>
        <family val="2"/>
        <scheme val="minor"/>
      </rPr>
      <t>PRINT TE-201 &amp; 202</t>
    </r>
  </si>
  <si>
    <t xml:space="preserve">ELEV #209 &amp; 210 ADAI PULLBOX &amp; ADA5 PULLBOX </t>
  </si>
  <si>
    <t>1"-150FT</t>
  </si>
  <si>
    <t>4-CAT 6</t>
  </si>
  <si>
    <t>PRINT TE-204 COMM &amp; IP  EQUIPMENT CONDUIT LAYOUT INTERMEDIATE MEZZANINE 34TH STREET IND</t>
  </si>
  <si>
    <r>
      <t xml:space="preserve">FROM COMM ROOM MR-227 (BENNING PANEL TO EMR #209  DATA CABINET POWER SUPPLY-3#10) </t>
    </r>
    <r>
      <rPr>
        <b/>
        <sz val="11"/>
        <color theme="1"/>
        <rFont val="Calibri"/>
        <family val="2"/>
        <scheme val="minor"/>
      </rPr>
      <t>PRINT TE-201</t>
    </r>
  </si>
  <si>
    <t>PRINT TE-201</t>
  </si>
  <si>
    <r>
      <t xml:space="preserve">FROM COMM ROOM MR-227 (TTBD TO EMR #209 TTB CABINET 25PR ) </t>
    </r>
    <r>
      <rPr>
        <b/>
        <sz val="11"/>
        <color theme="1"/>
        <rFont val="Calibri"/>
        <family val="2"/>
        <scheme val="minor"/>
      </rPr>
      <t>PRINT TE-201</t>
    </r>
  </si>
  <si>
    <r>
      <t>FROM COMM ROOM MR-227 6-CAT 6 IN A 1 " CONDUIT TO (EMR #209 6 CAT 6 )</t>
    </r>
    <r>
      <rPr>
        <b/>
        <sz val="11"/>
        <color theme="1"/>
        <rFont val="Calibri"/>
        <family val="2"/>
        <scheme val="minor"/>
      </rPr>
      <t>PRINT TE-201</t>
    </r>
  </si>
  <si>
    <r>
      <t xml:space="preserve">FROM COMM ROOM MR-227 (BENNING PANEL TO EMR #209  DATA CABINET POWER SUPPLY-6#10) </t>
    </r>
    <r>
      <rPr>
        <b/>
        <sz val="11"/>
        <color theme="1"/>
        <rFont val="Calibri"/>
        <family val="2"/>
        <scheme val="minor"/>
      </rPr>
      <t>PRINT TE-203</t>
    </r>
  </si>
  <si>
    <t>PRINT TE-203</t>
  </si>
  <si>
    <r>
      <t xml:space="preserve">FROM COMM ROOM MR-227 (TTBD TO EMR #209 TTB CABINET 2-25PR ) </t>
    </r>
    <r>
      <rPr>
        <b/>
        <sz val="11"/>
        <color theme="1"/>
        <rFont val="Calibri"/>
        <family val="2"/>
        <scheme val="minor"/>
      </rPr>
      <t>PRINT TE-203</t>
    </r>
  </si>
  <si>
    <r>
      <t>FROM COMM ROOM MR-227 6-CAT 6 IN A 1 " CONDUIT TO (EMR #209 12 CAT 6 )</t>
    </r>
    <r>
      <rPr>
        <b/>
        <sz val="11"/>
        <color theme="1"/>
        <rFont val="Calibri"/>
        <family val="2"/>
        <scheme val="minor"/>
      </rPr>
      <t>PRINT TE-203</t>
    </r>
  </si>
  <si>
    <r>
      <t xml:space="preserve">FROM COMM ROOM MR-227 (BENNING PANEL TO EMR #209  DATA CABINET POWER SUPPLY-3#10) </t>
    </r>
    <r>
      <rPr>
        <b/>
        <sz val="11"/>
        <color theme="1"/>
        <rFont val="Calibri"/>
        <family val="2"/>
        <scheme val="minor"/>
      </rPr>
      <t>PRINT TE-202</t>
    </r>
  </si>
  <si>
    <r>
      <t xml:space="preserve">FROM COMM ROOM MR-227 (TTBD TO EMR #209 TTB CABINET 25PR ) </t>
    </r>
    <r>
      <rPr>
        <b/>
        <sz val="11"/>
        <color theme="1"/>
        <rFont val="Calibri"/>
        <family val="2"/>
        <scheme val="minor"/>
      </rPr>
      <t>PRINT TE-202</t>
    </r>
  </si>
  <si>
    <r>
      <t>FROM COMM ROOM MR-227 6-CAT 6 IN A 1 " CONDUIT TO (EMR #209 6 CAT 6 )</t>
    </r>
    <r>
      <rPr>
        <b/>
        <sz val="11"/>
        <color theme="1"/>
        <rFont val="Calibri"/>
        <family val="2"/>
        <scheme val="minor"/>
      </rPr>
      <t>PRINT TE-202</t>
    </r>
  </si>
  <si>
    <t>PRINT TE-205 COMM &amp; IP  EQUIPMENT  CONDUIT LAYOUT PLATFORM LEVEL 34TH STREET 6TH AVE  IND</t>
  </si>
  <si>
    <t xml:space="preserve"> ELEV. 209 PULLBOX FOR CONDUIT BETWEEN APN AND APB 2 CAT 6 3/4 " CONDUIT</t>
  </si>
  <si>
    <t xml:space="preserve">PULLBOX </t>
  </si>
  <si>
    <t xml:space="preserve"> ELEV. 209 FROM PULLBOX APB TO ADA2 CAMERA  </t>
  </si>
  <si>
    <t xml:space="preserve"> CAMERA</t>
  </si>
  <si>
    <t xml:space="preserve"> ELEV. 209 FROM PULLBOX APB TO SPEAKER PHONE </t>
  </si>
  <si>
    <t xml:space="preserve">SPEAKER PHONE </t>
  </si>
  <si>
    <t>ELEV. 209 LOCATION OF APN.06.1</t>
  </si>
  <si>
    <t>APN.06.1</t>
  </si>
  <si>
    <t xml:space="preserve"> ELEV. 210 PULLBOX FOR CONDUIT BETWEEN APN AND APB 2 CAT 6 3/4 " CONDUIT</t>
  </si>
  <si>
    <t xml:space="preserve"> ELEV. 210 FROM PULLBOX APB TO ADA6 CAMERA  </t>
  </si>
  <si>
    <t xml:space="preserve"> ELEV. 210 FROM PULLBOX APB TO SPEAKER PHONE </t>
  </si>
  <si>
    <t>ELEV. 210 LOCATION OF APN.07.1</t>
  </si>
  <si>
    <t>APN.07.1</t>
  </si>
  <si>
    <t>PRINT TE-206 TYPICAL EMR DATA CABINET POWER RISERDIAGRAM 34TH STREET-6TH AVE-IND</t>
  </si>
  <si>
    <r>
      <t xml:space="preserve">LAYOUT FROM </t>
    </r>
    <r>
      <rPr>
        <b/>
        <sz val="11"/>
        <color theme="1"/>
        <rFont val="Calibri"/>
        <family val="2"/>
        <scheme val="minor"/>
      </rPr>
      <t>(E)</t>
    </r>
    <r>
      <rPr>
        <sz val="11"/>
        <color theme="1"/>
        <rFont val="Calibri"/>
        <family val="2"/>
        <scheme val="minor"/>
      </rPr>
      <t xml:space="preserve"> BENNING PSLAN SUBPANEL IN MR227 TO DATA CABINET IN ELEVATOR MICHINE ROOMS</t>
    </r>
  </si>
  <si>
    <t>PRINT TE-207 COMM ROOM MR-227 APPLICATIONS EQUIPMENT AND CONDUIT LAYOUT34TH STREET 6TH AVE - IND</t>
  </si>
  <si>
    <t xml:space="preserve">2-25 PR IN A 2-1/2" CONDUIT- MR-227 LAYOUT </t>
  </si>
  <si>
    <t xml:space="preserve">6-#10AWG IN A 1-1/2" TO EMR- MR-227 LAYOUT </t>
  </si>
  <si>
    <t>PRINT TE-208 EMR 209 COMM EQUIPMENT AND CONDUIT LAYOUT 34TH STREET 6TH AVE - IND</t>
  </si>
  <si>
    <t>PRINT TE-209 EMR 210 COMM EQUIPMENT AND CONDUIT LAYOUT 34TH STREET 6TH AVE - IND</t>
  </si>
  <si>
    <t>PRINT TE-210 CCTV VIDEO ROUTING FOR NYCT &amp; NYPD 34TH STREET 6TH AVE - IND</t>
  </si>
  <si>
    <t>PRINT  TE-002 REMOVING OF EXISTING SPEAKERPHONES &amp; CAMERAS</t>
  </si>
  <si>
    <t>ELEVATOR 209 MEZZANINE LANDING TO AGENT BOOTH N506-REMOVE CAMERA &amp; SPEAKERPHONE MEZZ</t>
  </si>
  <si>
    <t>300FT</t>
  </si>
  <si>
    <t>1-CAM.&amp; 1 SPEAKERPHONE</t>
  </si>
  <si>
    <t>ELEVATOR 209 PLATFORM LANDING TO AGENT BOOTH N506-REMOVE CAMERA &amp; SPEAKERPHONE PLATFORM</t>
  </si>
  <si>
    <t>330FT</t>
  </si>
  <si>
    <t>ELEVATOR 209 CAB &amp; EMR TO AGENT BOOTH N506-REMOVE CAMERA &amp; SPEAKERPHONE IN ELEV.CAB</t>
  </si>
  <si>
    <t>380FT</t>
  </si>
  <si>
    <t>ELEVATOR 210 MEZZANINE LANDING TO AGENT BOOTH N506-REMOVE CAMERA &amp; SPEAKERPHONE MEZZ</t>
  </si>
  <si>
    <t>350FT</t>
  </si>
  <si>
    <t>ELEVATOR 210 PLATFORM LANDING TO AGENT BOOTH N506-REMOVE CAMERA &amp; SPEAKERPHONE PLATFORM</t>
  </si>
  <si>
    <t>ELEVATOR 210 CAB &amp; EMR TO AGENT BOOTH N506-REMOVE CAMERA &amp; SPEAKERPHONE IN ELEV.CAB</t>
  </si>
  <si>
    <t>430FT</t>
  </si>
  <si>
    <t>TOTAL-2,170</t>
  </si>
  <si>
    <t>PRINT TF-201 FIRE ALARM SYSTEM DEVICE LAYOUT - ALL WORK MUST BE COORDINATED THROUGH NYCT</t>
  </si>
  <si>
    <t>SMOKE DETECTOR</t>
  </si>
  <si>
    <t>1M-1H</t>
  </si>
  <si>
    <t>EMR-2003 EMR 2- ELEV.209 SMOKE DETECTOR</t>
  </si>
  <si>
    <t>3/4"-67FT</t>
  </si>
  <si>
    <t>2M-3.5HRS</t>
  </si>
  <si>
    <t>2M-2H</t>
  </si>
  <si>
    <t xml:space="preserve"> CONTROL RELAY</t>
  </si>
  <si>
    <t>EMR-G12 ELEV 209 CONTROL RELAY PRIMARY LANDING UPPER MEZZANINE LEVEL</t>
  </si>
  <si>
    <t>ELEV 209 -PRIMARY LANDING UPPER MEZZANINE LEVEL - NOTE 3</t>
  </si>
  <si>
    <t>3/4"-125FT</t>
  </si>
  <si>
    <t>540FT</t>
  </si>
  <si>
    <t>2M-4H</t>
  </si>
  <si>
    <t>ELEV 209 -ALTERNATE LANDING DOWNTOWN LEVEL - NOTE 3</t>
  </si>
  <si>
    <t>EMR-G15 ELEV 210 CONTROL RELAY PRIMARY LANDING UPPER MEZZANINE LEVEL</t>
  </si>
  <si>
    <t>ELEV 210 -PRIMARY LANDING UPPER MEZZANINE LEVEL - NOTE 3</t>
  </si>
  <si>
    <t>ELEV 210 -ALTERNATE LANDING UPTOWN LEVEL - NOTE 3</t>
  </si>
  <si>
    <t>PRINT FOC-200 LAYER 1 NETWORK DIAGRAM 34TH STREET&amp; 6TH AVE STATION (MR227) &amp; (MR12)</t>
  </si>
  <si>
    <t xml:space="preserve">(E) TRANSIT WIRELESS SYSTEM FROM COMM J BOX 227-01 1-SM PATCH CORD  </t>
  </si>
  <si>
    <t xml:space="preserve"> 2-SM PATCH CORD</t>
  </si>
  <si>
    <t xml:space="preserve">NEW IE4010 </t>
  </si>
  <si>
    <t>AND 1 SPARE DUPLEX SMF PATCH COARD IN (E) CONDUIT TO COMM ROOM MR227 TO NEW IE4010</t>
  </si>
  <si>
    <t>(E) TRANSIT WIRELESS SYSTEM FROM COMM J BOX 227-01 1-SM PATCH CORD (MR227)</t>
  </si>
  <si>
    <t>AND 1 SPARE DUPLEX SMF PATCH COARD IN (E) CONDUIT TO COMM ROOM MR227TO (E) AFDP(MR227)</t>
  </si>
  <si>
    <t>(E) AFDP TO NEW IE4010 1-SM PATCH CORD  AND 1 SPARE DUPLEX (MR227)</t>
  </si>
  <si>
    <t xml:space="preserve"> IE5000 &amp;  IE4010</t>
  </si>
  <si>
    <t>(E) CCTV CABINET 1-CAT 6 FROM N-IE4010 TO (E) 3750 (MR227)</t>
  </si>
  <si>
    <t>(E) AFDP TO NEW IE5000 1-SM PATCH CORD  AND 1 SPARE DUPLEX TO (E)  DATA CABINET (MR12)</t>
  </si>
  <si>
    <t xml:space="preserve"> IE5000 </t>
  </si>
  <si>
    <t>(E) AFDP TO NEW IE5000 1-SM PATCH CORD  AND 1 SPARE DUPLEX TO (E)  CCTV CABINET (MR12)</t>
  </si>
  <si>
    <t>(N) IE5000 FROM  (E)  CCTV CABINET  1-SM PATCH CORD  AND 1 SPARE DUPLEX TO (E)  DATA CABINET (MR12)</t>
  </si>
  <si>
    <t>(E) DATA CABINET 1-CAT 6 FROM N-IE5000 TO (N) IE4010 (MR12)</t>
  </si>
  <si>
    <t>PRINT FOC-201 LAYER 2 SIGNAL FLOW DIAGRAM 34TH STREET (MR12) STATION</t>
  </si>
  <si>
    <t>(E) (MR12) DATA CABINET INSTALL NEW IE5000 ROOT SWITCH</t>
  </si>
  <si>
    <t>NEW IE5000 ROOT SWITCH</t>
  </si>
  <si>
    <t>(E) (MR227) ESS CABINET INSTALL NEW IE4010 SWITCH &amp; LAG TRUNK LINK</t>
  </si>
  <si>
    <t>LAG TRUNK LINE</t>
  </si>
  <si>
    <t>IE4010 SWITCH</t>
  </si>
  <si>
    <t>NEW APN.02.1 &amp; 2 SW-1&amp;2 AND 1-RSTP TRUNK LINE</t>
  </si>
  <si>
    <t>RSTP TRUNK LINE</t>
  </si>
  <si>
    <t>NEW APN.02.1 &amp; 2 SW-1&amp;2</t>
  </si>
  <si>
    <t>NEW APN.07.1 &amp; 2 SW-1&amp;2 AND 1-RSTP TRUNK LINE</t>
  </si>
  <si>
    <t>NEW APN.07.1 &amp; 2 SW-1&amp;2</t>
  </si>
  <si>
    <t>NEW APN.06. &amp; 2 SW-1&amp;2 AND 1-RSTP TRUNK LINE</t>
  </si>
  <si>
    <t>NEW APN.06. &amp; 2 SW-1&amp;2</t>
  </si>
  <si>
    <t>NEW APN.06.1 &amp; 2 SW-1&amp;2 AND 1-RSTP TRUNK LINE</t>
  </si>
  <si>
    <t>NEW APN.06.1 &amp; 2 SW-1&amp;2</t>
  </si>
  <si>
    <t>PRINT FOC-202 EQUIPMENT &amp; CONDUIT LAYOUT 34TH STREET 6TH AVE UPPER MEZZ</t>
  </si>
  <si>
    <t xml:space="preserve">1-NEW WALL MOUNT APN.02.1  </t>
  </si>
  <si>
    <t>1-NEW NETWORK PULLBOX</t>
  </si>
  <si>
    <t>1"-20'</t>
  </si>
  <si>
    <t>2M-1H</t>
  </si>
  <si>
    <t>4 STRAND SMF</t>
  </si>
  <si>
    <t>1- NETWORK PULLBOX</t>
  </si>
  <si>
    <t>1M-3HR</t>
  </si>
  <si>
    <t>1-NEW APPLICATION PULLBOX</t>
  </si>
  <si>
    <t>POWER CABLE ?</t>
  </si>
  <si>
    <t>1-APPLICATION PULLBOX</t>
  </si>
  <si>
    <t>PRINT FOC-203 EQUIPMENT &amp; CONDUIT LAYOUT 34TH STREET 6TH AVE PLATFORM</t>
  </si>
  <si>
    <t>1-NEW AN.06. BACK BOX &amp; 1" CONDUIT W/ 4 STRAND SMF</t>
  </si>
  <si>
    <t>1"-400'</t>
  </si>
  <si>
    <t>2M-3D</t>
  </si>
  <si>
    <t>AN.06. BACK BOX</t>
  </si>
  <si>
    <t>1-NEW APN PULLBOX  &amp; 1" CONDUIT W/ 3#12 TO EDR ABOVE RUP2</t>
  </si>
  <si>
    <t>1"-200'</t>
  </si>
  <si>
    <t>2M-1D</t>
  </si>
  <si>
    <t>3#12</t>
  </si>
  <si>
    <t xml:space="preserve">1-PULLBOX </t>
  </si>
  <si>
    <t xml:space="preserve">1-NEW APN.06.1 COLUMN MOUNT </t>
  </si>
  <si>
    <t>1-APN.06.1</t>
  </si>
  <si>
    <t>1-NEW AN.07. TO EXISTING BACK BOX</t>
  </si>
  <si>
    <t>1-NEW AN.07</t>
  </si>
  <si>
    <t>1" CONDUIT FROM (E) AN BOX TO NEW APN PULLBOX W/ NEW 4 STRAND SMF</t>
  </si>
  <si>
    <t>1"-50'</t>
  </si>
  <si>
    <t>2M-3.5HR</t>
  </si>
  <si>
    <t>1-NEW APN PULLBOX</t>
  </si>
  <si>
    <t>1-NEW APN.07.1</t>
  </si>
  <si>
    <t>1-PULLBOX</t>
  </si>
  <si>
    <t>CONDUIT</t>
  </si>
  <si>
    <t>PRINT FOC-204 EQUIPMENT CONDUIT LAYOUT INTERMEDIATE MEZZANINE LEVEL- PRINT FOC-203</t>
  </si>
  <si>
    <t>PRINT FOC-203</t>
  </si>
  <si>
    <t>PRINT FOC-205 EQUIPMENT CONDUIT LAYOUT COMMUNICATIONS ROOM MR227</t>
  </si>
  <si>
    <t>1M-.5HR</t>
  </si>
  <si>
    <t>NEW 1" CONDUIT TO EXISTING TRAY  &amp; 1 NEW PATCHCORD TO (E)  CCTV CABINET FROM (E) AFDP</t>
  </si>
  <si>
    <t>1 NEW PATCHCORD</t>
  </si>
  <si>
    <t xml:space="preserve">(E)  CCTV CABINET </t>
  </si>
  <si>
    <t>1 NEW PATCHCORD IN INNER DUCT IN TRAY FROM (E)  CCTV CABINET TO (E) COMM.JB 227-01 IN (E) CONDUIT</t>
  </si>
  <si>
    <t>PRINT FOC-206 ESS CABINET LAYOUT 34TH STREET 6TH AVE MR227</t>
  </si>
  <si>
    <t>PRINT FOC-207 AFDP WIRING DIAGRAM FROM MR12A TO MR227</t>
  </si>
  <si>
    <t>PRINT MPT -200 &amp; MPT-001 TO MPT-004</t>
  </si>
  <si>
    <t>PRINT IC-201 34TH STREET&amp; 6TH AVE STA. EL-209 VENTILATION NTERMED. MEZZ. PLAN -1 ELEC.CON. EQUIP. LAYOUT</t>
  </si>
  <si>
    <r>
      <t xml:space="preserve">ELEV #209 PRINT IC -201- EF-3CP/  EF-MT / EF-T / ELECT.HEATER THERMOSTAT-UH-T EQUIPMENT LAYOUT </t>
    </r>
    <r>
      <rPr>
        <b/>
        <sz val="11"/>
        <color theme="1"/>
        <rFont val="Calibri"/>
        <family val="2"/>
        <scheme val="minor"/>
      </rPr>
      <t>PRINT E-201</t>
    </r>
  </si>
  <si>
    <t xml:space="preserve"> PRINT E-201</t>
  </si>
  <si>
    <t>EXH.FAN MANUAL TIMER</t>
  </si>
  <si>
    <t>PRINT  IC-202 34TH STREET&amp; 6TH AVE STATION EL-210 VENTILATI. NORTH END S/B PLAN -1 ELEC.CON. EQUIP. LAYOUT</t>
  </si>
  <si>
    <r>
      <t xml:space="preserve">ELEV #209 PRINT IC -202- EF-3CP/  EF-MT / EF-T / ELECT.HEATER THERMOSTAT-UH-T EQUIPMENT LAYOUT </t>
    </r>
    <r>
      <rPr>
        <b/>
        <sz val="11"/>
        <color theme="1"/>
        <rFont val="Calibri"/>
        <family val="2"/>
        <scheme val="minor"/>
      </rPr>
      <t>PRINT E-202</t>
    </r>
  </si>
  <si>
    <t xml:space="preserve"> PRINT E-202</t>
  </si>
  <si>
    <t>PRINT IC-203 34TH STREET&amp; 6TH AVE STA. EL-209 VENTILATION NTERMED. MEZZ. PLAN -1 ELEC.CON. EQUIP. LAYOUT</t>
  </si>
  <si>
    <r>
      <t xml:space="preserve">ELEV #210 PRINT IC -203- EF-3CP/  EF-MT / EF-T / ELECT.HEATER THERMOSTAT-UH-T EQUIPMENT LAYOUT </t>
    </r>
    <r>
      <rPr>
        <b/>
        <sz val="11"/>
        <color theme="1"/>
        <rFont val="Calibri"/>
        <family val="2"/>
        <scheme val="minor"/>
      </rPr>
      <t>PRINT E-203</t>
    </r>
  </si>
  <si>
    <t xml:space="preserve"> PRINT E-203</t>
  </si>
  <si>
    <t>TOTAL 3,487</t>
  </si>
  <si>
    <t>TOTAL</t>
  </si>
  <si>
    <t xml:space="preserve">3/4 CONDUIT -5,590 </t>
  </si>
  <si>
    <t>1" CONDUIT-890'</t>
  </si>
  <si>
    <t>1-1/2" CONDUIT-840'</t>
  </si>
  <si>
    <t>2" CONDUIT-1230'</t>
  </si>
  <si>
    <t>2-1/2" CONDUIT- 800'</t>
  </si>
  <si>
    <t>REMOVAL-3/4 CONDUIT -830'</t>
  </si>
  <si>
    <t>REMOVAL-1-1/2" CONDUIT-950'</t>
  </si>
  <si>
    <t>REMOVAL-400</t>
  </si>
  <si>
    <t>34TH HERALD SQUARE STATION BROADWAY LINE (BMT) PRINTS</t>
  </si>
  <si>
    <t>PRINT A-302 DEMOLITION PLANS -ELEV-211</t>
  </si>
  <si>
    <t>NOTE-4-REMOVE HALL STATION INTERCOM &amp; COSTOMER SERVICE CALL BUTTON</t>
  </si>
  <si>
    <r>
      <t xml:space="preserve">NOTE-9-REMOVE SUBMERSIBLE PUMP- PRINT  </t>
    </r>
    <r>
      <rPr>
        <b/>
        <sz val="11"/>
        <color theme="1"/>
        <rFont val="Calibri"/>
        <family val="2"/>
        <scheme val="minor"/>
      </rPr>
      <t>L-301</t>
    </r>
  </si>
  <si>
    <t>PRINT A-303 DEMOLITION PLANS -ELEV-212</t>
  </si>
  <si>
    <r>
      <t>NOTE-8-REMOVE SUBMERSIBLE PUMP- PRINT</t>
    </r>
    <r>
      <rPr>
        <b/>
        <sz val="11"/>
        <color theme="1"/>
        <rFont val="Calibri"/>
        <family val="2"/>
        <scheme val="minor"/>
      </rPr>
      <t xml:space="preserve">  L-301</t>
    </r>
  </si>
  <si>
    <t>NOTE-14-REMOVE (EMR) ROOM G15 EQUIPMENT 7 PIECES- WITH ALL DISCIPLINES</t>
  </si>
  <si>
    <t>PRINT A-304 CONSTRUCTION PLANS -ELEV-211</t>
  </si>
  <si>
    <t>NOTE-4-INSTALL SUMP PUMP / PRINT P-301</t>
  </si>
  <si>
    <t>NOTE-8- CHECK NEW 4" PAD FOR REQUIRED EQUIPMENT</t>
  </si>
  <si>
    <t>PRINT A-305 CONSTRUCTION PLANS -ELEV-212</t>
  </si>
  <si>
    <t>NOTE-2-INSTALL SUMP PUMP / PRINT P-301</t>
  </si>
  <si>
    <t>NOTE-6- CHECK NEW 4" PAD FOR REQUIRED EQUIPMENT-(C-1009)</t>
  </si>
  <si>
    <t>PRINT A-306 HOISTWAY PLANS &amp; EMR -ELEV-211 &amp;212</t>
  </si>
  <si>
    <t>PRINT A-307 HOISTWAY SECTION -ELEV-211</t>
  </si>
  <si>
    <t>3- MAINTAIN AND PROTECT EXIST. ELECTRICAL PANELS</t>
  </si>
  <si>
    <t>ELECTRICAL PANEL</t>
  </si>
  <si>
    <t>1M-7HRS</t>
  </si>
  <si>
    <t>PRINT A-308 HOISTWAY SECTION -ELEV-212</t>
  </si>
  <si>
    <t>2-PROVIDE NEW SUMP PUMP</t>
  </si>
  <si>
    <t>PRINT A-309 CAB PLANS AND ELEVATORS -ELEV-211</t>
  </si>
  <si>
    <t>11- MAINTAIN AND PROTECT EXIST. ELECTRICAL PANELS</t>
  </si>
  <si>
    <t xml:space="preserve">PRINT A-310 BROADWAY LINE (BMT) ELEV-212 PROPOSED ELEVATORS </t>
  </si>
  <si>
    <t>PRINT A-311 BROADWAY LINE (BMT) CAB PLANS AND ELEVATIONS -ELEV-211</t>
  </si>
  <si>
    <t>3/4" 100FT</t>
  </si>
  <si>
    <t>3-EXHAUST FAN W/ST STL HOUSING</t>
  </si>
  <si>
    <r>
      <t>PRINT A-312 BROADWAY LINE (BMT) CAB PLANS AND ELEVATIONS -</t>
    </r>
    <r>
      <rPr>
        <b/>
        <sz val="16"/>
        <color theme="1"/>
        <rFont val="Calibri"/>
        <family val="2"/>
        <scheme val="minor"/>
      </rPr>
      <t>ELEV-212</t>
    </r>
  </si>
  <si>
    <t xml:space="preserve">1-RECESSED LED LIGHT FIXTURES </t>
  </si>
  <si>
    <t>2-SURFACE MOUNTED CCTV CAMERA W/DOME-FINAL LOCATION BY COMM</t>
  </si>
  <si>
    <t>PRINT A-313 BROADWAY LINE (BMT) ELEV.DETAILS 1 OF 2</t>
  </si>
  <si>
    <t>PRINT A-314 BROADWAY LINE (BMT) ELEV.DETAILS 2 OF 2</t>
  </si>
  <si>
    <t>PRINT A-315 BROADWAY LINE (BMT) ELEV. 211 &amp; 212 PROPOSED EMR ELEVATIONS</t>
  </si>
  <si>
    <t>PRINT C-300 TO C-306  BROADWAY LINE (BMT) ELEV. CONSTRUCTION</t>
  </si>
  <si>
    <r>
      <t xml:space="preserve">PRINT E-301 BROADWAY STATION </t>
    </r>
    <r>
      <rPr>
        <b/>
        <sz val="14"/>
        <color theme="1"/>
        <rFont val="Calibri"/>
        <family val="2"/>
        <scheme val="minor"/>
      </rPr>
      <t>EL-211</t>
    </r>
    <r>
      <rPr>
        <b/>
        <sz val="11"/>
        <color theme="1"/>
        <rFont val="Calibri"/>
        <family val="2"/>
        <scheme val="minor"/>
      </rPr>
      <t xml:space="preserve"> ELEVATOR PLATFORM PLART PLAN-1</t>
    </r>
  </si>
  <si>
    <t>EMR #1 INSTALL NEW / PRINT H-301</t>
  </si>
  <si>
    <t>1-EXHAUST FAN CONTROL PANEL / PRINT H-301</t>
  </si>
  <si>
    <t>1-EXHAUST FAN / PRINT H-301</t>
  </si>
  <si>
    <t>1-EXHAUST FAN THERMOSTAT / PRINT H-301</t>
  </si>
  <si>
    <t>1-EXHAUST FAN TIGHT TO THE CEILING / PRINT H-301</t>
  </si>
  <si>
    <t>1-OIL COOLER FAN  / PRINT H-301</t>
  </si>
  <si>
    <r>
      <t xml:space="preserve">1-ELECTRIC HEATER / PRINT H-301 / </t>
    </r>
    <r>
      <rPr>
        <b/>
        <sz val="11"/>
        <color theme="1"/>
        <rFont val="Calibri"/>
        <family val="2"/>
        <scheme val="minor"/>
      </rPr>
      <t>L-303</t>
    </r>
  </si>
  <si>
    <t>L-303</t>
  </si>
  <si>
    <t>1-ELECTRIC HEATER THERMOSTAT / PRINT H-301</t>
  </si>
  <si>
    <r>
      <t>1-LIGHTING PANEL /</t>
    </r>
    <r>
      <rPr>
        <b/>
        <sz val="11"/>
        <color theme="1"/>
        <rFont val="Calibri"/>
        <family val="2"/>
        <scheme val="minor"/>
      </rPr>
      <t xml:space="preserve"> L-303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</si>
  <si>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1-ELEVATOR DISCONNECT SW / </t>
    </r>
    <r>
      <rPr>
        <b/>
        <sz val="11"/>
        <color theme="1"/>
        <rFont val="Calibri"/>
        <family val="2"/>
        <scheme val="minor"/>
      </rPr>
      <t>L-303</t>
    </r>
    <r>
      <rPr>
        <sz val="11"/>
        <color theme="1"/>
        <rFont val="Calibri"/>
        <family val="2"/>
        <scheme val="minor"/>
      </rPr>
      <t xml:space="preserve">/ </t>
    </r>
    <r>
      <rPr>
        <b/>
        <sz val="11"/>
        <color theme="1"/>
        <rFont val="Calibri"/>
        <family val="2"/>
        <scheme val="minor"/>
      </rPr>
      <t>L-302</t>
    </r>
  </si>
  <si>
    <t>EMR #1 INSTALL NEW / PRINT H-301 (MODIFIED SCRUBBER ROOM/MODIFIED REFUSE ROOM/TTB ROOM)</t>
  </si>
  <si>
    <r>
      <t xml:space="preserve">1-DISTRIBUTION BOARD-211 &amp; 212- </t>
    </r>
    <r>
      <rPr>
        <b/>
        <sz val="11"/>
        <color theme="1"/>
        <rFont val="Calibri"/>
        <family val="2"/>
        <scheme val="minor"/>
      </rPr>
      <t>L-302</t>
    </r>
  </si>
  <si>
    <r>
      <t xml:space="preserve">2-TRANSFORMER / </t>
    </r>
    <r>
      <rPr>
        <b/>
        <sz val="11"/>
        <color theme="1"/>
        <rFont val="Calibri"/>
        <family val="2"/>
        <scheme val="minor"/>
      </rPr>
      <t>L-303</t>
    </r>
  </si>
  <si>
    <t>2-EXHAUST FAN THERMOSTAT / PRINT H-301</t>
  </si>
  <si>
    <t>2-ELECTRIC HEATER THERMOSTAT / PRINT H-301</t>
  </si>
  <si>
    <r>
      <t xml:space="preserve">PRINT E-302 BROADWAY STATION </t>
    </r>
    <r>
      <rPr>
        <b/>
        <sz val="14"/>
        <color theme="1"/>
        <rFont val="Calibri"/>
        <family val="2"/>
        <scheme val="minor"/>
      </rPr>
      <t>EL-212</t>
    </r>
    <r>
      <rPr>
        <b/>
        <sz val="11"/>
        <color theme="1"/>
        <rFont val="Calibri"/>
        <family val="2"/>
        <scheme val="minor"/>
      </rPr>
      <t xml:space="preserve"> ELEVATOR PLATFORM PLART PLAN-1</t>
    </r>
  </si>
  <si>
    <t>700' - 2-1/2</t>
  </si>
  <si>
    <t xml:space="preserve">PRINT L-300 34th STREEtT /BWY LINE MACHINE ROOM EL-211&amp; EL212 ELECTRICAL REMOVAL PLAN </t>
  </si>
  <si>
    <t xml:space="preserve"> EL211 -1 SW IN ROOM 2-FIXTURES 5-OTHER PIECES- WITH ALL DISCIPLINES</t>
  </si>
  <si>
    <t xml:space="preserve">L-301 </t>
  </si>
  <si>
    <t xml:space="preserve"> EL211 -PIT 1SW AND LIGHT </t>
  </si>
  <si>
    <t xml:space="preserve"> EL212-1 SW IN ROOM 2-FIXTURES 5-OTHER PIECES- WITH ALL DISCIPLINES</t>
  </si>
  <si>
    <t xml:space="preserve"> EL212 -PIT 1SW AND LIGHT </t>
  </si>
  <si>
    <r>
      <t xml:space="preserve">PRINT L-301 34th STREET ELEVATOR EL211 &amp; EL212 POWER </t>
    </r>
    <r>
      <rPr>
        <b/>
        <sz val="14"/>
        <color theme="1"/>
        <rFont val="Calibri"/>
        <family val="2"/>
        <scheme val="minor"/>
      </rPr>
      <t>REMOVELS</t>
    </r>
    <r>
      <rPr>
        <b/>
        <sz val="11"/>
        <color theme="1"/>
        <rFont val="Calibri"/>
        <family val="2"/>
        <scheme val="minor"/>
      </rPr>
      <t xml:space="preserve"> ONE LINE DIAGRAM</t>
    </r>
  </si>
  <si>
    <t>EL211 -FEED FROM ROOM ELEC.RM 21 LOCATED ON THE RAMP OF THE IND NORTH END LOW-MEZ</t>
  </si>
  <si>
    <t>1-1/2"- FEED-500FT</t>
  </si>
  <si>
    <t>2M-3D-42</t>
  </si>
  <si>
    <t>2M-2HR-4</t>
  </si>
  <si>
    <t>1-PANEL ER3</t>
  </si>
  <si>
    <t>PNL-ER3</t>
  </si>
  <si>
    <t>EL212 -FEED FROM ROOM ELEC.RM 21 LOCATED ON THE RAMP OF THE IND NORTH END LOW-MEZ</t>
  </si>
  <si>
    <t>PRINT L-302 34th STREET STATION BRWAY EL211 &amp; EL212NEW POWER ONE LINE DIAGRAM</t>
  </si>
  <si>
    <t>2"- 250 FT / 250ft 1-1/2"</t>
  </si>
  <si>
    <t>2M-4D-56HRS</t>
  </si>
  <si>
    <t>PRINT L-303 34th STREET STATION BRWAY EL211 &amp; EL212 NEW POWER PLAN</t>
  </si>
  <si>
    <t>EL-211 NEW POWER PLAN</t>
  </si>
  <si>
    <r>
      <t>1-LIGHTING PANEL LPE209/</t>
    </r>
    <r>
      <rPr>
        <b/>
        <sz val="11"/>
        <color theme="1"/>
        <rFont val="Calibri"/>
        <family val="2"/>
        <scheme val="minor"/>
      </rPr>
      <t xml:space="preserve"> L-302</t>
    </r>
  </si>
  <si>
    <t>L-302</t>
  </si>
  <si>
    <r>
      <t>1-TRANSFORMER /</t>
    </r>
    <r>
      <rPr>
        <b/>
        <sz val="11"/>
        <color theme="1"/>
        <rFont val="Calibri"/>
        <family val="2"/>
        <scheme val="minor"/>
      </rPr>
      <t xml:space="preserve"> L-302</t>
    </r>
  </si>
  <si>
    <r>
      <t>1-DISTRIBUTION BOARD/</t>
    </r>
    <r>
      <rPr>
        <b/>
        <sz val="11"/>
        <color theme="1"/>
        <rFont val="Calibri"/>
        <family val="2"/>
        <scheme val="minor"/>
      </rPr>
      <t xml:space="preserve"> L-302</t>
    </r>
  </si>
  <si>
    <r>
      <t xml:space="preserve">1-ELEVATOR DISCONNECT SW / </t>
    </r>
    <r>
      <rPr>
        <b/>
        <sz val="11"/>
        <color theme="1"/>
        <rFont val="Calibri"/>
        <family val="2"/>
        <scheme val="minor"/>
      </rPr>
      <t>L-302</t>
    </r>
  </si>
  <si>
    <t>3/4"-30FT</t>
  </si>
  <si>
    <t>PRINT L-303 34th STREET STATION BRWAY EL211 &amp; EL212NEW POWER PLAN</t>
  </si>
  <si>
    <t>EL-212 NEW POWER PLAN</t>
  </si>
  <si>
    <t>PRINT L-304 34th STREET STATION BRWAY EL211 &amp; EL212 LIGHTING LAYOUT</t>
  </si>
  <si>
    <t>EL211 NEW LIGHTING LAYOUT</t>
  </si>
  <si>
    <t xml:space="preserve">2-SWITCH AND 3 FIXTURES </t>
  </si>
  <si>
    <t>EL209 NEW PIT LIGHTING LAYOUT</t>
  </si>
  <si>
    <t>EL212 NEW LIGHTING LAYOUT</t>
  </si>
  <si>
    <t xml:space="preserve">2-SWITCH AND 3 FIXT+A178:Q178URES </t>
  </si>
  <si>
    <r>
      <t>M.R. EPR#211 &amp; #212 NEW LIGHTING LAYOUT-(</t>
    </r>
    <r>
      <rPr>
        <b/>
        <sz val="11"/>
        <color rgb="FFFF0000"/>
        <rFont val="Calibri"/>
        <family val="2"/>
        <scheme val="minor"/>
      </rPr>
      <t xml:space="preserve"> NOTE NO REC ON DRAWINGS FOR THIS ROOM</t>
    </r>
    <r>
      <rPr>
        <b/>
        <sz val="11"/>
        <color theme="1"/>
        <rFont val="Calibri"/>
        <family val="2"/>
        <scheme val="minor"/>
      </rPr>
      <t>)</t>
    </r>
  </si>
  <si>
    <t xml:space="preserve">1-SWITCH AND 3 FIXTURES </t>
  </si>
  <si>
    <t>PRINT L-304 34th STREET STATION BRWAY EL211 &amp; EL212   FEDDER PLAN</t>
  </si>
  <si>
    <r>
      <t>FROM ELEC. RM 21/ PANEL PPP2 TO DBEL-211 &amp; 212- 277/480V  APPROX 500 FT-PRINT</t>
    </r>
    <r>
      <rPr>
        <b/>
        <sz val="11"/>
        <color theme="1"/>
        <rFont val="Calibri"/>
        <family val="2"/>
        <scheme val="minor"/>
      </rPr>
      <t xml:space="preserve"> L-302</t>
    </r>
  </si>
  <si>
    <t>PRINT L-305 34th STREET STATION BRWAY EL211 &amp; EL212</t>
  </si>
  <si>
    <r>
      <t>DBEL-211 &amp; 212- 277/480V - PRINT</t>
    </r>
    <r>
      <rPr>
        <b/>
        <sz val="11"/>
        <color theme="1"/>
        <rFont val="Calibri"/>
        <family val="2"/>
        <scheme val="minor"/>
      </rPr>
      <t xml:space="preserve"> L-303</t>
    </r>
  </si>
  <si>
    <r>
      <t xml:space="preserve">LPE211-120/208V -  PRINT </t>
    </r>
    <r>
      <rPr>
        <b/>
        <sz val="11"/>
        <color theme="1"/>
        <rFont val="Calibri"/>
        <family val="2"/>
        <scheme val="minor"/>
      </rPr>
      <t>L-303</t>
    </r>
  </si>
  <si>
    <r>
      <t xml:space="preserve">LPE212-120/208V -  PRINT </t>
    </r>
    <r>
      <rPr>
        <b/>
        <sz val="11"/>
        <color theme="1"/>
        <rFont val="Calibri"/>
        <family val="2"/>
        <scheme val="minor"/>
      </rPr>
      <t>L-303</t>
    </r>
  </si>
  <si>
    <t xml:space="preserve">PRINT L-305 34th STREET STATION BRWAY EL211 &amp; EL212 FEEDER PLAN </t>
  </si>
  <si>
    <t>PANNEL PPR2 TO EMR 211 &amp; 212 LAYOUT - PRINT L-302</t>
  </si>
  <si>
    <t>PRINT TE-301 ELEV.# 211 COMMUNICATIONS RISER DIAGRAM BROADWAY STATION</t>
  </si>
  <si>
    <t xml:space="preserve">FROM COMM ROOM MR-012(BENNING PANEL TO EMR #211A  DATA CABINET POWER SUPPLY) </t>
  </si>
  <si>
    <t>3/4" 700'</t>
  </si>
  <si>
    <t xml:space="preserve">FROM COMM ROOM MR-012 (TTBD TO EMR #211A  TTB CABINET POWER SUPPLY) </t>
  </si>
  <si>
    <t>1-1/2"-700'</t>
  </si>
  <si>
    <t>APN.05.1 TO EMR #211A DATA CABINET ETHERNET EXTENDER</t>
  </si>
  <si>
    <t>APN.05.1TO EMR #211A IP (IP FEATURE PHONE)</t>
  </si>
  <si>
    <t>APN.05.1 TO EMR #211A  QPE (SECURE QUAD PORT ENCLOSURE)</t>
  </si>
  <si>
    <t>APN.05.1 TO EMR #211A LIF NET (LIF NET)</t>
  </si>
  <si>
    <t>1""-150FT</t>
  </si>
  <si>
    <t>3/4"-40FT</t>
  </si>
  <si>
    <t>2M-3.5-7HRS</t>
  </si>
  <si>
    <t>1-CAT 6+ME206:P206</t>
  </si>
  <si>
    <t>TTB  IN EMR #211TO ELEVATOR CAB #211-/ 1-1PR #20 FOR L2 &amp; EE POWER .48VDC &amp; 1PR #20 FOR EE DATA</t>
  </si>
  <si>
    <t>TTB  IN EMR #211  TO ELEVATOR CAB #211-/ 1-1PR #20 FOR L2 POE (2 LAYER SWITCH POE)</t>
  </si>
  <si>
    <t>APN.05.1 LOCATION? TO PLATFORM LEVEL LANDING  LANDING IP-ADA2 (IP CCTV CAMERA)</t>
  </si>
  <si>
    <t>APN.05.1 LOCATION? TO PLATFORM LEVEL LANDING SP (IP SPEAKERPHONE)</t>
  </si>
  <si>
    <t>PRINT TE-302 ELEV.# 212 COMMUNICATIONS RISER DIAGRAM 34TH STREET-BROADWAY STATION</t>
  </si>
  <si>
    <t>3/4" 50'</t>
  </si>
  <si>
    <t>1-1/2"-50'</t>
  </si>
  <si>
    <t>APN.06.1 TO EMR #211A DATA CABINET ETHERNET EXTENDER</t>
  </si>
  <si>
    <t>APN.06.1TO EMR #211A IP (IP FEATURE PHONE)</t>
  </si>
  <si>
    <t>APN.06.1 TO EMR #211A  QPE (SECURE QUAD PORT ENCLOSURE)</t>
  </si>
  <si>
    <t>APN.06.1 TO EMR #211A LIF NET (LIF NET)</t>
  </si>
  <si>
    <t>APN.06.1 TO IP (IP FEATURE PHONE) FULL TIME AGENT BOOTH 506 CONTROL AREA-BMT</t>
  </si>
  <si>
    <t>TTB  IN EMR #212TO ELEVATOR CAB #212-/ 1-1PR #20 FOR L2 &amp; EE POWER .48VDC &amp; 1PR #20 FOR EE DATA</t>
  </si>
  <si>
    <t>TTB  IN EMR #212  TO ELEVATOR CAB #212-/ 1-1PR #20 FOR L2 POE (2 LAYER SWITCH POE)</t>
  </si>
  <si>
    <t>APN.06.1 LOCATION? TO PLATFORM LEVEL LANDING  LANDING IP-ADA2 (IP CCTV CAMERA)</t>
  </si>
  <si>
    <t>APN.06.1 LOCATION? TO PLATFORM LEVEL LANDING SP (IP SPEAKERPHONE)</t>
  </si>
  <si>
    <t>PRINT TE-303 ELEV.# 213 COMMUNICATIONS RISER DIAGRAM 34TH STREET-BROADWAY STATION</t>
  </si>
  <si>
    <t>130'-1"</t>
  </si>
  <si>
    <t>2M-10.5 HRS</t>
  </si>
  <si>
    <t>APN.06.1 TO EMR #213 DATA CABINET ETHERNET EXTENDER</t>
  </si>
  <si>
    <t>APN.06.1TO EMR #213 IP (IP FEATURE PHONE)</t>
  </si>
  <si>
    <t>APN.06.1 TO EMR #213 QPE (SECURE QUAD PORT ENCLOSURE)</t>
  </si>
  <si>
    <t>APN.06.1 TO EMR #213 LIF NET (LIF NET)</t>
  </si>
  <si>
    <t>PRINT TE-304 TO TE-311 / CONDUIT LAYOUT 34TH STREET-BROADWAY STATION</t>
  </si>
  <si>
    <t>ELEVATOR 211 PLATFORM LANDING TO AGENT BOOTH N506-REMOVE CAMERA &amp; SPEAKERPHONE PLATFORM</t>
  </si>
  <si>
    <t>ELEVATOR 211 CAB &amp; EMR TO AGENT BOOTH N506-REMOVE CAMERA &amp; SPEAKERPHONE IN ELEV.CAB</t>
  </si>
  <si>
    <t>110FT</t>
  </si>
  <si>
    <t>ELEVATOR 212 MEZZANINE LANDING TO AGENT BOOTH N506-REMOVE CAMERA &amp; SPEAKERPHONE MEZZ</t>
  </si>
  <si>
    <t>ELEVATOR 212PLATFORM LANDING TO AGENT BOOTH N506-REMOVE CAMERA &amp; SPEAKERPHONE PLATFORM</t>
  </si>
  <si>
    <t>130FT</t>
  </si>
  <si>
    <t>ELEVATOR 212 CAB &amp; EMR TO AGENT BOOTH N506-REMOVE CAMERA &amp; SPEAKERPHONE IN ELEV.CAB</t>
  </si>
  <si>
    <t>190FT</t>
  </si>
  <si>
    <t>ELEVATOR 213 MEZZANINE LANDING TO AGENT BOOTH N506-REMOVE CAMERA &amp; SPEAKERPHONE MEZZ</t>
  </si>
  <si>
    <t>90FT</t>
  </si>
  <si>
    <t>ELEVATOR 213 STREET LANDING TO AGENT BOOTH N506-REMOVE CAMERA &amp; SPEAKERPHONE PLATFORM</t>
  </si>
  <si>
    <t>150FT</t>
  </si>
  <si>
    <t>ELEVATOR 213 CAB &amp; EMR TO AGENT BOOTH N506-REMOVE CAMERA &amp; SPEAKERPHONE IN ELEV.CAB</t>
  </si>
  <si>
    <t>total - 1040'</t>
  </si>
  <si>
    <t>TOTAL-8-CAM.&amp; 8 SPEAKERPHONE</t>
  </si>
  <si>
    <t>PRINT TF-301 FIRE ALARM SYSTEM DEVICE LAYOUT - ALL WORK MUST BE COORDINATED THROUGH NYCT</t>
  </si>
  <si>
    <t>EMR-L14 &amp; L11- ELEV.209 SMOKE DETECTOR</t>
  </si>
  <si>
    <t>200' - 3/4</t>
  </si>
  <si>
    <t>EMR-L14 &amp; L11- CONTROL RELAY PLATFORM LEVEL</t>
  </si>
  <si>
    <t>500' - 3/4</t>
  </si>
  <si>
    <t>1020'</t>
  </si>
  <si>
    <t>2M-3H</t>
  </si>
  <si>
    <t>PRINT FOC-300 LAYER 1 NETWORK DIAGRAM 34TH STREET HERALD SQ  (MR12)</t>
  </si>
  <si>
    <t>NEW IE5000</t>
  </si>
  <si>
    <t>AND 1 SPARE DUPLEX SMF PATCH COARD IN (E) CONDUIT TO COMM ROOM MR 012 TO NEW IE5000</t>
  </si>
  <si>
    <t>PRINT FOC-301 LAYER 2 SIGNAL FLOW DIAGRAM 34TH STREET (MR12) STATION</t>
  </si>
  <si>
    <t>PRINT FOC-302 EQUIPMENT &amp; CONDUIT LAYOUT 34TH STREET CONDUIT LAYOUT B'WAY MEZZ</t>
  </si>
  <si>
    <t>PRINT FOC-303 EQUIPMENT &amp; CONDUIT LAYOUT 34TH STREET 6TH AVE PLATFORM</t>
  </si>
  <si>
    <t>1-NEW AN.06.1 BACK BOX &amp; 1" CONDUIT W/ 4 STRAND SMF</t>
  </si>
  <si>
    <t>3/4"-320'</t>
  </si>
  <si>
    <t>4-NEW APN PULLBOX  &amp; 1" CONDUIT W/ 3#12 TO EDR ABOVE RUP2</t>
  </si>
  <si>
    <t>1"-160'</t>
  </si>
  <si>
    <t xml:space="preserve">1-NEW APN.05.1 COLUMN MOUNT </t>
  </si>
  <si>
    <t>1-NEW AN.06. TO EXISTING BACK BOX</t>
  </si>
  <si>
    <t>PRINT FOC-304 EQUIPMENT CONDUIT LAYOUT INTERMEDIATE MEZZANINE LEVEL- PRINT FOC-203</t>
  </si>
  <si>
    <t>PRINT FOC-305 ATM CABINET LAYOUT COMMUNICATIONS ROOM MR-12A</t>
  </si>
  <si>
    <t>PRINT FOC-306 ESS CABINET LAYOUT 34TH STREET 6TH AVE MR227</t>
  </si>
  <si>
    <t>PRINT IC-301 34TH STREET BROADWAY  EL-211 VENTILATION NTERMED. PLATFORM. PLAN -1 ELEC.CON. EQUIP. LAYOUT</t>
  </si>
  <si>
    <t>PRINT IC-302 34TH STREET BROADWAY  EL-212 VENTILATION NTERMED. PLATFORM. PLAN -2 ELEC.CON. EQUIP. LAYOUT</t>
  </si>
  <si>
    <t>PRINT IC-801 34TH STREET BROADWAY  EL-211 VENTILATION NTERMED. PLATFORM. PLAN -1 ELEC.CON. EQUIP. LAYOUT</t>
  </si>
  <si>
    <t>M-HRS</t>
  </si>
  <si>
    <t xml:space="preserve">TOTAL </t>
  </si>
  <si>
    <t>3/4 CONDUIT - 5,420</t>
  </si>
  <si>
    <t>1" CONDUIT-1,580</t>
  </si>
  <si>
    <t>1-1/2" CONDUIT-1,310</t>
  </si>
  <si>
    <t>2" CONDUIT-880'</t>
  </si>
  <si>
    <t>2-1/2" CONDUIT-720</t>
  </si>
  <si>
    <t>REMOVAL-3/4  -940'</t>
  </si>
  <si>
    <t>REMOVAL-1-1/2  -1300'</t>
  </si>
  <si>
    <t>REMOVAL-2"  80'</t>
  </si>
  <si>
    <t>PRINT A-603 JAMAICA CENTER PARSONS/ARCHER STATION DEMOLITION PLANS -ELEV-412</t>
  </si>
  <si>
    <r>
      <t>NOTE-10-REMOVE SUBMERSIBLE PUMP- PRINT</t>
    </r>
    <r>
      <rPr>
        <b/>
        <sz val="11"/>
        <color theme="1"/>
        <rFont val="Calibri"/>
        <family val="2"/>
        <scheme val="minor"/>
      </rPr>
      <t xml:space="preserve">  L-601</t>
    </r>
  </si>
  <si>
    <t>REMOVE EQUIPMENT 7 PIECES</t>
  </si>
  <si>
    <t>NOTE-14-REMOVE (EMR) ROOM  EQUIPMENT PIECES- WITH ALL DISCIPLINES</t>
  </si>
  <si>
    <t>PRINT A-604 JAMAICA CENTER PARSONS/ARCHER STATION DEMOLITION PLANS -ELEV-413</t>
  </si>
  <si>
    <t>PRINT A-605 JAMAICA CENTER PARSONS/ARCHER STATION CONSTRUCTION PLANS -ELEV-412</t>
  </si>
  <si>
    <t>NOTE-3-INSTALL SUMP PUMP / PRINT P-301</t>
  </si>
  <si>
    <t>PRINT A-606 JAMAICA CENTER PARSONS/ARCHER STATION CONSTRUCTION PLANS -ELEV-413</t>
  </si>
  <si>
    <r>
      <t xml:space="preserve">PRINT A-610 JAMAICA CENTER PARSONS/ARCHER STATION  CAB PLANS AND ELEVATIONS </t>
    </r>
    <r>
      <rPr>
        <b/>
        <sz val="16"/>
        <color theme="1"/>
        <rFont val="Calibri"/>
        <family val="2"/>
        <scheme val="minor"/>
      </rPr>
      <t>-ELEV-412</t>
    </r>
  </si>
  <si>
    <r>
      <t>PRINT A-611 JAMAICA CENTER PARSONS/ARCHER STATION  CAB PLANS AND ELEVATIONS -</t>
    </r>
    <r>
      <rPr>
        <b/>
        <sz val="16"/>
        <color theme="1"/>
        <rFont val="Calibri"/>
        <family val="2"/>
        <scheme val="minor"/>
      </rPr>
      <t>ELEV-413</t>
    </r>
  </si>
  <si>
    <r>
      <t>PRINT E-601  JAMAICA CENTER PARSONS/ARCHER STATION</t>
    </r>
    <r>
      <rPr>
        <b/>
        <sz val="18"/>
        <color theme="1"/>
        <rFont val="Calibri"/>
        <family val="2"/>
        <scheme val="minor"/>
      </rPr>
      <t xml:space="preserve"> EL-412</t>
    </r>
    <r>
      <rPr>
        <b/>
        <sz val="11"/>
        <color theme="1"/>
        <rFont val="Calibri"/>
        <family val="2"/>
        <scheme val="minor"/>
      </rPr>
      <t xml:space="preserve"> ELEVATOR MEZZANINE PLART PLAN-1</t>
    </r>
  </si>
  <si>
    <t>EMR #1 INSTALL NEW / PRINT H-601</t>
  </si>
  <si>
    <t>1-EXHAUST FAN CONTROL PANEL / PRINT H-601</t>
  </si>
  <si>
    <t>1-EXHAUST FAN / PRINT H-601</t>
  </si>
  <si>
    <t>3/4" -20FT</t>
  </si>
  <si>
    <t>1M-3.5 hrs</t>
  </si>
  <si>
    <t>40FT</t>
  </si>
  <si>
    <t>2MEN -.5HRS</t>
  </si>
  <si>
    <t>1MAN 2HR</t>
  </si>
  <si>
    <t>1-EXHAUST FAN THERMOSTAT / PRINT H-601</t>
  </si>
  <si>
    <t>1-EXHAUST FAN TIGHT TO THE CEILING / PRINT H-601</t>
  </si>
  <si>
    <t>1M-1D-14</t>
  </si>
  <si>
    <t>280' - 2-1/2</t>
  </si>
  <si>
    <t>280' - 2"</t>
  </si>
  <si>
    <r>
      <t xml:space="preserve">1-ELECTRIC HEATER / PRINT H-301 / </t>
    </r>
    <r>
      <rPr>
        <b/>
        <sz val="11"/>
        <color theme="1"/>
        <rFont val="Calibri"/>
        <family val="2"/>
        <scheme val="minor"/>
      </rPr>
      <t>L-603</t>
    </r>
  </si>
  <si>
    <t>1-ELECTRIC HEATER THERMOSTAT / PRINT H-601</t>
  </si>
  <si>
    <r>
      <t xml:space="preserve">1-LIGHTING PANEL / </t>
    </r>
    <r>
      <rPr>
        <b/>
        <sz val="11"/>
        <color theme="1"/>
        <rFont val="Calibri"/>
        <family val="2"/>
        <scheme val="minor"/>
      </rPr>
      <t>exsisting to remain</t>
    </r>
  </si>
  <si>
    <r>
      <t xml:space="preserve">1-ELEVATOR DISCONNECT SW / </t>
    </r>
    <r>
      <rPr>
        <b/>
        <sz val="11"/>
        <color theme="1"/>
        <rFont val="Calibri"/>
        <family val="2"/>
        <scheme val="minor"/>
      </rPr>
      <t>L-603</t>
    </r>
    <r>
      <rPr>
        <sz val="11"/>
        <color theme="1"/>
        <rFont val="Calibri"/>
        <family val="2"/>
        <scheme val="minor"/>
      </rPr>
      <t xml:space="preserve">/ </t>
    </r>
    <r>
      <rPr>
        <b/>
        <sz val="11"/>
        <color theme="1"/>
        <rFont val="Calibri"/>
        <family val="2"/>
        <scheme val="minor"/>
      </rPr>
      <t>L-602</t>
    </r>
  </si>
  <si>
    <r>
      <t>PRINT E-602  JAMAICA CENTER PARSONS/ARCHER STATION</t>
    </r>
    <r>
      <rPr>
        <b/>
        <sz val="18"/>
        <color theme="1"/>
        <rFont val="Calibri"/>
        <family val="2"/>
        <scheme val="minor"/>
      </rPr>
      <t xml:space="preserve"> EL-413</t>
    </r>
    <r>
      <rPr>
        <b/>
        <sz val="11"/>
        <color theme="1"/>
        <rFont val="Calibri"/>
        <family val="2"/>
        <scheme val="minor"/>
      </rPr>
      <t xml:space="preserve"> ELEVATOR LOWER LEVEL PLART PLAN-1</t>
    </r>
  </si>
  <si>
    <t>EMR #413 INSTALL NEW / PRINT H-602</t>
  </si>
  <si>
    <t>1-EXHAUST FAN CONTROL PANEL / PRINT H-602</t>
  </si>
  <si>
    <t>1-EXHAUST FAN / PRINT H-602</t>
  </si>
  <si>
    <t>1-EXHAUST FAN THERMOSTAT / PRINT H-602</t>
  </si>
  <si>
    <t>1-EXHAUST FAN TIGHT TO THE CEILING / PRINT H-602</t>
  </si>
  <si>
    <t>L-603</t>
  </si>
  <si>
    <r>
      <t>PRINT E-602  JAMAICA CENTER PARSONS / ARCHER STATION</t>
    </r>
    <r>
      <rPr>
        <b/>
        <sz val="18"/>
        <color theme="1"/>
        <rFont val="Calibri"/>
        <family val="2"/>
        <scheme val="minor"/>
      </rPr>
      <t xml:space="preserve"> EM-AUX-R</t>
    </r>
    <r>
      <rPr>
        <b/>
        <sz val="11"/>
        <color theme="1"/>
        <rFont val="Calibri"/>
        <family val="2"/>
        <scheme val="minor"/>
      </rPr>
      <t xml:space="preserve"> ELEVATOR LOWER LEVEL PLART PLAN-1</t>
    </r>
  </si>
  <si>
    <t>EMR #413 INSTALL NEW / PRINT H-601</t>
  </si>
  <si>
    <r>
      <t xml:space="preserve">1-ELECTRIC HEATER / PRINT H-602 / </t>
    </r>
    <r>
      <rPr>
        <b/>
        <sz val="11"/>
        <color theme="1"/>
        <rFont val="Calibri"/>
        <family val="2"/>
        <scheme val="minor"/>
      </rPr>
      <t>L-603</t>
    </r>
  </si>
  <si>
    <t xml:space="preserve">1-LIGHTING PANEL </t>
  </si>
  <si>
    <t>PRINT H-802 COMMUNICATIONS ROOM MR278 HVAC JAMAICA CENTER PARSONS / ARCHER STATION</t>
  </si>
  <si>
    <t>SUPPLY FAN ASSEMBLY</t>
  </si>
  <si>
    <t>1-FIRE DAMPER W/ 165 DEGREE F FUSIBLE LINK</t>
  </si>
  <si>
    <t>CLEAR PLASTIC TUBINGS</t>
  </si>
  <si>
    <t>DIFFERENTIAL PRESSURE SW &amp; GAUGE</t>
  </si>
  <si>
    <t>MOTORIZED DAMPER ASSEMBLY</t>
  </si>
  <si>
    <t>1-FIRESTAT</t>
  </si>
  <si>
    <t>1-EXTERNAL ACTUATOR HONEYWELL CO.</t>
  </si>
  <si>
    <t xml:space="preserve">1-MOTORIZED CONTROL DAMPER </t>
  </si>
  <si>
    <r>
      <t xml:space="preserve">PRINT L-600  PARSONS / ARCHER STATION EMR 412 &amp; 413 ELEV PIT 412, 413 ELECTRICAL </t>
    </r>
    <r>
      <rPr>
        <b/>
        <sz val="18"/>
        <color theme="1"/>
        <rFont val="Calibri"/>
        <family val="2"/>
        <scheme val="minor"/>
      </rPr>
      <t>REMOVAL</t>
    </r>
  </si>
  <si>
    <t>EMR 412 - ELV 412</t>
  </si>
  <si>
    <t>3/4"-50FT</t>
  </si>
  <si>
    <t>1M-3.5HRS</t>
  </si>
  <si>
    <t>1M-3-HRS</t>
  </si>
  <si>
    <t>2-HEATERS</t>
  </si>
  <si>
    <t>1-AUX PANEL</t>
  </si>
  <si>
    <t>1M-2.5HRS</t>
  </si>
  <si>
    <t>1M-1-HRS</t>
  </si>
  <si>
    <t>1-ELEV.DISC.SW</t>
  </si>
  <si>
    <t xml:space="preserve">EL-412 PIT </t>
  </si>
  <si>
    <t>1-SWITCH AND 2 FIXTURES &amp; 1-RECEPTACLE</t>
  </si>
  <si>
    <t>EMR 413A - ELV 413</t>
  </si>
  <si>
    <t>1-HEATERS</t>
  </si>
  <si>
    <t>1-EF DISC.SW</t>
  </si>
  <si>
    <t>EMR 413B - ELV 413</t>
  </si>
  <si>
    <t xml:space="preserve">1-SWITCH AND 1-FIXTURES </t>
  </si>
  <si>
    <r>
      <t xml:space="preserve">PRINT L-601  PARSONS / ARCHER STATION IND ARCHER AVE LINE EXISTING ONE LINE DIAGRAM  </t>
    </r>
    <r>
      <rPr>
        <b/>
        <sz val="18"/>
        <color theme="1"/>
        <rFont val="Calibri"/>
        <family val="2"/>
        <scheme val="minor"/>
      </rPr>
      <t>REMOVAL</t>
    </r>
  </si>
  <si>
    <t>1-ELEVATOR DISCONNECT SW / ELEV.413  LOWER LEVEL PLATFORM FROM EDR TOEMR-413A</t>
  </si>
  <si>
    <t>350 FT -1-1/2</t>
  </si>
  <si>
    <t>2M-14 HRS</t>
  </si>
  <si>
    <t xml:space="preserve">4-#2 </t>
  </si>
  <si>
    <t>2M-2HRS</t>
  </si>
  <si>
    <t>1-ELEVATOR DISCONNECT SW / ELEV.412  FROM MEZZANINE  TOEPR ROOM MEZZANINE</t>
  </si>
  <si>
    <t>100 FT -1-1/2</t>
  </si>
  <si>
    <t>2M-3.5 HRS</t>
  </si>
  <si>
    <t>PRINT L-602 PARSONS / ARCHER STATION ARCHER AVE LINE(IND) NEW POWER ONE LINE DIAGRAM</t>
  </si>
  <si>
    <t xml:space="preserve"> NEW FEED FROM EDR AT MEZZANINE EMR-412 TO MEZZANINE   </t>
  </si>
  <si>
    <t>180ft - 4"</t>
  </si>
  <si>
    <t>4-500 &amp; 1-#2-200T</t>
  </si>
  <si>
    <t>3M-7-HRS</t>
  </si>
  <si>
    <t xml:space="preserve">1-DBEL-EMR-412 MEZZANINE (DISTRIBUTION BOARD ELEV) 480/277V </t>
  </si>
  <si>
    <t xml:space="preserve"> NEW FEED FROM EMR412 AT MEZZANINE EMR-412 TO LOWER LEVEL PLATFORM EMR 413B </t>
  </si>
  <si>
    <t>320FT-2-1/2"</t>
  </si>
  <si>
    <t>2M-3D-42HRS</t>
  </si>
  <si>
    <t>4-2/0 &amp; 1-#6</t>
  </si>
  <si>
    <t xml:space="preserve"> NEW FEED FROM EDR AT MEZZANINE EMR-412 TO LOWER LEVEL PLATFORM EMR 413A </t>
  </si>
  <si>
    <t>320FT-1-1/2"</t>
  </si>
  <si>
    <r>
      <t xml:space="preserve">FROM DBEL TO </t>
    </r>
    <r>
      <rPr>
        <b/>
        <sz val="11"/>
        <color theme="1"/>
        <rFont val="Calibri"/>
        <family val="2"/>
        <scheme val="minor"/>
      </rPr>
      <t>60A DISC</t>
    </r>
  </si>
  <si>
    <t>1-15KVA TRANSFORMER- 480-208/120V</t>
  </si>
  <si>
    <t>3-#4 &amp; 1-#6</t>
  </si>
  <si>
    <r>
      <t>FROM FWS-413 TO</t>
    </r>
    <r>
      <rPr>
        <b/>
        <sz val="11"/>
        <color theme="1"/>
        <rFont val="Calibri"/>
        <family val="2"/>
        <scheme val="minor"/>
      </rPr>
      <t xml:space="preserve"> XFMR</t>
    </r>
  </si>
  <si>
    <t>1-LPE413</t>
  </si>
  <si>
    <t>4-#2 &amp; 1-#8</t>
  </si>
  <si>
    <r>
      <t>FROM XFMR TO</t>
    </r>
    <r>
      <rPr>
        <b/>
        <sz val="11"/>
        <color theme="1"/>
        <rFont val="Calibri"/>
        <family val="2"/>
        <scheme val="minor"/>
      </rPr>
      <t xml:space="preserve"> LPE413</t>
    </r>
  </si>
  <si>
    <t>1-DBEL-EMR-412 MEZZANINE (DISTRIBUTION BOARD ELEV) 480/277V TO DSEL-412</t>
  </si>
  <si>
    <t>1-LPE412</t>
  </si>
  <si>
    <r>
      <t>FROM XFMR TO</t>
    </r>
    <r>
      <rPr>
        <b/>
        <sz val="11"/>
        <color theme="1"/>
        <rFont val="Calibri"/>
        <family val="2"/>
        <scheme val="minor"/>
      </rPr>
      <t xml:space="preserve"> LPE412</t>
    </r>
  </si>
  <si>
    <t>PRINT L-603 PARSONS / ARCHER STATION ARCHER AVE STA.-EMR 412,413&amp; ELEV PIT 412,413 POWER PLAN</t>
  </si>
  <si>
    <t xml:space="preserve">1-ELEVATOR DISCONNECT SW / 412 - </t>
  </si>
  <si>
    <t xml:space="preserve">1-DBEL-EMR-412 MEZZANINE (DISTRIBUTION BOARD ELEV) </t>
  </si>
  <si>
    <r>
      <t>1-15KVA TRANSFORMER- 480-208/120V-</t>
    </r>
    <r>
      <rPr>
        <b/>
        <sz val="11"/>
        <color theme="1"/>
        <rFont val="Calibri"/>
        <family val="2"/>
        <scheme val="minor"/>
      </rPr>
      <t>PRINT-L602</t>
    </r>
  </si>
  <si>
    <t>1-HEATER</t>
  </si>
  <si>
    <t>2MEN -.5HR</t>
  </si>
  <si>
    <r>
      <rPr>
        <b/>
        <sz val="11"/>
        <color theme="1"/>
        <rFont val="Calibri"/>
        <family val="2"/>
        <scheme val="minor"/>
      </rPr>
      <t>412-PIT</t>
    </r>
    <r>
      <rPr>
        <sz val="11"/>
        <color theme="1"/>
        <rFont val="Calibri"/>
        <family val="2"/>
        <scheme val="minor"/>
      </rPr>
      <t xml:space="preserve"> - 2-RECEPTACLES</t>
    </r>
  </si>
  <si>
    <r>
      <t xml:space="preserve">1-ELEVATOR DISCONNECT FSW </t>
    </r>
    <r>
      <rPr>
        <b/>
        <sz val="11"/>
        <color theme="1"/>
        <rFont val="Calibri"/>
        <family val="2"/>
        <scheme val="minor"/>
      </rPr>
      <t xml:space="preserve">/ 413 A </t>
    </r>
  </si>
  <si>
    <t>1-RECEPTACLE</t>
  </si>
  <si>
    <r>
      <t>1-LPE413-</t>
    </r>
    <r>
      <rPr>
        <b/>
        <sz val="11"/>
        <color theme="1"/>
        <rFont val="Calibri"/>
        <family val="2"/>
        <scheme val="minor"/>
      </rPr>
      <t xml:space="preserve">PRINT L-601 </t>
    </r>
  </si>
  <si>
    <r>
      <rPr>
        <b/>
        <sz val="11"/>
        <color theme="1"/>
        <rFont val="Calibri"/>
        <family val="2"/>
        <scheme val="minor"/>
      </rPr>
      <t>413-PIT</t>
    </r>
    <r>
      <rPr>
        <sz val="11"/>
        <color theme="1"/>
        <rFont val="Calibri"/>
        <family val="2"/>
        <scheme val="minor"/>
      </rPr>
      <t xml:space="preserve"> - 1-RECEPTACLES</t>
    </r>
  </si>
  <si>
    <t xml:space="preserve">1-ELEVATOR DISCONNECT SW / 413  </t>
  </si>
  <si>
    <r>
      <rPr>
        <b/>
        <sz val="11"/>
        <color theme="1"/>
        <rFont val="Calibri"/>
        <family val="2"/>
        <scheme val="minor"/>
      </rPr>
      <t>413B-</t>
    </r>
    <r>
      <rPr>
        <sz val="11"/>
        <color theme="1"/>
        <rFont val="Calibri"/>
        <family val="2"/>
        <scheme val="minor"/>
      </rPr>
      <t>1-RECEPTACLES</t>
    </r>
  </si>
  <si>
    <t xml:space="preserve">3-#12 </t>
  </si>
  <si>
    <t>2M-.5-HRS</t>
  </si>
  <si>
    <t>1-M-HRS</t>
  </si>
  <si>
    <t>PRINT L-604 PARSONS / ARCHER STATION ARCHER AVE STA.-EMR 412,413&amp; ELEV PIT 412,413 LIGHTING PLAN</t>
  </si>
  <si>
    <r>
      <rPr>
        <b/>
        <sz val="11"/>
        <color theme="1"/>
        <rFont val="Calibri"/>
        <family val="2"/>
        <scheme val="minor"/>
      </rPr>
      <t>EMR-413B</t>
    </r>
    <r>
      <rPr>
        <sz val="11"/>
        <color theme="1"/>
        <rFont val="Calibri"/>
        <family val="2"/>
        <scheme val="minor"/>
      </rPr>
      <t xml:space="preserve">  1-SWITCH AND 2 FIXTURES </t>
    </r>
  </si>
  <si>
    <r>
      <rPr>
        <b/>
        <sz val="11"/>
        <color theme="1"/>
        <rFont val="Calibri"/>
        <family val="2"/>
        <scheme val="minor"/>
      </rPr>
      <t xml:space="preserve">EMR-413A </t>
    </r>
    <r>
      <rPr>
        <sz val="11"/>
        <color theme="1"/>
        <rFont val="Calibri"/>
        <family val="2"/>
        <scheme val="minor"/>
      </rPr>
      <t xml:space="preserve"> 1-SWITCH AND 2 FIXTURES </t>
    </r>
  </si>
  <si>
    <t>2M-3HRS</t>
  </si>
  <si>
    <r>
      <rPr>
        <b/>
        <sz val="11"/>
        <color theme="1"/>
        <rFont val="Calibri"/>
        <family val="2"/>
        <scheme val="minor"/>
      </rPr>
      <t xml:space="preserve">EMR-412 </t>
    </r>
    <r>
      <rPr>
        <sz val="11"/>
        <color theme="1"/>
        <rFont val="Calibri"/>
        <family val="2"/>
        <scheme val="minor"/>
      </rPr>
      <t xml:space="preserve">      2-SWITCH AND 3 FIXTURES </t>
    </r>
  </si>
  <si>
    <t>PRINT L-605 PARSONS / ARCHER STATION ARCHER AVE STA.-PANEL SCHEDULE</t>
  </si>
  <si>
    <t>PRINT L-605 PARSONS / ARCHER STATION IND ARCHER AVE LINE FEEDER PLAN</t>
  </si>
  <si>
    <t>1-1/2" CONDUIT EMR 413A APROXX 320 FT ABOVE HUNG CEILING</t>
  </si>
  <si>
    <t>4" CONDUIT SW BOARD -2B TO DBEL 412 EMR APROXX 180 FT ABOVE HUNG CEILING</t>
  </si>
  <si>
    <t>PRINT TE-601 ELEV.# 412 COMMUNICATIONS RISER DIAGRAM PARSONS BOULEVARD STATION</t>
  </si>
  <si>
    <t xml:space="preserve">FROM COMM ROOM MR-278 (BENNING PANEL TO EMR #412  DATA CABINET POWER SUPPLY) </t>
  </si>
  <si>
    <t>3/4" 200'</t>
  </si>
  <si>
    <t>2M-2D -28</t>
  </si>
  <si>
    <t>3-#10 -250FT</t>
  </si>
  <si>
    <t xml:space="preserve">FROM COMM ROOM MR-278 (TTBD TO EMR #412  TTB CABINET POWER SUPPLY) </t>
  </si>
  <si>
    <t>1-1/2"-200'</t>
  </si>
  <si>
    <t>1-25 PR -250FT</t>
  </si>
  <si>
    <t>APN.02.1 TO EMR #412 DATA CABINET ETHERNET EXTENDER</t>
  </si>
  <si>
    <t>1"-180FT</t>
  </si>
  <si>
    <t>APN.02.1TO EMR #412 IP (IP FEATURE PHONE)</t>
  </si>
  <si>
    <t>APN.02.1TO EMR #412  QPE (SECURE QUAD PORT ENCLOSURE)</t>
  </si>
  <si>
    <t>3/4"-180FT</t>
  </si>
  <si>
    <t>APN.02.1 TO EMR #412 LIF NET (LIF NET)</t>
  </si>
  <si>
    <t>APN.02.1TO EMR #412  ELEVATOR CONTROLER</t>
  </si>
  <si>
    <t>APN.02.1 TO STREET LEVEL LANDING SP (IP SPEAKERPHONE)</t>
  </si>
  <si>
    <t>APN.02.1 TO CONTROLE LEVEL LANDING IP-ADA1 (IP CCTV CAMERA)</t>
  </si>
  <si>
    <t>TTB  IN EMR #412 TO ELEVATOR CAB #211-/ 1-1PR #20 FOR L2 &amp; EE POWER .48VDC &amp; 1PR #20 FOR EE DATA</t>
  </si>
  <si>
    <t>TTB  IN EMR #412 TO ELEVATOR CAB #211-/ 1-1PR #20 FOR L2 POE (2 LAYER SWITCH POE)</t>
  </si>
  <si>
    <t>PRINT TE-602 ELEV.# 413A COMMUNICATIONS RISER DIAGRAM PARSONS BOULEVARD STATION</t>
  </si>
  <si>
    <t>3/4" 170'</t>
  </si>
  <si>
    <t>2-1/2"-170'</t>
  </si>
  <si>
    <t>APN.08.1 TO EMR #413 DATA CABINET ETHERNET EXTENDER</t>
  </si>
  <si>
    <t>APN.08.1TO EMR #413 IP (IP FEATURE PHONE)</t>
  </si>
  <si>
    <t>APN.08.1TO EMR #413  QPE (SECURE QUAD PORT ENCLOSURE)</t>
  </si>
  <si>
    <t>APN.08.1 TO EMR #413 LIF NET (LIF NET)</t>
  </si>
  <si>
    <t>APN.08.1TO EMR #413 ELEVATOR CONTROLER</t>
  </si>
  <si>
    <t>APN.02.1 TO MEZZANINELANDING SP ADA4 (IP SPEAKERPHONE)</t>
  </si>
  <si>
    <t>APN.02.1 TO MEZZANINE LANDING IP-ADA4(IP CCTV CAMERA)</t>
  </si>
  <si>
    <t>APN.06.1 TO UPPER PLATFORM LANDING SP ADA5 (IP SPEAKERPHONE)</t>
  </si>
  <si>
    <t>APN.06.1 TO UPPER PLATFORM LANDING IP-ADA5(IP CCTV CAMERA)</t>
  </si>
  <si>
    <t>APN.06.1 TO LOWER PLATFORM LANDING SP ADA6 (IP SPEAKERPHONE)</t>
  </si>
  <si>
    <t>APN.06.1 TO LOWER PLATFORM LANDING IP-ADA6(IP CCTV CAMERA)</t>
  </si>
  <si>
    <t>TTB  IN EMR #413 TO ELEVATOR CAB #413 / 1-1PR #20 FOR L2 &amp; EE POWER .48VDC &amp; 1PR #20 FOR EE DATA</t>
  </si>
  <si>
    <t>TTB  IN EMR #413 TO ELEVATOR CAB #413 / 1-1PR #20 FOR L2 POE (2 LAYER SWITCH POE)</t>
  </si>
  <si>
    <t>PRINT TE-605 ELEV.# 413B COMMUNICATIONS RISER DIAGRAM PARSONS BOULEVARD STATION</t>
  </si>
  <si>
    <t xml:space="preserve">FROM COMM ROOM MR-278 (BENNING PANEL TO EMR #413B  DATA CABINET 25 PR) </t>
  </si>
  <si>
    <t>1-1/2"-60'</t>
  </si>
  <si>
    <t>PRINT TE-603 / COMMUNICATIONS CONDUIT AND EQUIPMENT MEZZANINE LAYOUT PARSONS BOULEVARD STATION</t>
  </si>
  <si>
    <t>PRINT TE-604 / COMMUNICATIONS CONDUIT AND EQUIPMENT UPPER PLATFORM PARSONS BOULEVARD STATION</t>
  </si>
  <si>
    <t>PRINT TE-605 / COMMUNICATIONS CONDUIT AND EQUIPMENT LOWER PLATFORM PARSONS BOULEVARD STATION</t>
  </si>
  <si>
    <t>PRINT TE-606 / EMR-412 COMMUNICATIONS CONDUIT AND EQUIPMENT PARSONS BOULEVARD STATION</t>
  </si>
  <si>
    <t>PRINT TE-607 / EMR-413 COMMUNICATIONS CONDUIT AND EQUIPMENT PARSONS BOULEVARD STATION</t>
  </si>
  <si>
    <t xml:space="preserve">PRINT TE-608 COMMUNICATIONS ROOM MR278 APPLICATIONS EQUIPMENT AND CONDUIT LAYOUT PARSONS BOULEVARD </t>
  </si>
  <si>
    <r>
      <t xml:space="preserve">PRINT TE-608 COMMUNICATIONS ROOM MR278 </t>
    </r>
    <r>
      <rPr>
        <b/>
        <sz val="18"/>
        <color theme="1"/>
        <rFont val="Calibri"/>
        <family val="2"/>
        <scheme val="minor"/>
      </rPr>
      <t>REMOVALS</t>
    </r>
    <r>
      <rPr>
        <sz val="11"/>
        <color theme="1"/>
        <rFont val="Calibri"/>
        <family val="2"/>
        <scheme val="minor"/>
      </rPr>
      <t xml:space="preserve"> 1-1-1/2 CONDUIT &amp; 1-3/4" 20 FT OF EACH -</t>
    </r>
    <r>
      <rPr>
        <b/>
        <sz val="11"/>
        <color theme="1"/>
        <rFont val="Calibri"/>
        <family val="2"/>
        <scheme val="minor"/>
      </rPr>
      <t>YOU WILL NEED EMD</t>
    </r>
  </si>
  <si>
    <t xml:space="preserve">PRINT TE-609 COMMUNICATIONS ROOM MR278  POWER EQUIPMENT AND CONDUIT LAYOUT PARSONS BOULEVARD </t>
  </si>
  <si>
    <t xml:space="preserve">PRINT TE-610 TO 617 ALL EQUIPMENT AND CONDUIT LAYOUT PARSONS / ARCHER BOULEVARD </t>
  </si>
  <si>
    <t xml:space="preserve">ELEVATOR 412 MEZZANINE LANDING TO COMM ROOM SPEAKERPHONE </t>
  </si>
  <si>
    <t>400FT</t>
  </si>
  <si>
    <t xml:space="preserve"> 1 SPEAKERPHONE</t>
  </si>
  <si>
    <t>ELEVATOR 412 CAB &amp; EMR TO PLATFORM LANDING</t>
  </si>
  <si>
    <t>420FT</t>
  </si>
  <si>
    <t xml:space="preserve">ELEVATOR 412 CAB EMR TO COMM ROOM  SPEAKERPHONE </t>
  </si>
  <si>
    <t xml:space="preserve">ELEVATOR 413 MEZZANINE LANDING TO COMM ROOM SPEAKERPHONE </t>
  </si>
  <si>
    <t xml:space="preserve">ELEVATOR 413 PLATFORM  LANDING TO COMM ROOM SPEAKERPHONE </t>
  </si>
  <si>
    <t>340FT</t>
  </si>
  <si>
    <t>ELEVATOR 413 CAB &amp; EMR TO PLATFORM LANDING</t>
  </si>
  <si>
    <t>PRINT TF-301 FIRE ALARM SYSTEM DEVICE LAYOUT PARSONS/ ARCHER - ALL WORK MUST BE COORDINATED THROUGH NYCT</t>
  </si>
  <si>
    <t>EMR- M44A &amp; L11- ELEV.412 SMOKE DETECTOR</t>
  </si>
  <si>
    <t>100' - 3/4</t>
  </si>
  <si>
    <t>EMR-M44A CONTROL RELAY MEZZANINE LEVEL</t>
  </si>
  <si>
    <t>EMR- M44A &amp; L11- ELEV.413 SMOKE DETECTOR</t>
  </si>
  <si>
    <t>EMR-6003 CONTROL RELAY LOWER LEVEL</t>
  </si>
  <si>
    <t>PRINT FOC-600 LAYER 1 NETWORK DIAGRAM 34TH STREET HERALD SQ  (MR278)</t>
  </si>
  <si>
    <t xml:space="preserve">(E) TRANSIT WIRELESS SYSTEM FROM COMM J BOX 278-01 1-SM PATCH CORD  </t>
  </si>
  <si>
    <t>AND 1 SPARE DUPLEX SMF PATCH COARD IN (E) CONDUIT TO COMM ROOM MR 278 TO NEW IE5000</t>
  </si>
  <si>
    <t>(E) TRANSIT WIRELESS SYSTEM FROM COMM J BOX 278-10 1-SM PATCH CORD (LOWER LEVEL)</t>
  </si>
  <si>
    <t>AND 1 SPARE DUPLEX SMF PATCH COARD IN (E) CONDUIT TO COMM ROOM MR278-10TO (E) AFDP(LOWER LEVEL)</t>
  </si>
  <si>
    <t>(E) AFDP TO NEW IE4010 1-SM PATCH CORD  AND 1 SPARE DUPLEX (UPPER PLATFORM)</t>
  </si>
  <si>
    <t>(E) A-NODE 278-2 1  / 1-SM PATCH CORD  AND 1 SPARE DUPLEX TO (E)  DATA CABINET (MR278-02)</t>
  </si>
  <si>
    <t>PRINT FOC-601 LAYER 2 SIGNAL FLOW DIAGRAM PARSONS BLVD (MR278) STATION</t>
  </si>
  <si>
    <t>(E) (MR278) DATA CABINET INSTALL NEW IE5000 ROOT SWITCH</t>
  </si>
  <si>
    <t xml:space="preserve">(E) (MR227) ESS CABINET INSTALL NEW IE4010 SWITCH </t>
  </si>
  <si>
    <t>NEW APN.08. &amp; 2 SW-1&amp;2 AND 1-RSTP TRUNK LINE</t>
  </si>
  <si>
    <t>NEW APN.08. &amp; 2 SW-1&amp;2</t>
  </si>
  <si>
    <t>NEW APN.05. &amp; 2 SW-1&amp;2 AND 1-RSTP TRUNK LINE</t>
  </si>
  <si>
    <t>NEW APN.05 &amp; 2 SW-1&amp;2</t>
  </si>
  <si>
    <t>PRINT FOC-602 EQUIPMENT &amp; CONDUIT LAYOUT  PARSONS BLVD EAST MEZZANINE</t>
  </si>
  <si>
    <t>PRINT FOC-603 &amp; 604 EQUIPMENT &amp; CONDUIT LAYOUT PARSONS BLVD LOWER LEVEL</t>
  </si>
  <si>
    <t>1-NEW AN.08.1 BACK BOX &amp; 1" CONDUIT W/ 4 STRAND SMF</t>
  </si>
  <si>
    <t>3/4"-220'</t>
  </si>
  <si>
    <t>2M-2.5D-35</t>
  </si>
  <si>
    <t xml:space="preserve">1-NEW APN.8..1 COLUMN MOUNT </t>
  </si>
  <si>
    <t>1-NEW AN.08.1 TO EXISTING BACK BOX</t>
  </si>
  <si>
    <t>PRINT FOC-605 ATM CABINET LAYOUT COMMUNICATIONS ROOM MR-12A</t>
  </si>
  <si>
    <t>PRINT IC-601 PARSONS / ARCHER  EL-412 VENTILATION NTERMED. PLATFORM. PLAN -1 ELEC.CON. EQUIP. LAYOUT</t>
  </si>
  <si>
    <r>
      <t xml:space="preserve">ELEV #209 PRINT IC -601- EF-3CP/  EF-MT / EF-T / ELECT.HEATER THERMOSTAT-UH-T EQUIPMENT LAYOUT </t>
    </r>
    <r>
      <rPr>
        <b/>
        <sz val="11"/>
        <color theme="1"/>
        <rFont val="Calibri"/>
        <family val="2"/>
        <scheme val="minor"/>
      </rPr>
      <t>PRINT E-601</t>
    </r>
  </si>
  <si>
    <t xml:space="preserve"> PRINT E-601</t>
  </si>
  <si>
    <t>PRINT IC-602 34TH STREET BROADWAY  EL-212 VENTILATION NTERMED. PLATFORM. PLAN -2 ELEC.CON. EQUIP. LAYOUT</t>
  </si>
  <si>
    <r>
      <t xml:space="preserve">ELEV #209 PRINT IC -602- EF-3CP/  EF-MT / EF-T / ELECT.HEATER THERMOSTAT-UH-T EQUIPMENT LAYOUT </t>
    </r>
    <r>
      <rPr>
        <b/>
        <sz val="11"/>
        <color theme="1"/>
        <rFont val="Calibri"/>
        <family val="2"/>
        <scheme val="minor"/>
      </rPr>
      <t>PRINT E-602</t>
    </r>
  </si>
  <si>
    <t xml:space="preserve"> PRINT E-602</t>
  </si>
  <si>
    <t>PRINT IC-802 34TH STREET BROADWAY  EL-211 VENTILATION NTERMED. PLATFORM. PLAN -1 ELEC.CON. EQUIP. LAYOUT</t>
  </si>
  <si>
    <r>
      <t xml:space="preserve">ELEV #210 PRINT IC -603- EF-3CP/  EF-MT / EF-T / ELECT.HEATER THERMOSTAT-UH-T EQUIPMENT LAYOUT </t>
    </r>
    <r>
      <rPr>
        <b/>
        <sz val="11"/>
        <color theme="1"/>
        <rFont val="Calibri"/>
        <family val="2"/>
        <scheme val="minor"/>
      </rPr>
      <t>PRINT E-603</t>
    </r>
  </si>
  <si>
    <t xml:space="preserve"> PRINT E-603</t>
  </si>
  <si>
    <t xml:space="preserve">3/4 CONDUIT -3,850 </t>
  </si>
  <si>
    <t>1" CONDUIT-1700</t>
  </si>
  <si>
    <t>2" CONDUIT-690'</t>
  </si>
  <si>
    <t>2-1/2" CONDUIT- 900'</t>
  </si>
  <si>
    <t>4" CONDUIT-180'</t>
  </si>
  <si>
    <t>REMOVAL-3/4 CONDUIT -600'</t>
  </si>
  <si>
    <t>1-1/2" CONDUIT-450'</t>
  </si>
  <si>
    <t>FLATBUSH AVENUE STATION ELEVATOR #319</t>
  </si>
  <si>
    <t>PRINT A-402 FLATBUSH AVENUE STATION DEMOLITION PLANS 1 OF 2 -ELEV-319 - REMOVELS</t>
  </si>
  <si>
    <r>
      <t xml:space="preserve">NOTE-2-REMOVE HALL STATION INTERCOM &amp; COSTOMER SERVICE CALL BUTTON </t>
    </r>
    <r>
      <rPr>
        <b/>
        <sz val="11"/>
        <color theme="1"/>
        <rFont val="Calibri"/>
        <family val="2"/>
        <scheme val="minor"/>
      </rPr>
      <t>L-401</t>
    </r>
  </si>
  <si>
    <r>
      <t>NOTE-13-REMOVE EMR EQUIP. REMOVEL TO BE COORDINATED WITH ALL DISCIPLINES</t>
    </r>
    <r>
      <rPr>
        <b/>
        <sz val="11"/>
        <color theme="1"/>
        <rFont val="Calibri"/>
        <family val="2"/>
        <scheme val="minor"/>
      </rPr>
      <t xml:space="preserve">  L-401</t>
    </r>
  </si>
  <si>
    <t>PRINT A-403 FLATBUSH AVENUE STATION DEMOLITION PLANS 2 OF 2 -ELEV-319 - REMOVALS</t>
  </si>
  <si>
    <t>NOTE-2-REMOVE FIRE CONTROL PANEL (SEE FIRE ALARM DWGS FOR MORE INFO.</t>
  </si>
  <si>
    <t xml:space="preserve">FIRE CONTROL PANEL </t>
  </si>
  <si>
    <r>
      <t>NOTE-13-REMOVE SUMP PIT PUMP</t>
    </r>
    <r>
      <rPr>
        <b/>
        <sz val="11"/>
        <color theme="1"/>
        <rFont val="Calibri"/>
        <family val="2"/>
        <scheme val="minor"/>
      </rPr>
      <t xml:space="preserve">  L-401</t>
    </r>
  </si>
  <si>
    <t>SUMP PIT PUMP</t>
  </si>
  <si>
    <t xml:space="preserve">PRINT A-404 FLATBUSH AVENUE STATION CONSTRUCTION PLANS 1 OF 2 -ELEV-319 </t>
  </si>
  <si>
    <r>
      <t>NOTE-8-INSTALL SUMP PIT PUMP</t>
    </r>
    <r>
      <rPr>
        <b/>
        <sz val="11"/>
        <color theme="1"/>
        <rFont val="Calibri"/>
        <family val="2"/>
        <scheme val="minor"/>
      </rPr>
      <t xml:space="preserve">  L-401</t>
    </r>
  </si>
  <si>
    <t>NOTE-21-RELOCATE EXISTING ELEC. CONDUITS AS REQUIRED</t>
  </si>
  <si>
    <t>TBD</t>
  </si>
  <si>
    <t>2M-2HR</t>
  </si>
  <si>
    <r>
      <t xml:space="preserve">NOTE-25-1 ELEC. CABINET </t>
    </r>
    <r>
      <rPr>
        <b/>
        <sz val="11"/>
        <color theme="1"/>
        <rFont val="Calibri"/>
        <family val="2"/>
        <scheme val="minor"/>
      </rPr>
      <t xml:space="preserve"> </t>
    </r>
  </si>
  <si>
    <t>ELEC. CABINE</t>
  </si>
  <si>
    <t xml:space="preserve">PRINT A-405 FLATBUSH AVENUE STATION CONSTRUCTION PLANS 2 OF 2 -ELEV-319 </t>
  </si>
  <si>
    <t>NOTE-26-LED STRIP FIXTURE</t>
  </si>
  <si>
    <t>LED STRIP FIXTURE</t>
  </si>
  <si>
    <t>1M.5HR</t>
  </si>
  <si>
    <t>NOTE-26-ELECTRICAL CONDUIT</t>
  </si>
  <si>
    <t xml:space="preserve">PRINT A-406 FLATBUSH AVENUE STATION ELEVATIONS AND DETAILS -ELEV-319 </t>
  </si>
  <si>
    <t xml:space="preserve">PRINT A-407 FLATBUSH AVENUE STATION SECTIONS -ELEV-319 </t>
  </si>
  <si>
    <t xml:space="preserve">PRINT A-408 FLATBUSH AVENUE STATION HEADHOUSE SECTIONS -ELEV-319 </t>
  </si>
  <si>
    <t xml:space="preserve">PRINT A-409 FLATBUSH AVENUE STATION CAB PLANS AND ELEVATIONS  -ELEV-319 </t>
  </si>
  <si>
    <t xml:space="preserve">PRINT A-410 FLATBUSH AVENUE STATION RESTROOMS PROPOSED ELEVATIONS  -ELEV-319 </t>
  </si>
  <si>
    <t xml:space="preserve">PRINT A-410 TO 413 FLATBUSH AVENUE STATION DETAILS 1 OF 3 TO 3 OF 3  -ELEV-319 </t>
  </si>
  <si>
    <t>PRINT A-414 FLATBUSH AVENUE STATION RESTROOMS RCP PLANS-REMOVALS PRINT  L-400</t>
  </si>
  <si>
    <t>PRINT C-401 TO C-406-FLATBUSH AVENUE STATION ROOF DEMOLITION AND CONSTRUCTION</t>
  </si>
  <si>
    <t xml:space="preserve">PRINT E-401 FLATBUSH AVE / NOSTRAND AVE STATION ELEVATOR PLATFORM  -ELEV-319 </t>
  </si>
  <si>
    <t>EMR #1 INSTALL NEW / PRINT H-401</t>
  </si>
  <si>
    <t>1-EXHAUST FAN CONTROL PANEL / PRINT H-401</t>
  </si>
  <si>
    <t>3/4" -30FT</t>
  </si>
  <si>
    <t>120FT</t>
  </si>
  <si>
    <t>1-EXHAUST FAN / PRINT H-401</t>
  </si>
  <si>
    <t>1-EXHAUST FAN THERMOSTAT / PRINT H-401</t>
  </si>
  <si>
    <t>1-EXHAUST FAN TIGHT TO THE CEILING / PRINT H-401</t>
  </si>
  <si>
    <t>1-OIL COOLER FAN  / PRINT H-401</t>
  </si>
  <si>
    <t>200' - 2-1/2</t>
  </si>
  <si>
    <t>200' - 2"</t>
  </si>
  <si>
    <t>DBEL</t>
  </si>
  <si>
    <r>
      <t xml:space="preserve">1-ELECTRIC HEATER / PRINT H-401 / </t>
    </r>
    <r>
      <rPr>
        <b/>
        <sz val="11"/>
        <color theme="1"/>
        <rFont val="Calibri"/>
        <family val="2"/>
        <scheme val="minor"/>
      </rPr>
      <t>L-403</t>
    </r>
  </si>
  <si>
    <t>L-403</t>
  </si>
  <si>
    <t>1-ELECTRIC HEATER THERMOSTAT / PRINT H-401</t>
  </si>
  <si>
    <t>1-F.A. CONTROL PANEL &amp; MODULE / HORN &amp; STROBE</t>
  </si>
  <si>
    <t xml:space="preserve"> CONTROL PANEL &amp;HORN &amp; STROBE</t>
  </si>
  <si>
    <t>2MAN 3.5HR</t>
  </si>
  <si>
    <r>
      <t>1-LIGHTING PANEL /</t>
    </r>
    <r>
      <rPr>
        <b/>
        <sz val="11"/>
        <color theme="1"/>
        <rFont val="Calibri"/>
        <family val="2"/>
        <scheme val="minor"/>
      </rPr>
      <t xml:space="preserve"> L-403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</si>
  <si>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1-ELEVATOR DISCONNECT SW / </t>
    </r>
    <r>
      <rPr>
        <b/>
        <sz val="11"/>
        <color theme="1"/>
        <rFont val="Calibri"/>
        <family val="2"/>
        <scheme val="minor"/>
      </rPr>
      <t>L-403</t>
    </r>
    <r>
      <rPr>
        <sz val="11"/>
        <color theme="1"/>
        <rFont val="Calibri"/>
        <family val="2"/>
        <scheme val="minor"/>
      </rPr>
      <t xml:space="preserve">/ </t>
    </r>
    <r>
      <rPr>
        <b/>
        <sz val="11"/>
        <color theme="1"/>
        <rFont val="Calibri"/>
        <family val="2"/>
        <scheme val="minor"/>
      </rPr>
      <t>L-402</t>
    </r>
  </si>
  <si>
    <r>
      <t xml:space="preserve">PRINT L-400 FLATBUSH AVE STATION PIT &amp; ELECTRICAL </t>
    </r>
    <r>
      <rPr>
        <b/>
        <sz val="14"/>
        <color theme="1"/>
        <rFont val="Calibri"/>
        <family val="2"/>
        <scheme val="minor"/>
      </rPr>
      <t>REMOVALS</t>
    </r>
    <r>
      <rPr>
        <b/>
        <sz val="11"/>
        <color theme="1"/>
        <rFont val="Calibri"/>
        <family val="2"/>
        <scheme val="minor"/>
      </rPr>
      <t xml:space="preserve"> EMR&amp;  -ELEV-319 PIT</t>
    </r>
  </si>
  <si>
    <t>WOMAN'S BATHROOM 4-FIX, 1-SW, 2 HEATERS</t>
  </si>
  <si>
    <t>4-FIX, 1-SW, 2 HEATERS</t>
  </si>
  <si>
    <t>2M-.5HRS</t>
  </si>
  <si>
    <t>MEN'S BATHROOM 3-FIX, 1-SW, 1 HEATER</t>
  </si>
  <si>
    <t>3-FIX, 1-SW, 1 HEATERS</t>
  </si>
  <si>
    <t>EMR # 319 2-FIX, 1-SW, 1-HTR, 1- DIS SW,1-REC</t>
  </si>
  <si>
    <t>2-FIX, 1-SW, 1-HTR, 1- DIS SW,1-REC</t>
  </si>
  <si>
    <t>ELEVATOR PIT 319 - 1-FIX, 1-SW,1-REC</t>
  </si>
  <si>
    <t>3/4" 50FT</t>
  </si>
  <si>
    <t>1-FIX, 1-SW,1-REC</t>
  </si>
  <si>
    <t>NOTE-9 RELOCATE THE EXISTING 1" CONDUIT / CABLES THAT WILL INTERFERE W/ CONSTRUCTION</t>
  </si>
  <si>
    <t>NOTE-8 TERMINATE THE EXISTING 3 COMPARTMENT TROUGH OUTSISE THE(N) ELEC. ROOM</t>
  </si>
  <si>
    <t>EXISTING - TROUGH</t>
  </si>
  <si>
    <r>
      <t>PRINT L-401 FLATBUSH AVE STATION IRT NOSTRAND AVE LINE -ONE LINE -</t>
    </r>
    <r>
      <rPr>
        <b/>
        <sz val="14"/>
        <color theme="1"/>
        <rFont val="Calibri"/>
        <family val="2"/>
        <scheme val="minor"/>
      </rPr>
      <t>REMOVALS</t>
    </r>
  </si>
  <si>
    <t>NORMAL EDR FROM PANEL DB3 TO EMR 319- 100A DIS.</t>
  </si>
  <si>
    <t>1-1/2" -250'</t>
  </si>
  <si>
    <t>4#2</t>
  </si>
  <si>
    <t>PRINT L-402 FLATBUSH AVE STATION IRT NOSTRAND AVE LINE -ONE LINE - NEW INSTALL</t>
  </si>
  <si>
    <t>NORMAL EDR FROM ATS-1 (400A) TO FFDS</t>
  </si>
  <si>
    <t>1" - 50FT</t>
  </si>
  <si>
    <t>3-#8 &amp; 1-#10</t>
  </si>
  <si>
    <t>FFDS</t>
  </si>
  <si>
    <t>NORMAL EDR FROM DB1-CKTB#1-250A TO EPR</t>
  </si>
  <si>
    <t>3"-250'</t>
  </si>
  <si>
    <t>4-250KCMIL&amp; 1#4G</t>
  </si>
  <si>
    <t>4M-5HR</t>
  </si>
  <si>
    <t>1M-2HR</t>
  </si>
  <si>
    <t>EDR &amp; EMR</t>
  </si>
  <si>
    <t>1M-6H</t>
  </si>
  <si>
    <t>EDR &amp; EMR CONDUIT &amp; EQUIP.</t>
  </si>
  <si>
    <t xml:space="preserve">EPR  TO-EMR DSEL319 </t>
  </si>
  <si>
    <t>1-1/2" -150'</t>
  </si>
  <si>
    <t>4#2/O &amp; #6 GND</t>
  </si>
  <si>
    <t>3MEN -5HRS</t>
  </si>
  <si>
    <t xml:space="preserve">DSEL319 </t>
  </si>
  <si>
    <t>EPR  DSEL319 TO-EMR LPE319</t>
  </si>
  <si>
    <t>LPE319</t>
  </si>
  <si>
    <t>PRINT L-403 &amp; 404 FLATBUSH AVE STATION IRT NOSTRAND AVE LINE -ONE LINE - POWER PLAN (NEW)</t>
  </si>
  <si>
    <r>
      <t>1-LIGHTING PANEL</t>
    </r>
    <r>
      <rPr>
        <b/>
        <sz val="11"/>
        <color theme="1"/>
        <rFont val="Calibri"/>
        <family val="2"/>
        <scheme val="minor"/>
      </rPr>
      <t xml:space="preserve"> PRINT L-402</t>
    </r>
  </si>
  <si>
    <r>
      <t>1-DSEL319</t>
    </r>
    <r>
      <rPr>
        <b/>
        <sz val="11"/>
        <color theme="1"/>
        <rFont val="Calibri"/>
        <family val="2"/>
        <scheme val="minor"/>
      </rPr>
      <t xml:space="preserve"> PRINT L-402</t>
    </r>
  </si>
  <si>
    <t>WOMAN'S BATHROOM 2-FIX, 1-SW, 1 HTR, H.DRYER</t>
  </si>
  <si>
    <t>2-FIX, 1-SW, 1 HTR, H.DRYER</t>
  </si>
  <si>
    <t>MEN'S BATHROOM 2-FIX, 1-SW, 1 HTR, H.DRYER</t>
  </si>
  <si>
    <t>EMR # 319 4-FIX, , SW,2-REC</t>
  </si>
  <si>
    <t>4-FIX, , SW,2-REC</t>
  </si>
  <si>
    <t>ELEVATOR PIT 319 - 1-REC 1-SW, 1-FIX</t>
  </si>
  <si>
    <t>1-REC 1-SW, 1-FIX</t>
  </si>
  <si>
    <t>1M-3H</t>
  </si>
  <si>
    <t>PRINT L-405 FLATBUSH AVE STATION IRT NOSTRAND AVE LINE PANEL SCHEDULE</t>
  </si>
  <si>
    <t xml:space="preserve">PRINT L-406 FLATBUSH AVE STATION IRT NOSTRAND AVE ELEV.319 FEEDER PLAN </t>
  </si>
  <si>
    <t>PRINT TE-401 ELEV.# 319 COMMUNICATIONS EQUIPMENT RISER DIAGRAM FLATBUSH AVE</t>
  </si>
  <si>
    <t xml:space="preserve">FROM COMM ROOM MR-359 (BENNING PANEL TO EMR #319 DATA CABINET POWER SUPPLY) </t>
  </si>
  <si>
    <t xml:space="preserve">FROM COMM ROOM MR-358 (TTBD TO EMR #412  TTB CABINET POWER SUPPLY) </t>
  </si>
  <si>
    <t>APN.07.1 TO EMR #319 DATA CABINET ETHERNET EXTENDER</t>
  </si>
  <si>
    <t>APN.07.1TO EMR #319 IP (IP FEATURE PHONE)</t>
  </si>
  <si>
    <t>APN.07.1TO EMR #319  QPE (SECURE QUAD PORT ENCLOSURE)</t>
  </si>
  <si>
    <t>APN.07.1 TO EMR #319 LIF NET (LIF NET)</t>
  </si>
  <si>
    <t>APN.07.1TO EMR #319  ELEVATOR CONTROLER</t>
  </si>
  <si>
    <t>APN.07.1 TO IP (IP FEATURE PHONE) FULL TIME AGENT BOOTH R645 CONTROL AREA</t>
  </si>
  <si>
    <t>APN.07.1 TO STREET LEVEL LANDING SP (IP SPEAKERPHONE)</t>
  </si>
  <si>
    <t>APN.07.1 TO CONTROLE AREA IP-ADA1 (IP CCTV CAMERA)</t>
  </si>
  <si>
    <t>TTB  IN EMR #319 TO ELEVATOR CAB #319-/ 1-1PR #20 FOR L2 &amp; EE POWER .48VDC &amp; 1PR #20 FOR EE DATA</t>
  </si>
  <si>
    <t>TTB  IN EMR #319 TO ELEVATOR CAB #319-/ 1-1PR #20 FOR L2 POE (2 LAYER SWITCH POE)</t>
  </si>
  <si>
    <t>PRINT TE-402 COMMUNICATIONS &amp; IP EQUIPMENT &amp; CONDUIT LAYOUT PLAT. FLATBUSH AVE STATION</t>
  </si>
  <si>
    <t>PRINT TE-403 COMMUNICATIONS &amp; EQUIPMENT &amp; CONDUIT LAYOUT PLAT. FLATBUSH AVE STATION</t>
  </si>
  <si>
    <t>PRINT TE-404 EXISTING APC POWERPLANT PP.02 MR359 ONE LINE DIAGRAM . FLATBUSH AVE STATION</t>
  </si>
  <si>
    <t>PRINT TE-405 COMMUNICATIONS RM. MR359 APP.B&amp; EQP. FLATBUSH AVE STATION</t>
  </si>
  <si>
    <t>APV TO CCTV ENCLOSURE</t>
  </si>
  <si>
    <t>3/4"- 20FT</t>
  </si>
  <si>
    <t>2C#18</t>
  </si>
  <si>
    <t>3/4"- CONDUIT</t>
  </si>
  <si>
    <t>1"- 20FT</t>
  </si>
  <si>
    <t>6#12</t>
  </si>
  <si>
    <t>1"-CONDUIT</t>
  </si>
  <si>
    <t>(E)- ATM CABINET</t>
  </si>
  <si>
    <t>3-CAT6</t>
  </si>
  <si>
    <t>3/4"-CONDUIT</t>
  </si>
  <si>
    <t>PRINT TE-406 TYPICAL EMR DATA CABINET POWER RISER DIAGRAM FLATBUSH AVE STATION</t>
  </si>
  <si>
    <t>PRINT TE-407 CCTV VIDEO ROUTING FOR NYCT AND NYPD FLATBUSH AVE STATION</t>
  </si>
  <si>
    <t>PRINT TE-408 EMR 319 COMMUNICATIONS EQUIPMENT AND CONDUIT LAYOUT  FLATBUSH AVE STATION</t>
  </si>
  <si>
    <t>PRINT TE-409 CCTV ENCLOSURE FRONT AND SIDE LAYOUT FLATBUSH AVE STATION</t>
  </si>
  <si>
    <t>PRINT TE-410 CCTV ENCLOSURE WIRING FLATBUSH AVE STATION</t>
  </si>
  <si>
    <t>PRINT TE-411 VIDO RECORDING SERVER POWER LOSS SHUTDOWN BLOCK DIAGRAM FLATBUSH AVE STATION</t>
  </si>
  <si>
    <t>PRINT TF-400 FIRE ALARM SYSTEM RISER DIAGRAM FLATBUSH AVE STATION NOSTRAND LINE , IRT</t>
  </si>
  <si>
    <t>PRINT TF-401 FIRE ALARM SYSTEM DEVICE LAYOUT FLATBUSH AVE STATION NOSTRAND LINE , IRT</t>
  </si>
  <si>
    <t>EMR 319 FACP TO AGENT BOOTH FAA</t>
  </si>
  <si>
    <t>3/4" 160FT</t>
  </si>
  <si>
    <t>F.A. CABLE</t>
  </si>
  <si>
    <t>2- FAA</t>
  </si>
  <si>
    <t>FACP &amp; FAA</t>
  </si>
  <si>
    <t>FAA &amp; CONDUIT</t>
  </si>
  <si>
    <t>FACP TO 2-CR DEVICES, 1-MM DEVICE, 1-HORN &amp; STROBE,1-S.D. IN EMR 319 ROOM</t>
  </si>
  <si>
    <t>2MEN -2 HRS</t>
  </si>
  <si>
    <t xml:space="preserve">5-DEVICES </t>
  </si>
  <si>
    <t xml:space="preserve">CONDUIT &amp; BOXES </t>
  </si>
  <si>
    <t>FACP TO ELEV. PIT &amp; CONRTOL AREA -3 SMOKE DETECTOR</t>
  </si>
  <si>
    <t xml:space="preserve">3-DEVICES </t>
  </si>
  <si>
    <t>1M-1HRS</t>
  </si>
  <si>
    <t>PRINT FOC-400 LAYER 1 NETWORK DIAGRAM FLATBUSH AVE STATION (N.B. PLATFORM)</t>
  </si>
  <si>
    <t xml:space="preserve">(E) TRANSIT WIRELESS SYSTEM FROM COMM J BOX 359-01 2-DUPLEX LC PATCH CORD  </t>
  </si>
  <si>
    <t>(E) A-NODE 359-07 /  TO (N) APN-07-1 /  1-SM PATCH CORD</t>
  </si>
  <si>
    <t xml:space="preserve"> 1-SM PATCH CORD</t>
  </si>
  <si>
    <t>PRINT FOC-401 LAYER 2 FLOW DIAGRAM FLATBUSH AVE STATION (N.B. PLATFORM)</t>
  </si>
  <si>
    <t>PRINT FOC-402 EQUIPMENT &amp; CONDUIT LAYOUT FLATBUSH AVE STATION</t>
  </si>
  <si>
    <t xml:space="preserve">1-NEW WALL MOUNT APN.07.1  </t>
  </si>
  <si>
    <t>FROM APN. 7.1 TO PDB</t>
  </si>
  <si>
    <t>PRINT FOC-403 ATM CABINET LAYOUT FLATBUSH AVE STATION MR359</t>
  </si>
  <si>
    <t>PRINT IC-401 FLATBUSH AVE STATION NOSTRAND VENTIL.NTERMED. PLATFORM. PLAN -1 ELEC.CON. EQUIP. LAYOUT</t>
  </si>
  <si>
    <r>
      <t xml:space="preserve">ELEV #319 PRINT IC -401- EF-3CP/  EF-MT / EF-T / ELECT.HEATER THERMOSTAT-UH-T EQUIPMENT LAYOUT </t>
    </r>
    <r>
      <rPr>
        <b/>
        <sz val="11"/>
        <color theme="1"/>
        <rFont val="Calibri"/>
        <family val="2"/>
        <scheme val="minor"/>
      </rPr>
      <t>PRINT E-401</t>
    </r>
  </si>
  <si>
    <t xml:space="preserve"> PRINT E-401</t>
  </si>
  <si>
    <t xml:space="preserve">3/4 CONDUIT -2,270 </t>
  </si>
  <si>
    <t>1" CONDUIT-650'</t>
  </si>
  <si>
    <t>1-1/2" CONDUIT-500'</t>
  </si>
  <si>
    <t>2" CONDUIT-220'</t>
  </si>
  <si>
    <t>2-1/2" CONDUIT- 220'</t>
  </si>
  <si>
    <t>3" CONDUIT-250'</t>
  </si>
  <si>
    <t>3/4 REMOVAL -350'</t>
  </si>
  <si>
    <t>1-1/2" REMOVE-250'</t>
  </si>
  <si>
    <t>CHURCH AVENUE STATION ELEVATOR #320</t>
  </si>
  <si>
    <t>PRINT A-502 DEMOLITION PLANS -ELEV-320</t>
  </si>
  <si>
    <r>
      <t xml:space="preserve">NOTE-13-REMOVE SUBMERSIBLE PUMP- PRINT  </t>
    </r>
    <r>
      <rPr>
        <b/>
        <sz val="11"/>
        <color theme="1"/>
        <rFont val="Calibri"/>
        <family val="2"/>
        <scheme val="minor"/>
      </rPr>
      <t>L-501</t>
    </r>
  </si>
  <si>
    <t>NOTE-28-REMOVE (EMR) ROOM EQUIPMENT 10 PIECES- WITH ALL DISCIPLINES</t>
  </si>
  <si>
    <t>REMOVE EQUIPMENT 10 PIECES</t>
  </si>
  <si>
    <t>PRINT A-503-ELEV-320 CONSTRUCTION PLANS -ELEV-320</t>
  </si>
  <si>
    <t>NOTE 11-INSTALL SUMP PUMP / PRINT P-501</t>
  </si>
  <si>
    <t>PRINT A-506-ELEV-320 CABLE PLANS AND ELEVATIONS</t>
  </si>
  <si>
    <t>PRINT E-501 CHURCH AVE / NOSTRAND AVE STAT. EL-320 ELEV.MEZZ PLART PLAN-1</t>
  </si>
  <si>
    <t>EMR #320 MAIN ROOM INSTALL NEW / PRINT H-501</t>
  </si>
  <si>
    <t>1-EXHAUST FAN CONTROL PANEL / PRINT H-501</t>
  </si>
  <si>
    <t>1-EXHAUST FAN / PRINT H-501</t>
  </si>
  <si>
    <t>1-EXHAUST FAN THERMOSTAT / PRINT H-501</t>
  </si>
  <si>
    <t>1-EXHAUST FAN TIGHT TO THE CEILING / PRINT H-501</t>
  </si>
  <si>
    <t>500' - 2-1/2</t>
  </si>
  <si>
    <t>520'</t>
  </si>
  <si>
    <t>300' - 1-1/2"</t>
  </si>
  <si>
    <t>320'</t>
  </si>
  <si>
    <r>
      <t xml:space="preserve">1-ELECTRIC HEATER / PRINT H-301 / </t>
    </r>
    <r>
      <rPr>
        <b/>
        <sz val="11"/>
        <color theme="1"/>
        <rFont val="Calibri"/>
        <family val="2"/>
        <scheme val="minor"/>
      </rPr>
      <t>L-503</t>
    </r>
  </si>
  <si>
    <t>L-503</t>
  </si>
  <si>
    <t>1-ELECTRIC HEATER THERMOSTAT / PRINT H-501</t>
  </si>
  <si>
    <r>
      <t>1-LIGHTING PANEL /</t>
    </r>
    <r>
      <rPr>
        <b/>
        <sz val="11"/>
        <color theme="1"/>
        <rFont val="Calibri"/>
        <family val="2"/>
        <scheme val="minor"/>
      </rPr>
      <t xml:space="preserve"> L-503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</si>
  <si>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1-ELEVATOR DISCONNECT SW / </t>
    </r>
    <r>
      <rPr>
        <b/>
        <sz val="11"/>
        <color theme="1"/>
        <rFont val="Calibri"/>
        <family val="2"/>
        <scheme val="minor"/>
      </rPr>
      <t>L-503</t>
    </r>
    <r>
      <rPr>
        <sz val="11"/>
        <color theme="1"/>
        <rFont val="Calibri"/>
        <family val="2"/>
        <scheme val="minor"/>
      </rPr>
      <t xml:space="preserve">/ </t>
    </r>
    <r>
      <rPr>
        <b/>
        <sz val="11"/>
        <color theme="1"/>
        <rFont val="Calibri"/>
        <family val="2"/>
        <scheme val="minor"/>
      </rPr>
      <t>L-502</t>
    </r>
  </si>
  <si>
    <t>EMR #320 AUXILARY ROOM INSTALL NEW / PRINT H-501</t>
  </si>
  <si>
    <t>3/4" -80FT</t>
  </si>
  <si>
    <t>1-ELECTRIC HEATER / PRINT H-501</t>
  </si>
  <si>
    <t>PRINT L-500 CHURCH AVE / NOS. AVE STAT. EL-320 MACHINE ROOM ELEC.REMOVAL</t>
  </si>
  <si>
    <t>EMR #320 REMOVELS</t>
  </si>
  <si>
    <t>6 PIECES &amp; CONDUIT</t>
  </si>
  <si>
    <t>ELEV.PIT #320 REMOVELS</t>
  </si>
  <si>
    <t>4 PIECES &amp; CONDUIT</t>
  </si>
  <si>
    <t>PRINT L-501 CHURCH AVE / NOS. AVE STAT. EL-320 MACHINE ROOM ELEC.REMOVAL</t>
  </si>
  <si>
    <t>FROM NORMAL EDR TO EMR N/B</t>
  </si>
  <si>
    <t xml:space="preserve">2" </t>
  </si>
  <si>
    <t>3-#1/0</t>
  </si>
  <si>
    <t>FROM RESERVE EDR TO EMR N/B</t>
  </si>
  <si>
    <t>PRINT L-502 CHURCH AVE STATION ELEVATOR EL-320 NEW ONE LINE DIAGRAM</t>
  </si>
  <si>
    <t>FROM NORMAL EDR-DBN S/B TO EMR -1 DBEL-320-N/B</t>
  </si>
  <si>
    <t>3" -40'</t>
  </si>
  <si>
    <t>4-250MCM&amp;1#2G</t>
  </si>
  <si>
    <t>3M-2.5</t>
  </si>
  <si>
    <t xml:space="preserve"> DBEL-320</t>
  </si>
  <si>
    <t>EMR 1 DBEL-320 TO LPE-320</t>
  </si>
  <si>
    <t>1-1/2-10'</t>
  </si>
  <si>
    <t>4-#2 &amp; 1#8G-20'</t>
  </si>
  <si>
    <t xml:space="preserve">1M-2HRS </t>
  </si>
  <si>
    <t xml:space="preserve"> LPE-320</t>
  </si>
  <si>
    <t>1M -1 HRS</t>
  </si>
  <si>
    <t>EMR 1 DBEL-320 TO DS-320-200A</t>
  </si>
  <si>
    <t>3#-2/0 &amp; 1#6G-20'</t>
  </si>
  <si>
    <t>DS-320-200A</t>
  </si>
  <si>
    <t>EMR-1/ DS-320-200A TO EMR#2-DS-320</t>
  </si>
  <si>
    <t>1-1/2-60'</t>
  </si>
  <si>
    <t>2M-7HRS</t>
  </si>
  <si>
    <t xml:space="preserve"> EMR#2-DS-320</t>
  </si>
  <si>
    <t>EMR-1 -4 RECEPTACELS-PRINT L-503</t>
  </si>
  <si>
    <t>3/4" - 350'</t>
  </si>
  <si>
    <t>2M-21HRS</t>
  </si>
  <si>
    <t>6#12 &amp;1-12G-2;266'</t>
  </si>
  <si>
    <t>2M-14HRS</t>
  </si>
  <si>
    <t>4 RECEPTACELS</t>
  </si>
  <si>
    <t>EMR-1 -8 FIXTURES &amp; 1 SW-PRINT L-504</t>
  </si>
  <si>
    <t>8 FIXTURES &amp; 1 SW</t>
  </si>
  <si>
    <t>EMR-2-3 RECEPTACELS-PRINT L-503</t>
  </si>
  <si>
    <t>3/4" - 150'</t>
  </si>
  <si>
    <t>6#12 &amp;1-12G-1,050'</t>
  </si>
  <si>
    <t>EMR-2 -4 FIXTURES &amp; 1 SW-PRINT L-504</t>
  </si>
  <si>
    <t>EL-320-PIT-2 RECEPTACELS-PRINT L-503</t>
  </si>
  <si>
    <t>3#12 &amp;1-12G-150'</t>
  </si>
  <si>
    <t>2M-1HRS</t>
  </si>
  <si>
    <t>2- RECEPTACEL</t>
  </si>
  <si>
    <t>EL-320-PIT-2 FIXTURES-PRINT L-504</t>
  </si>
  <si>
    <t>PRINT L-505 CHURCH AVE / NOSTRAND AVE LINE PANEL SCHEDULE</t>
  </si>
  <si>
    <t>PRINT L-506 CHURCH AVE / NOSTRAND AVE LINE ELEVATOR EL-320 FEDDER PLAN</t>
  </si>
  <si>
    <t>PRINT TE-501 ELEV.# 320 COMMUNICATIONS EQUIPMENT RISER DIAGRAM CHURCH AVE</t>
  </si>
  <si>
    <t xml:space="preserve">FROM COMM ROOM MR-356A  (€ APC DISB. PNL TO EMR #320 DATA CABINET POWER SUPPLY) </t>
  </si>
  <si>
    <t>3/4" 300'</t>
  </si>
  <si>
    <t>2M-3D -28</t>
  </si>
  <si>
    <t xml:space="preserve">FROM COMM ROOM MR-356 (TTBD TO EMR #320  TTB CABINET POWER SUPPLY) </t>
  </si>
  <si>
    <t>1-1/2"-500'</t>
  </si>
  <si>
    <t>APN.05.1 TO EMR #320 DATA CABINET ETHERNET EXTENDER</t>
  </si>
  <si>
    <t>APN.05.1TO EMR #20 IP (IP FEATURE PHONE)</t>
  </si>
  <si>
    <t>APN.05.1TO EMR #320 QPE (SECURE QUAD PORT ENCLOSURE)</t>
  </si>
  <si>
    <t>APN.05.1 TO EMR #320 LIF NET (LIF NET)</t>
  </si>
  <si>
    <t>APN.05.1TO EMR #319  ELEVATOR CONTROLER</t>
  </si>
  <si>
    <t>APN.05.1 TO IP (IP FEATURE PHONE) FULL TIME AGENT BOOTH R645 CONTROL AREA</t>
  </si>
  <si>
    <t>APN.05.1 TO STREET LEVEL LANDING SP (IP SPEAKERPHONE)</t>
  </si>
  <si>
    <t>APN.05.1 TO CONTROLE AREA IP-ADA1 (IP CCTV CAMERA)</t>
  </si>
  <si>
    <t>TTB  IN EMR #319 TO ELEVATOR CAB #320-/ 1-1PR #20 FOR L2 &amp; EE POWER .48VDC &amp; 1PR #20 FOR EE DATA</t>
  </si>
  <si>
    <t>TTB  IN EMR #319 TO ELEVATOR CAB #320-/ 1-1PR #20 FOR L2 POE (2 LAYER SWITCH POE)</t>
  </si>
  <si>
    <t>PRINT TE-502 COMMUNICATIONS &amp; IP EQUIPMENT &amp; CONDUIT LAYOUT PLAT. CHURCH AVE STATION</t>
  </si>
  <si>
    <t>PRINT TE-503 COMMUNICATIONS &amp; EQUIPMENT &amp; CONDUIT LAYOUT PLAT. CHURCH AVE STATION</t>
  </si>
  <si>
    <t>PRINT TE-504 EXISTING APC POWERPLANT PP.02 MR356 ONE LINE DIAGRAM . CHURCH AVE STATION</t>
  </si>
  <si>
    <t>PRINT TE-505TYPICAL EMR DATA CABINET POWER RISER DIAGRAM CHURCH AVE STATION</t>
  </si>
  <si>
    <t>PRINT TE-506 COMMUNICATIONS RM.MR359A&amp;B-APP. &amp; EQP-CONDUIT LAYOUT PLAT. CHURCH AVE STATION</t>
  </si>
  <si>
    <t>CCTV COM ROOM 356B TO 356B</t>
  </si>
  <si>
    <t>1"-400FT</t>
  </si>
  <si>
    <t>6#10-2400' THHN</t>
  </si>
  <si>
    <t>PRINT TE-507 COMMUNICATIONS RM.MR359A&amp;B-POWER EQP.&amp;-CONDUIT LAYOUT CHURCH AVE STATION</t>
  </si>
  <si>
    <t>PRINT TE-508 CCTV VIDEO ROUTING FOR NYCT AND NYPD CHURCH STREET STATION</t>
  </si>
  <si>
    <t>PRINT TE-509 CCTV ENCLOSURE FRONT AND SIDE LAYOUT FLATBUSH AVE STATION</t>
  </si>
  <si>
    <t>PRINT TE-510 CCTV ENCLOSURE WIRING FLATBUSH AVE STATION</t>
  </si>
  <si>
    <t>PRINT TE-511 VIDO RECORDING SERVER POWER LOSS SHUTDOWN BLOCK DIAGRAM FLATBUSH AVE STATION</t>
  </si>
  <si>
    <t>PRINT TF-501 FIRE ALARM SYSTEM DEVICE LAYOUT CHURCH AVE STATION</t>
  </si>
  <si>
    <t>EMR 320A FACP TO EMR 320B</t>
  </si>
  <si>
    <t>PRINT FOC-500 LAYER 1 NETWORK DIAGRAM CHURCH AVE STATION / NOSTRAND LINE (IRT)</t>
  </si>
  <si>
    <t xml:space="preserve">(E) TRANSIT WIRELESS SYSTEM FROM COMM J BOX 356-01 2-DUPLEX LC PATCH CORD  </t>
  </si>
  <si>
    <t>(N) A-NODE 356-05 /  TO (E) ACCES NODE 356-05 /  1-SM PATCH CORD</t>
  </si>
  <si>
    <t>COMM J BOX TO NEWIE5000TO(N) IE4010 1-SM PATCH CORD  AND 1 SPARE DUPLEX (UPPER PLATFORM)</t>
  </si>
  <si>
    <t xml:space="preserve">PRINT FOC-501 LAYER 2 FLOW DIAGRAM CHURCH AVE STATION </t>
  </si>
  <si>
    <t>PRINT FOC-502 EQUIPMENT &amp; CONDUIT LAYOUT CHURCH  AVE STATION</t>
  </si>
  <si>
    <t xml:space="preserve">1-NEW WALL MOUNT APN.05.1  </t>
  </si>
  <si>
    <t>FROM APN. 5.1 TO PDB</t>
  </si>
  <si>
    <t>PRINT FOC-503 ATM CABINET LAYOUT CHURCH AVE STATION MR356</t>
  </si>
  <si>
    <t>ELEV #319 PRINT IC -501- EF-3CP/  EF-MT / EF-T / ELECT.HEATER THERMOSTAT-UH-T EQUIPMENT LAYOUT PRINT E-501</t>
  </si>
  <si>
    <t xml:space="preserve">3/4 CONDUIT -3,910 </t>
  </si>
  <si>
    <t>1" CONDUIT-980'</t>
  </si>
  <si>
    <t>1-1/2" CONDUIT-880'</t>
  </si>
  <si>
    <t>2" CONDUIT-200'</t>
  </si>
  <si>
    <t>2-1/2" CONDUIT- 500'</t>
  </si>
  <si>
    <t>3" CONDUIT-40'</t>
  </si>
  <si>
    <t xml:space="preserve">3/4 REMOVAL-1,370 </t>
  </si>
  <si>
    <t>1-1/2" REMOVE</t>
  </si>
  <si>
    <t>2" REMOVE-100</t>
  </si>
  <si>
    <t>SUTPHIN BLVD.ARCHER AVENUE STATION ELEVATOR #411</t>
  </si>
  <si>
    <t>PRINT A-702 DEMOLITION PLANS -ELEV-411</t>
  </si>
  <si>
    <t>NOTE-5-REMOVE HALL STATION INTERCOM &amp; COSTOMER SERVICE CALL BUTTON</t>
  </si>
  <si>
    <r>
      <t xml:space="preserve">NOTE-9-REMOVE SUBMERSIBLE PUMP- PRINT  </t>
    </r>
    <r>
      <rPr>
        <b/>
        <sz val="11"/>
        <color theme="1"/>
        <rFont val="Calibri"/>
        <family val="2"/>
        <scheme val="minor"/>
      </rPr>
      <t>L-701</t>
    </r>
  </si>
  <si>
    <t>NOTE-12-REMOVE (EMR) ROOM EQUIPMENT 6 PIECES- WITH ALL DISCIPLINES</t>
  </si>
  <si>
    <t>PRINT A-703-ELEV-411 CONSTRUCTION PLANS -ELEV-411</t>
  </si>
  <si>
    <t>NOTE 6-INSTALL SUMP PUMP / PRINT P-701</t>
  </si>
  <si>
    <t>PRINT A-707-ELEV-411 CABLE PLANS AND ELEVATIONS</t>
  </si>
  <si>
    <t>1-EXHAUST FAN W/ST STL HOUSING</t>
  </si>
  <si>
    <t>PRINT E-701 SUTPHIN BLVD.ARCHER AVE. STATION EL-411 ELEV. LOWER LEV. PLAT. PLART PLAN-1</t>
  </si>
  <si>
    <t>EMR #411 ROOM INSTALL NEW / PRINT H-701</t>
  </si>
  <si>
    <t>1-EXHAUST FAN CONTROL PANEL / PRINT H-701</t>
  </si>
  <si>
    <t>1-EXHAUST FAN / PRINT H-701</t>
  </si>
  <si>
    <t>1-EXHAUST FAN THERMOSTAT / PRINT H-701</t>
  </si>
  <si>
    <t>1-EXHAUST FAN TIGHT TO THE CEILING / PRINT H-701</t>
  </si>
  <si>
    <t>1-OIL COOLER FAN  / PRINT H-701</t>
  </si>
  <si>
    <t>600' - 2-1/2</t>
  </si>
  <si>
    <r>
      <t xml:space="preserve">1-ELECTRIC HEATER / PRINT H-701 / </t>
    </r>
    <r>
      <rPr>
        <b/>
        <sz val="11"/>
        <color theme="1"/>
        <rFont val="Calibri"/>
        <family val="2"/>
        <scheme val="minor"/>
      </rPr>
      <t>L-703</t>
    </r>
  </si>
  <si>
    <t>L-703</t>
  </si>
  <si>
    <t>1-F.A. PANEL- MODULE / HORN &amp; STROBE</t>
  </si>
  <si>
    <t>PANEL- HORN &amp; STROBE</t>
  </si>
  <si>
    <t>2MEN -3.5 HRS</t>
  </si>
  <si>
    <r>
      <t>1-LIGHTING PANEL /</t>
    </r>
    <r>
      <rPr>
        <b/>
        <sz val="11"/>
        <color theme="1"/>
        <rFont val="Calibri"/>
        <family val="2"/>
        <scheme val="minor"/>
      </rPr>
      <t xml:space="preserve"> L-703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</si>
  <si>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1-ELEVATOR DISCONNECT SW / </t>
    </r>
    <r>
      <rPr>
        <b/>
        <sz val="11"/>
        <color theme="1"/>
        <rFont val="Calibri"/>
        <family val="2"/>
        <scheme val="minor"/>
      </rPr>
      <t>L-703</t>
    </r>
    <r>
      <rPr>
        <sz val="11"/>
        <color theme="1"/>
        <rFont val="Calibri"/>
        <family val="2"/>
        <scheme val="minor"/>
      </rPr>
      <t xml:space="preserve">/ </t>
    </r>
    <r>
      <rPr>
        <b/>
        <sz val="11"/>
        <color theme="1"/>
        <rFont val="Calibri"/>
        <family val="2"/>
        <scheme val="minor"/>
      </rPr>
      <t>L-702</t>
    </r>
  </si>
  <si>
    <r>
      <t xml:space="preserve">PRINT L-700  SUTPHIN BLVD.ARCHER AVE STATION PIT &amp; ELECTRICAL </t>
    </r>
    <r>
      <rPr>
        <b/>
        <sz val="14"/>
        <color theme="1"/>
        <rFont val="Calibri"/>
        <family val="2"/>
        <scheme val="minor"/>
      </rPr>
      <t>REMOVALS</t>
    </r>
    <r>
      <rPr>
        <b/>
        <sz val="11"/>
        <color theme="1"/>
        <rFont val="Calibri"/>
        <family val="2"/>
        <scheme val="minor"/>
      </rPr>
      <t xml:space="preserve"> EMR&amp;  -ELEV-411PIT</t>
    </r>
  </si>
  <si>
    <t>EMR # 411 2-FIX, 1- SW,1-REC</t>
  </si>
  <si>
    <t>2-FIX, 1- SW,1-REC</t>
  </si>
  <si>
    <t>ELEVATOR PIT 411 - 2-FIX, 1-SW,2-REC</t>
  </si>
  <si>
    <t>2-FIX, 1-SW,2-REC</t>
  </si>
  <si>
    <t>NOTE-8 TERMINATE THE EXISTING 3 LIGHTING COMPARTMENT TROUGH OUTSISE THE(N) ELEC. ROOM</t>
  </si>
  <si>
    <r>
      <t>PRINT L-701 SUTPHIN BLVD.ARCHER AVE STATION IRT NOSTRAND AVE LINE -ONE LINE -</t>
    </r>
    <r>
      <rPr>
        <b/>
        <sz val="14"/>
        <color theme="1"/>
        <rFont val="Calibri"/>
        <family val="2"/>
        <scheme val="minor"/>
      </rPr>
      <t>REMOVALS</t>
    </r>
  </si>
  <si>
    <t xml:space="preserve"> EDR FROM PANEL (PP-AC-2)TO EMR 411- 60A DIS. TO EMR-411 DIS. SW</t>
  </si>
  <si>
    <t>4#8</t>
  </si>
  <si>
    <t xml:space="preserve"> EMR-411 DIS. SW</t>
  </si>
  <si>
    <t>2M.5HR</t>
  </si>
  <si>
    <t>PRINT L-702   SUTPHIN BLVD.ARCHER AVE STATION IND-ONE LINE - NEW INSTALL</t>
  </si>
  <si>
    <t xml:space="preserve"> TRACK &amp; STRUCTURE RM. MEZZ LEV. FROM PANEL (PP-AC-2)TO EMR 411- 175A DIS</t>
  </si>
  <si>
    <t>2-1/2" -40'</t>
  </si>
  <si>
    <t>4-2/0 &amp;1#6G</t>
  </si>
  <si>
    <t>EMR 411- 175A DIS</t>
  </si>
  <si>
    <t>2MEN -4 HRS</t>
  </si>
  <si>
    <t xml:space="preserve"> ECB-175A</t>
  </si>
  <si>
    <t xml:space="preserve">TRACK &amp; STRUCTURE RM. MEZZ LEV.EMR-411 DIS. SW TO DBEL-225A 3P 4W </t>
  </si>
  <si>
    <t>4-#8 &amp;1#8G</t>
  </si>
  <si>
    <t>EMR 1  DBEL-225A 3P 4W TO 15KVA X-FORMER</t>
  </si>
  <si>
    <t>15KVA X-FORMER</t>
  </si>
  <si>
    <t>EMR 1 -15KVA X-FORMER TO LPE411</t>
  </si>
  <si>
    <t>4#-4&amp; 1#6G-20'</t>
  </si>
  <si>
    <t xml:space="preserve"> LPE411</t>
  </si>
  <si>
    <t>EMR 1  DBEL-225A 3P 4W TO DS-411-100A</t>
  </si>
  <si>
    <t>2"-10'</t>
  </si>
  <si>
    <t>4#2 &amp; 1#6G-20'</t>
  </si>
  <si>
    <t>PRINT L-703   SUTPHIN AVE STATION IND EMR 411&amp; ELEV.411 PIT NEW EQUIPMENT LATOUT</t>
  </si>
  <si>
    <t>EMR-411 -2-RECEPTACELS-PRINT L-703</t>
  </si>
  <si>
    <t>200FT</t>
  </si>
  <si>
    <t>2 RECEPTACELS</t>
  </si>
  <si>
    <t>EMR-411 -5 FIXTURES &amp; 1 SW-PRINT L-704</t>
  </si>
  <si>
    <t>5 FIXTURES &amp; 2-SW</t>
  </si>
  <si>
    <t>M-3HRS</t>
  </si>
  <si>
    <t>PIT-411 -2-RECEPTACELS-PRINT L-703</t>
  </si>
  <si>
    <t>PIT-411 -3 FIXTURES &amp; 2-SW-PRINT L-704</t>
  </si>
  <si>
    <t>5 FIXTURES &amp; 1 SW</t>
  </si>
  <si>
    <t>3 FIXTURES &amp; 2 - SW</t>
  </si>
  <si>
    <t>PRINT L-705-SUTPHIN BLVD.ARCHER AVE STATION IND PANEL SCHEDULE</t>
  </si>
  <si>
    <t>PRINT L-706-SUTPHIN BLVD.ARCHER AVE LINE ELEVATOR EL-411 FEEDER PLAN</t>
  </si>
  <si>
    <t xml:space="preserve">FROM COMM ROOM MR-279(BENNING PANEL TO EMR #411 DATA CABINET POWER SUPPLY) </t>
  </si>
  <si>
    <t xml:space="preserve">FROM COMM ROOM MR-279 (TTBD TO EMR #411  TTB CABINET POWER SUPPLY) </t>
  </si>
  <si>
    <t>AN 6 TO EMR #411 DATA CABINET ETHERNET EXTENDER</t>
  </si>
  <si>
    <t>AN 6 TO EMR #411 IP (IP FEATURE PHONE)</t>
  </si>
  <si>
    <t>AN 6 TO EMR #411  QPE (SECURE QUAD PORT ENCLOSURE)</t>
  </si>
  <si>
    <t>AN 6 TO EMR #411 LIF NET (LIF NET)</t>
  </si>
  <si>
    <t>AN 6 TO EMR #411  ELEVATOR CONTROLER</t>
  </si>
  <si>
    <t>AN 6  TO IP (IP FEATURE PHONE) AGENT BOOTH N605 CONTROL AREA</t>
  </si>
  <si>
    <t>AN1 TO MEZZ LEVEL LANDING SP (IP SPEAKERPHONE)</t>
  </si>
  <si>
    <t>AN1 TO IP-ADA1 (IP CCTV CAMERA)</t>
  </si>
  <si>
    <t>AN5 TO MEZZ LEVEL LANDING SP (IP SPEAKERPHONE)</t>
  </si>
  <si>
    <t>AN5 TO IP-ADA2 (IP CCTV CAMERA)</t>
  </si>
  <si>
    <t>AN5 TO IP-ADA3 (IP CCTV CAMERA)</t>
  </si>
  <si>
    <t>TTB  IN EMR #411 TO ELEVATOR CAB #411+A68:G72-/ 1-1PR #20 FOR L2 &amp; EE POWER .48VDC &amp; 1PR #20 FOR EE DATA</t>
  </si>
  <si>
    <t>TTB  IN EMR #411 TO ELEVATOR CAB #411-/ 1-1PR #20 FOR L2 POE (2 LAYER SWITCH POE)</t>
  </si>
  <si>
    <t>PRINT TE-702 COM. &amp; IP EQUIPMENT &amp; CONDUIT LAYOUT MEZZ.PLAN (S.1 OF 2) SUTPHIN BLVD</t>
  </si>
  <si>
    <t>PRINT TE-703 COM. &amp; IP EQUIPMENT &amp; CONDUIT LAYOUT MEZZ.PLAN (S.2 OF 2) SUTPHIN BLVD</t>
  </si>
  <si>
    <t>PRINT TE-704 COM. &amp; IP EQUIPMENT &amp; CONDUIT LAYOUT UPPER LEVEL  SUTPHIN BLVD</t>
  </si>
  <si>
    <t>PRINT TE-705 COM. &amp; IP EQUIPMENT &amp; CONDUIT LAYOUT LOWER LEVEL  SUTPHIN BLVD</t>
  </si>
  <si>
    <t>PRINT TE-706TYPICAL EMR DATA CABINET POWER RISER DIAGRAM SUTPHIN BLVD STATION</t>
  </si>
  <si>
    <t>PRINT TE-707 COMMUNICATIONS EQUIPMENT &amp; CONDUIT LAYOUT SUTPHIN BLVD</t>
  </si>
  <si>
    <t>PRINT TE-708 COMMUNICATIONS RM.MR279 APPLICATIONS EQUIPMENT AND CONDUIT LAYOUT SUTPHIN BLVD</t>
  </si>
  <si>
    <t xml:space="preserve">PRINT TE-709 (E) BENNING POWER PLANT MR279 ONE LINE DIAGRAM  SUTPHIN BLVD STATION </t>
  </si>
  <si>
    <t>PRINT TE-710  COMMUNICATIONS ROOM MR279 EQUIPMENT &amp; CONDUIT LAYOUT SUTPHIN BLVD</t>
  </si>
  <si>
    <t xml:space="preserve">1-NEW PSLAN SUB PANEL TO POWER </t>
  </si>
  <si>
    <t>3/4" 80FT</t>
  </si>
  <si>
    <t>3#8 -240'</t>
  </si>
  <si>
    <t xml:space="preserve"> PSLAN SUB PANEL </t>
  </si>
  <si>
    <t xml:space="preserve">PRINT TE-711 CCTV VIDEO ROUTING FOR NYCT AND NYPD SUTPHIN BLVD </t>
  </si>
  <si>
    <t xml:space="preserve">PRINT TF-700 FIRE ALARM SYSTEM RISER DIAGRAM SUTPHIN BLVD.ARCHER AVE LINE IND </t>
  </si>
  <si>
    <t>FACP TO 4-CR DEVICES, 3-MM DEVICE, 1-HORN &amp; STROBE,6-S.D. IN EMR 411 ROOM</t>
  </si>
  <si>
    <t>F.A, CABLE</t>
  </si>
  <si>
    <t>13-DEVICES</t>
  </si>
  <si>
    <t xml:space="preserve">PRINT TF-701 FIRE ALARM DEVICE LAYOUT SUTPHIN/ARCHER STAT.ARCHER LINE IND </t>
  </si>
  <si>
    <t xml:space="preserve">PRINT TF-702 FIRE ALARM DEVICE LAYOUT SUTPHIN/ARCHER STAT.ARCHER LINE IND </t>
  </si>
  <si>
    <t xml:space="preserve">PRINT TF-703 FIRE ALARM DEVICE LAYOUT SUTPHIN/ARCHER STAT.ARCHER LINE IND </t>
  </si>
  <si>
    <t>PRINT FOC-700 LAYER 1 DIAGRAM  SUTPHIN BLVD STATION</t>
  </si>
  <si>
    <t>(N) A-NODE 279-05 /  TO (E) FDP J BOX 279-09 /  2-SM PATCH CORD</t>
  </si>
  <si>
    <t>(N) A-NODE 279-06 /  TO (E) FDP J BOX 279-07 /  2-SM PATCH CORD</t>
  </si>
  <si>
    <t>PRINT FOC-701 LAYER 2 FLOW DIAGRAM  SUTPHIN BLVD STATION</t>
  </si>
  <si>
    <t>PRINT FOC-702 EQUIPMENT &amp; CONDUIT LAYOUT CHURCH  AVE STATION</t>
  </si>
  <si>
    <t xml:space="preserve">1-NEW WALL MOUNT AN6  </t>
  </si>
  <si>
    <t xml:space="preserve">1-NEW WALL MOUNT AN 6  </t>
  </si>
  <si>
    <t>PRINT FOC-703 EQUIPMENT &amp; CONDUIT LAYOUT CHURCH  AVE STATION</t>
  </si>
  <si>
    <t xml:space="preserve">1-NEW WALL MOUNT AN5  </t>
  </si>
  <si>
    <t>PRINT IC -701- EF-10 CP/  EF-MT / EF-T / ELECT.HEATER THERMOSTAT-UH-T EQUIPMENT LAYOUT PRINT E-701</t>
  </si>
  <si>
    <t xml:space="preserve"> PRINT E-701</t>
  </si>
  <si>
    <t>3/4 CONDUIT -2,630</t>
  </si>
  <si>
    <t>1" CONDUIT-540'</t>
  </si>
  <si>
    <t>1-1/2" CONDUIT-520'</t>
  </si>
  <si>
    <t>2" CONDUIT-140'</t>
  </si>
  <si>
    <t>2-1/2" CONDUIT- 680'</t>
  </si>
  <si>
    <t>3/4 REMOVAL - 2,610</t>
  </si>
  <si>
    <t>1-1/2" REMOVE-250</t>
  </si>
  <si>
    <t xml:space="preserve">LOCATIONS </t>
  </si>
  <si>
    <t>3/4"</t>
  </si>
  <si>
    <t>1"</t>
  </si>
  <si>
    <t>1-1/2"</t>
  </si>
  <si>
    <t>2-1/2"</t>
  </si>
  <si>
    <t xml:space="preserve">3" </t>
  </si>
  <si>
    <t>3-1/2"</t>
  </si>
  <si>
    <t>4"</t>
  </si>
  <si>
    <t xml:space="preserve">MH TOTAL </t>
  </si>
  <si>
    <t>Bid</t>
  </si>
  <si>
    <t>Bid-GF diff</t>
  </si>
  <si>
    <t>REMOVALS</t>
  </si>
  <si>
    <t xml:space="preserve">34TH HERALD SQUARE STATION 6TH AVE (IND) </t>
  </si>
  <si>
    <t>5,590'</t>
  </si>
  <si>
    <t>890'</t>
  </si>
  <si>
    <t>840'</t>
  </si>
  <si>
    <t>1230'</t>
  </si>
  <si>
    <t xml:space="preserve"> 800'</t>
  </si>
  <si>
    <t>830'</t>
  </si>
  <si>
    <t>950'</t>
  </si>
  <si>
    <t>400'</t>
  </si>
  <si>
    <t xml:space="preserve">34TH HERALD SQUARE STATION BROADWAY LINE (BMT) </t>
  </si>
  <si>
    <t>5420'</t>
  </si>
  <si>
    <t>1,580'</t>
  </si>
  <si>
    <t>1,310'</t>
  </si>
  <si>
    <t>720'</t>
  </si>
  <si>
    <t>1,300'</t>
  </si>
  <si>
    <t>3,850'</t>
  </si>
  <si>
    <t>1,700'</t>
  </si>
  <si>
    <t>690'</t>
  </si>
  <si>
    <t>900'</t>
  </si>
  <si>
    <t>180'</t>
  </si>
  <si>
    <t>600'</t>
  </si>
  <si>
    <t>450'</t>
  </si>
  <si>
    <t xml:space="preserve">FLATBUSH AVENUE STATION </t>
  </si>
  <si>
    <t>2,270'</t>
  </si>
  <si>
    <t>650'</t>
  </si>
  <si>
    <t>500'</t>
  </si>
  <si>
    <t>220'</t>
  </si>
  <si>
    <t>250'</t>
  </si>
  <si>
    <t>350'</t>
  </si>
  <si>
    <t xml:space="preserve">CHURCH AVENUE STATION </t>
  </si>
  <si>
    <t>3,910'</t>
  </si>
  <si>
    <t>980'</t>
  </si>
  <si>
    <t>880'</t>
  </si>
  <si>
    <t>200'</t>
  </si>
  <si>
    <t>40'</t>
  </si>
  <si>
    <t>100'</t>
  </si>
  <si>
    <t xml:space="preserve">SUTPHIN BLVD.ARCHER AVENUE STATION </t>
  </si>
  <si>
    <t>2,630'</t>
  </si>
  <si>
    <t>540'</t>
  </si>
  <si>
    <t>140'</t>
  </si>
  <si>
    <t>680'</t>
  </si>
  <si>
    <t xml:space="preserve">207TH STREET STATION </t>
  </si>
  <si>
    <t>3,380'</t>
  </si>
  <si>
    <t>560'</t>
  </si>
  <si>
    <t xml:space="preserve"> 200'</t>
  </si>
  <si>
    <t>170'</t>
  </si>
  <si>
    <t>780'</t>
  </si>
  <si>
    <t xml:space="preserve"> 400'</t>
  </si>
  <si>
    <t xml:space="preserve">300' </t>
  </si>
  <si>
    <t>27,050'</t>
  </si>
  <si>
    <t>6,900'</t>
  </si>
  <si>
    <t>5,610'</t>
  </si>
  <si>
    <t>2,680'</t>
  </si>
  <si>
    <t>3,990'</t>
  </si>
  <si>
    <t>290'</t>
  </si>
  <si>
    <t>7,480'</t>
  </si>
  <si>
    <t>3,500'</t>
  </si>
  <si>
    <t>1,000'</t>
  </si>
  <si>
    <t>850'</t>
  </si>
  <si>
    <t>207TH STREET STATION ELEVATOR #148 &amp; 149</t>
  </si>
  <si>
    <t>PRINT A-102 DEMOLITION PLANS -ELEV-148</t>
  </si>
  <si>
    <t xml:space="preserve">NOTE-20-REMOVE SUBMERSIBLE PUMP- PRINT </t>
  </si>
  <si>
    <t>NOTE-24-REMOVE (EMR) ROOM EQUIPMENT 6 PIECES- WITH ALL DISCIPLINES</t>
  </si>
  <si>
    <t>PRINT A-103-DEMOLITION PLANS -ELEV-149</t>
  </si>
  <si>
    <t>NOTE-17-REMOVE SUBMERSIBLE PUMP</t>
  </si>
  <si>
    <t>NOTE-21-REMOVE (EMR) ROOM EQUIPMENT 6 PIECES- WITH ALL DISCIPLINES</t>
  </si>
  <si>
    <t>PRINT A-104-ELEV-148 CONSTRUCTION PLANS -ELEV.</t>
  </si>
  <si>
    <t>NOTE-12-INSTALL SUBMERSIBLE PUMP</t>
  </si>
  <si>
    <t>NOTE-13-INSTALL SUBMERSIBLE PUMP</t>
  </si>
  <si>
    <t>PRINT A-110-207TH STREET STATION ELEV-148 CABLE PLANS AND ELEVATIONS</t>
  </si>
  <si>
    <t>3/4" 30FT</t>
  </si>
  <si>
    <t>PRINT A-111-207TH STREET STATION-ELEV-149 CABLE PLANS AND ELEVATIONS</t>
  </si>
  <si>
    <t>PRINT E-101-207TH STREET/ 8TH AVE. STATION EL-148 ELEV. MEZZ. PART PLAN-1</t>
  </si>
  <si>
    <t>EMR #148 ROOM INSTALL NEW / PRINT H-101</t>
  </si>
  <si>
    <t>1-EXHAUST FAN CONTROL PANEL / PRINT H-101</t>
  </si>
  <si>
    <t>1-EXHAUST FAN / PRINT H-101</t>
  </si>
  <si>
    <t>1-EXHAUST FAN THERMOSTAT / PRINT H-101</t>
  </si>
  <si>
    <t>1-EXHAUST FAN TIGHT TO THE CEILING / PRINT H-101</t>
  </si>
  <si>
    <t>1-OIL COOLER FAN  / PRINT H-101</t>
  </si>
  <si>
    <t>150' - 2-1/2</t>
  </si>
  <si>
    <t>150' - 1-1/2"</t>
  </si>
  <si>
    <r>
      <t xml:space="preserve">1-ELECTRIC HEATER / PRINT H-101 / </t>
    </r>
    <r>
      <rPr>
        <b/>
        <sz val="11"/>
        <color theme="1"/>
        <rFont val="Calibri"/>
        <family val="2"/>
        <scheme val="minor"/>
      </rPr>
      <t>L-103</t>
    </r>
  </si>
  <si>
    <t>L-103</t>
  </si>
  <si>
    <t>1-ELECTRIC HEATER THERMOSTAT / PRINT H-101</t>
  </si>
  <si>
    <r>
      <t>1-LIGHTING PANEL /</t>
    </r>
    <r>
      <rPr>
        <b/>
        <sz val="11"/>
        <color theme="1"/>
        <rFont val="Calibri"/>
        <family val="2"/>
        <scheme val="minor"/>
      </rPr>
      <t xml:space="preserve"> L-103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</si>
  <si>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1-ELEVATOR DISCONNECT SW / </t>
    </r>
    <r>
      <rPr>
        <b/>
        <sz val="11"/>
        <color theme="1"/>
        <rFont val="Calibri"/>
        <family val="2"/>
        <scheme val="minor"/>
      </rPr>
      <t>L-103</t>
    </r>
    <r>
      <rPr>
        <sz val="11"/>
        <color theme="1"/>
        <rFont val="Calibri"/>
        <family val="2"/>
        <scheme val="minor"/>
      </rPr>
      <t xml:space="preserve">/ </t>
    </r>
    <r>
      <rPr>
        <b/>
        <sz val="11"/>
        <color theme="1"/>
        <rFont val="Calibri"/>
        <family val="2"/>
        <scheme val="minor"/>
      </rPr>
      <t>L-102</t>
    </r>
  </si>
  <si>
    <t>PRINT E-101-207TH STREET/ 8TH AVE. STATION EL-148 ELEV. MEZZ. PART PLAN-2</t>
  </si>
  <si>
    <t>EMR #149 ROOM INSTALL NEW / PRINT H-102</t>
  </si>
  <si>
    <t>1-EXHAUST FAN CONTROL PANEL / PRINT H-102</t>
  </si>
  <si>
    <t>1-EXHAUST FAN / PRINT H-102</t>
  </si>
  <si>
    <t>1-EXHAUST FAN THERMOSTAT / PRINT H-102</t>
  </si>
  <si>
    <t>1-EXHAUST FAN TIGHT TO THE CEILING / PRINT H-102</t>
  </si>
  <si>
    <t>1-OIL COOLER FAN  / PRINT H-102</t>
  </si>
  <si>
    <r>
      <t xml:space="preserve">1-ELECTRIC HEATER / PRINT H-102 / </t>
    </r>
    <r>
      <rPr>
        <b/>
        <sz val="11"/>
        <color theme="1"/>
        <rFont val="Calibri"/>
        <family val="2"/>
        <scheme val="minor"/>
      </rPr>
      <t>L-103</t>
    </r>
  </si>
  <si>
    <t>1-ELECTRIC HEATER THERMOSTAT / PRINT H-102</t>
  </si>
  <si>
    <r>
      <t xml:space="preserve">PRINT L-100 207TH STREET  STATION ELEV.148 &amp; 149 - </t>
    </r>
    <r>
      <rPr>
        <b/>
        <sz val="14"/>
        <color theme="1"/>
        <rFont val="Calibri"/>
        <family val="2"/>
        <scheme val="minor"/>
      </rPr>
      <t>REMOVAL</t>
    </r>
    <r>
      <rPr>
        <b/>
        <sz val="11"/>
        <color theme="1"/>
        <rFont val="Calibri"/>
        <family val="2"/>
        <scheme val="minor"/>
      </rPr>
      <t xml:space="preserve"> PLAN</t>
    </r>
  </si>
  <si>
    <t>EMR # 148 8-FIX, 1- SW,3-REC</t>
  </si>
  <si>
    <t>ELEVATOR PIT -148 - 2-FIX, 1-SW,2-REC, 1 HTR</t>
  </si>
  <si>
    <t>NOTE-7 &amp; 8 (E) FEEDERS D.S.3 &amp; D.S.4 (4-250 KCMIL IN 3"C) SHALL BE SPLICED IN A SPLICEBOX AS PER NEC</t>
  </si>
  <si>
    <t>EMR # 149 3-FIX, 1- SW,1-REC</t>
  </si>
  <si>
    <t>ELEVATOR PIT -149 - 2-FIX, 1-SW,1-REC</t>
  </si>
  <si>
    <t>NOTE-7 &amp; 8 (E) FEEDERS D.S.5 &amp; D.S.6 (4-250 KCMIL IN 3"C) SHALL BE SPLICED IN A SPLICEBOX AS PER NEC</t>
  </si>
  <si>
    <r>
      <t xml:space="preserve">PRINT L-101 - ONE LINE DIAGRAM 207TH STREET  STATION 8TH AVE.LINE BOROUGH OF MANHATTAN  - </t>
    </r>
    <r>
      <rPr>
        <b/>
        <sz val="14"/>
        <color theme="1"/>
        <rFont val="Calibri"/>
        <family val="2"/>
        <scheme val="minor"/>
      </rPr>
      <t>REMOVAL</t>
    </r>
    <r>
      <rPr>
        <b/>
        <sz val="11"/>
        <color theme="1"/>
        <rFont val="Calibri"/>
        <family val="2"/>
        <scheme val="minor"/>
      </rPr>
      <t xml:space="preserve"> </t>
    </r>
  </si>
  <si>
    <t>SW5-200A EMR - 149</t>
  </si>
  <si>
    <t xml:space="preserve">3"-10' </t>
  </si>
  <si>
    <t>4-250 KCMIL</t>
  </si>
  <si>
    <t>SW5-200A</t>
  </si>
  <si>
    <t>SW6-200A EMR - 149</t>
  </si>
  <si>
    <t>ATSE2 150A-ENR-149</t>
  </si>
  <si>
    <t>FSW8-100AS/100AF-ENR-149</t>
  </si>
  <si>
    <t>ELEV CONTROL PNL.-ENR-149</t>
  </si>
  <si>
    <t>SW5-200A EMR - 148</t>
  </si>
  <si>
    <t>SW6-200A EMR - 148</t>
  </si>
  <si>
    <t>ATSE1 150A-ENR-148</t>
  </si>
  <si>
    <t>FSW7-100AS/100AF-ENR-148</t>
  </si>
  <si>
    <t>ELEV CONTROL PNL.-ENR-148</t>
  </si>
  <si>
    <t>PRINT L-102 -NEW ONE LINE DIAGRAM 207TH STREET  STATION 8TH AVE.LINE BOROUGH OF MANHATTAN  (EMR-149)</t>
  </si>
  <si>
    <t xml:space="preserve">NORMAL EDR FROM DBN4-500KCMIL IN 4" CONDUIT  TO NEW PULL BOX </t>
  </si>
  <si>
    <t xml:space="preserve">4"-20' </t>
  </si>
  <si>
    <t>2M-3HR</t>
  </si>
  <si>
    <t>4-500 KCMIL</t>
  </si>
  <si>
    <t>NEW PULL BOX</t>
  </si>
  <si>
    <t xml:space="preserve">EMR-149 FROM DBEL-149-500KCMIL IN 4" CONDUIT  TO NEW PULL BOX </t>
  </si>
  <si>
    <t xml:space="preserve">EMR-149 FROM DBEL-149-4#2 &amp;1#6-1-1/2 CONDUIT TO LPE-149 </t>
  </si>
  <si>
    <t xml:space="preserve">1-1/2"-20' </t>
  </si>
  <si>
    <t>4#2 &amp;1#6</t>
  </si>
  <si>
    <t xml:space="preserve"> LPE-149 </t>
  </si>
  <si>
    <t>EMR-149 FROM DBEL-149-4#2/0 &amp;1#2-2-1/2"CONDUIT TO DS-149</t>
  </si>
  <si>
    <t xml:space="preserve">2-1/2"-20' </t>
  </si>
  <si>
    <t>4#2/0 &amp;1#2</t>
  </si>
  <si>
    <t>DS-149</t>
  </si>
  <si>
    <t>PRINT L-102 -NEW ONE LINE DIAGRAM 207TH STREET  STATION 8TH AVE.LINE BOROUGH OF MANHATTAN  (EMR-148)</t>
  </si>
  <si>
    <t xml:space="preserve">EMR-149 FROM DBEL-148-500KCMIL IN 4" CONDUIT  TO NEW PULL BOX </t>
  </si>
  <si>
    <t xml:space="preserve">EMR-149 FROM DBEL-148-4#2 &amp;1#6-1-1/2 CONDUIT TO LPE-148 </t>
  </si>
  <si>
    <t>EMR-149 FROM DBEL-148-4#2/0 &amp;1#2-2-1/2"CONDUIT TO DS-148</t>
  </si>
  <si>
    <t>PRINT L-103 207TH STREET  STATION ELEV.148 &amp; 149 POWER PLAN</t>
  </si>
  <si>
    <t>EMR-148 -4 RECEPTACLES</t>
  </si>
  <si>
    <t>7#12-150'</t>
  </si>
  <si>
    <t>4 RECEPTACLES</t>
  </si>
  <si>
    <t>PIT-148 -2 RECEPTACLES</t>
  </si>
  <si>
    <t>2 RECEPTACLES</t>
  </si>
  <si>
    <t>EMR-149 -2 RECEPTACLES</t>
  </si>
  <si>
    <t>PIT-149-2 RECEPTACLES</t>
  </si>
  <si>
    <t xml:space="preserve">PRINT L-104 LIGHTING PLAN MR 148 &amp; 149 ELEV.PIT AND 148 &amp; 149- 207TH STREET  STATION </t>
  </si>
  <si>
    <t>EMR-148 -6 FIXTURES &amp; 2 SW</t>
  </si>
  <si>
    <t>6 FIXTURES &amp; 2 SW</t>
  </si>
  <si>
    <t>PIT-148 -3 FIXTURES &amp; 1 SW</t>
  </si>
  <si>
    <t>3 FIXTURES &amp; 1 SW</t>
  </si>
  <si>
    <t>3 FIXTURES &amp; 2 SW</t>
  </si>
  <si>
    <t>PIT-149 -3 FIXTURES &amp; 2 SW</t>
  </si>
  <si>
    <t>PIT-149 -3 FIXTURES &amp; 1 SW</t>
  </si>
  <si>
    <t>PRINT L-105 207TH STREET  STATION ELEV.148 &amp; 149 STATION PANEL SCHEDULE</t>
  </si>
  <si>
    <r>
      <t xml:space="preserve">PRINT TE-101 TO 104-CCTV EQUIPMENT207TH STREET  STATION   - </t>
    </r>
    <r>
      <rPr>
        <b/>
        <sz val="14"/>
        <color theme="1"/>
        <rFont val="Calibri"/>
        <family val="2"/>
        <scheme val="minor"/>
      </rPr>
      <t>REMOVALS</t>
    </r>
    <r>
      <rPr>
        <b/>
        <sz val="11"/>
        <color theme="1"/>
        <rFont val="Calibri"/>
        <family val="2"/>
        <scheme val="minor"/>
      </rPr>
      <t xml:space="preserve"> </t>
    </r>
  </si>
  <si>
    <t>4-CAMERAS</t>
  </si>
  <si>
    <t>8-SPEAKERPHONES</t>
  </si>
  <si>
    <t>1M-4</t>
  </si>
  <si>
    <t>2-MONITORS</t>
  </si>
  <si>
    <t>3/4 CONDUIT</t>
  </si>
  <si>
    <t>480' OF 3/4"</t>
  </si>
  <si>
    <t>1" CONDUIT</t>
  </si>
  <si>
    <t xml:space="preserve">400' OF 1" </t>
  </si>
  <si>
    <t>1-1/2" CONDUIT</t>
  </si>
  <si>
    <t>300' OF 1-1/2"</t>
  </si>
  <si>
    <t>2" CONDUIT</t>
  </si>
  <si>
    <t>400' OF 2"</t>
  </si>
  <si>
    <t>2-1/2" CONDUIT</t>
  </si>
  <si>
    <t>300' OF 2-1/2"</t>
  </si>
  <si>
    <t>PRINT TE-105 ELEV.# 148 COMMUNICATIONS EQUIPMENT RISER DIAGRAM 207TH STREET  STATION</t>
  </si>
  <si>
    <t xml:space="preserve">FROM COMM ROOM MR-143 BENNING PANEL TO EMR #148  DATA CABINET POWER SUPPLY) </t>
  </si>
  <si>
    <t>3/4" 150'</t>
  </si>
  <si>
    <t xml:space="preserve">FROM COMM ROOM MR-143 (TTBD TO EMR #148  TTB CABINET POWER SUPPLY) </t>
  </si>
  <si>
    <t>1-1/2"-150'</t>
  </si>
  <si>
    <t>APN1.1 TO EMR #148 DATA CABINET ETHERNET EXTENDER</t>
  </si>
  <si>
    <t>1" -50FT</t>
  </si>
  <si>
    <t>APN1.1 TO EMR #148 IP (IP FEATURE PHONE)</t>
  </si>
  <si>
    <t>APN1.1 TO EMR #148 QPE (SECURE QUAD PORT ENCLOSURE)</t>
  </si>
  <si>
    <t>1M-5HRS</t>
  </si>
  <si>
    <t>APN1.1 TO EMR #148 LIF NET (LIF NET)</t>
  </si>
  <si>
    <t>APN1.1 TO EMR #148  ELEVATOR CONTROLER</t>
  </si>
  <si>
    <t>APN1.1 TO IP (IP FEATURE PHONE) AGENT BOOTH N2A MEZZ. AREA</t>
  </si>
  <si>
    <t>APN1.1 TO MEZZ LEVEL LANDING SP (IP SPEAKERPHONE)</t>
  </si>
  <si>
    <t>APN1.1 TO IP-ADA1 (IP CCTV CAMERA)</t>
  </si>
  <si>
    <t>APN1.1 TO PLATFORM LEVEL LANDING SP (IP SPEAKERPHONE)</t>
  </si>
  <si>
    <t>APN1.1 TO IP-ADA2 (IP CCTV CAMERA)</t>
  </si>
  <si>
    <t>APN1.1 TO IP-ADA3 (IP CCTV CAMERA)</t>
  </si>
  <si>
    <t>TTB  IN EMR #148 TO ELEVATOR CAB #148 -/ 1-1PR #20 FOR L2 &amp; EE POWER .48VDC &amp; 1PR #20 FOR EE DATA</t>
  </si>
  <si>
    <t>TTB  IN EMR #148 TO ELEVATOR CAB #148 -/ 1-1PR #20 FOR L2 POE (2 LAYER SWITCH POE)</t>
  </si>
  <si>
    <t>1-CCTV CABINET</t>
  </si>
  <si>
    <t>PRINT TE-106 ELEV.# 149 COMMUNICATIONS EQUIPMENT RISER DIAGRAM 207TH STREET  STATION</t>
  </si>
  <si>
    <t xml:space="preserve">FROM COMM ROOM MR-143 BENNING PANEL TO EMR #149  DATA CABINET POWER SUPPLY) </t>
  </si>
  <si>
    <t xml:space="preserve">FROM COMM ROOM MR-143 (TTBD TO EMR #149  TTB CABINET POWER SUPPLY) </t>
  </si>
  <si>
    <t>APN1.2 TO EMR #148 DATA CABINET ETHERNET EXTENDER</t>
  </si>
  <si>
    <t>APN1.2 TO EMR #148 IP (IP FEATURE PHONE)</t>
  </si>
  <si>
    <t>APN1.2 TO EMR #148 QPE (SECURE QUAD PORT ENCLOSURE)</t>
  </si>
  <si>
    <t>APN1.2 TO EMR #148 LIF NET (LIF NET)</t>
  </si>
  <si>
    <t>APN1.2 TO EMR #148  ELEVATOR CONTROLER</t>
  </si>
  <si>
    <t>APN1.2 TO MEZZ LEVEL LANDING SP (IP SPEAKERPHONE)</t>
  </si>
  <si>
    <t>APN1.2 TO IP-ADA4 MEZZ. (IP CCTV CAMERA)</t>
  </si>
  <si>
    <t>APN1.2 TO PLATFORM LEVEL LANDING SP (IP SPEAKERPHONE)</t>
  </si>
  <si>
    <t>APN1.2 TO IP-ADA5 PLATFORM LEVEL (IP CCTV CAMERA)</t>
  </si>
  <si>
    <t>TTB  IN EMR #149 TO ELEVATOR CAB #149 -/ 1-1PR #20 FOR L2 &amp; EE POWER .48VDC &amp; 1PR #20 FOR EE DATA</t>
  </si>
  <si>
    <t>TTB  IN EMR #149TO ELEVATOR CAB #149 -/ 1-1PR #20 FOR L2 POE (2 LAYER SWITCH POE)</t>
  </si>
  <si>
    <t xml:space="preserve">PRINT TE-107 PASSENGER IDENTIFICATION (PID) RA144:M148ISER DIAGRAM 207TH STREET  STATION </t>
  </si>
  <si>
    <t xml:space="preserve">APN 1.1 -PID1-PID 2- PID3- PID 4- PID 5- PID 6 </t>
  </si>
  <si>
    <t>APN 1.2 -PID7-PID 8- PID 9- PID 10- PID 11- PID 12</t>
  </si>
  <si>
    <t>APN 2.1 -PID 13-PID 14- PID 15- PID 16- PID 17- PID 18 -PID 19-PID 20- PID 21- PID 22- PID 23- PID 24- PID 25- PID 26</t>
  </si>
  <si>
    <t>APN 2.1 - PID 27- PID 28- PID 29- PID 30 .</t>
  </si>
  <si>
    <t>PRINT TE-108 COMMUNICATIONS IP EQUIPMENT AND CONDUIT LAYOUT SOUTH  MEZZ. PLAN 207TH STREET  STATION</t>
  </si>
  <si>
    <t xml:space="preserve">EMR-148 INSTALL -PID1-PID 2- PID3- PID 4- PID 5- PID 6 </t>
  </si>
  <si>
    <t>1"-80FT</t>
  </si>
  <si>
    <t>3-CAT 6-300'</t>
  </si>
  <si>
    <t xml:space="preserve">PID1-PID 2- PID3- PID 4- PID 5- PID 6 </t>
  </si>
  <si>
    <t>1M-1 HR</t>
  </si>
  <si>
    <t xml:space="preserve">1-APN 1.1  </t>
  </si>
  <si>
    <t>2" -50FT</t>
  </si>
  <si>
    <t xml:space="preserve">APN 1.1  </t>
  </si>
  <si>
    <t xml:space="preserve">1- PULLBOX </t>
  </si>
  <si>
    <t>1-1/2" -50FT</t>
  </si>
  <si>
    <t>EMR-149 INSTALL -PID7-PID 8- PID9- PID 10- PID 11- PID 12</t>
  </si>
  <si>
    <t xml:space="preserve">PID7-PID 8- PID9- PID 10- PID 11- PID 12 </t>
  </si>
  <si>
    <t>PID7-PID 8- PID9- PID 10- PID 11- PID 12</t>
  </si>
  <si>
    <t xml:space="preserve">1-APN 1.2  </t>
  </si>
  <si>
    <t>PRINT TE-109 COMMUNICATIONS IP EQUIPMENT AND CONDUIT LAYOUT PLATFORM PLAN 207TH STREET  STATION</t>
  </si>
  <si>
    <t>TE-105</t>
  </si>
  <si>
    <t>PRINT TE-110 COMMUNICATIONS IP EQUIPMENT AND CONDUIT LAYOUT UNMANED MEZZ. PLAN 207TH STREET  STATION</t>
  </si>
  <si>
    <t>14--PID 13 THROUGH PID26</t>
  </si>
  <si>
    <t>2M-10.5 HR</t>
  </si>
  <si>
    <t xml:space="preserve">1-APN 2.1  </t>
  </si>
  <si>
    <t>PRINT TE-111 COMMUNICATIONS TELEPHONE CONDUIT LAYOUT SOUTH MEZZ. PLAN 207TH STREET  STATION</t>
  </si>
  <si>
    <t>TE-105 &amp; 106</t>
  </si>
  <si>
    <t>PRINT TE-113 COMMUNICATIONS POWER CONDUIT LAYOUT SOUTH MEZZ. PLAN 207TH STREET  STATION</t>
  </si>
  <si>
    <t>PRINT TE-114-EXISTING BENNING POWER PLANT PP,02 MR143 ONE LINE DIAGRAM 207TH STREET  STATION</t>
  </si>
  <si>
    <t>PRINT TE-115 COMMUNICATIONS ROOM MR143 POWER EQUIPMENT AND CONDUIT LATOUT 207TH STREET  STATION</t>
  </si>
  <si>
    <t>CONDUIT 150FT -3/4 CCTV</t>
  </si>
  <si>
    <t>3/4" -150FT</t>
  </si>
  <si>
    <t>2M-10.5HR</t>
  </si>
  <si>
    <t>CONDUIT 100FT -1"  CCTV</t>
  </si>
  <si>
    <t>1" -100FT</t>
  </si>
  <si>
    <t>CONDUIT 50FT -1-1/2"  POWER</t>
  </si>
  <si>
    <t>CONDUIT 50FT -2"  POWER</t>
  </si>
  <si>
    <t>PRINT TE-116 COMMUNICATIONS ROOM MR143 APP.EQUIPMENT AND CONDUIT LATOUT 207TH STREET  STATION</t>
  </si>
  <si>
    <t>TE-115</t>
  </si>
  <si>
    <t>PRINT TE-117TO TE-134 ALL SYSTEMS LAYOUT</t>
  </si>
  <si>
    <t xml:space="preserve">PRINT TF-100 FIRE ALARM SYSTEM RISER DIAGRAM  207TH STREET  STATION 8TH AVE LINE IND </t>
  </si>
  <si>
    <t>FACP TO 6-CR DEVICES, 3-MM DEVICE, 2-HORN &amp; STROBE,8-S.D., 2 FAA IN ROOM EMR RM23</t>
  </si>
  <si>
    <t xml:space="preserve">PRINT TF-101 FIRE ALARM SYSTEM DEVICE LAYOUT 207TH STREET  STATION 8TH AVE LINE IND </t>
  </si>
  <si>
    <t xml:space="preserve">PRINT TF-102 FIRE ALARM SYSTEM DEVICE LAYOUT 207TH STREET  STATION 8TH AVE LINE IND </t>
  </si>
  <si>
    <t xml:space="preserve">PRINT TF-102 FIRE ALARM CONDUIT / CABLE LAYOUT 207TH STREET  STATION 8TH AVE LINE IND </t>
  </si>
  <si>
    <t>PRINT FOC-700 LAYER 1 NETWORK DIAGRAM 207TH STREET  STATION (MR123)</t>
  </si>
  <si>
    <t xml:space="preserve">(E) TRANSIT WIRELESS SYSTEM FROM COMM J BOX 143-01 /2-DUPLEX LC PATCH CORD  </t>
  </si>
  <si>
    <t>(N) A-NODE 143-2.01 /  TO (E) ACCES NODE 143-2.02 /  2-SM PATCH CORD EAST MEZZ.</t>
  </si>
  <si>
    <t>(N) A-NODE 143-1.01 /  TO (E) ACCES NODE 143-01 /  2-SM PATCH CORD WEST MEZZ.</t>
  </si>
  <si>
    <t xml:space="preserve">PRINT FOC-702  TO FOC-105 EQUIPMENT &amp; CONDUIT LAYOUT </t>
  </si>
  <si>
    <t>3/4 CONDUIT -3-380</t>
  </si>
  <si>
    <t>1" CONDUIT-560'</t>
  </si>
  <si>
    <t>1-1/2" CONDUIT-720'</t>
  </si>
  <si>
    <t>2" CONDUIT- 200'</t>
  </si>
  <si>
    <t>2-1/2" CONDUIT-170'</t>
  </si>
  <si>
    <t>3" CONDUIT</t>
  </si>
  <si>
    <t>4"- CONDUIT-40'</t>
  </si>
  <si>
    <t>3/4 REMOVAL -780</t>
  </si>
  <si>
    <t>1" REMOVE- 400'</t>
  </si>
  <si>
    <t xml:space="preserve">1-1/2" REMOVE-300' </t>
  </si>
  <si>
    <t>2" REMOVE- 400'</t>
  </si>
  <si>
    <t>2-1/2" REMOVE-450'</t>
  </si>
  <si>
    <t>3" REMOVE-100'</t>
  </si>
  <si>
    <t>4" REMOVE</t>
  </si>
  <si>
    <t>CONTRACT / E-34026 ROOM SURVEYS</t>
  </si>
  <si>
    <t>LOCATION &amp; JOB</t>
  </si>
  <si>
    <t>POWER (EDR) ROOM</t>
  </si>
  <si>
    <t>EMR-ROOM</t>
  </si>
  <si>
    <t>COMM-ROOM</t>
  </si>
  <si>
    <t xml:space="preserve"> ELEC.RM 21 </t>
  </si>
  <si>
    <t xml:space="preserve">EMR 209, EMR 210 </t>
  </si>
  <si>
    <t>MR-227</t>
  </si>
  <si>
    <t xml:space="preserve"> ELEC.RM 21</t>
  </si>
  <si>
    <t xml:space="preserve">EMR-211,211A, 212,213 </t>
  </si>
  <si>
    <t xml:space="preserve"> MR-012</t>
  </si>
  <si>
    <t>EDR ON MEZZ</t>
  </si>
  <si>
    <t>EMR-412,413A, 413B</t>
  </si>
  <si>
    <t xml:space="preserve"> MR-278 </t>
  </si>
  <si>
    <t>N- EDR FROM PANEL DB3</t>
  </si>
  <si>
    <t>EMR-319</t>
  </si>
  <si>
    <t>MR-359</t>
  </si>
  <si>
    <t xml:space="preserve">EDR-N &amp; R AND MEC.N.B. </t>
  </si>
  <si>
    <t>EMR-320, 320-2</t>
  </si>
  <si>
    <t>MR-356,356A, 356B</t>
  </si>
  <si>
    <t>TRACK &amp; STRUCTURE RM.MEZZ.</t>
  </si>
  <si>
    <t>EMR-411</t>
  </si>
  <si>
    <t>MR-279</t>
  </si>
  <si>
    <t xml:space="preserve">EDR-N &amp; R </t>
  </si>
  <si>
    <t>EMR-148, 149</t>
  </si>
  <si>
    <t xml:space="preserve">MR-143 </t>
  </si>
  <si>
    <t>CONTRACT / E-34026 DEVICE, FIXTURES &amp; PANEL- TAKE OFFS</t>
  </si>
  <si>
    <t>LOCATION- PRINT</t>
  </si>
  <si>
    <t xml:space="preserve">AMOUNT </t>
  </si>
  <si>
    <t>TYPE-CONTRACT SPECIFIC</t>
  </si>
  <si>
    <t>FD BOXES</t>
  </si>
  <si>
    <t>EMR-209</t>
  </si>
  <si>
    <r>
      <rPr>
        <b/>
        <sz val="10"/>
        <color theme="1"/>
        <rFont val="Arial"/>
        <family val="2"/>
      </rPr>
      <t>EMR-209</t>
    </r>
    <r>
      <rPr>
        <sz val="10"/>
        <color theme="1"/>
        <rFont val="Arial"/>
        <family val="2"/>
      </rPr>
      <t xml:space="preserve"> / PRINT L-203 / DBEL-209</t>
    </r>
  </si>
  <si>
    <r>
      <t xml:space="preserve">MANUFACTURED BY </t>
    </r>
    <r>
      <rPr>
        <b/>
        <sz val="10"/>
        <rFont val="Arial"/>
        <family val="2"/>
      </rPr>
      <t>SQUARE D/ TYPE "HCM" I-LINE -SERVICE VOLTAGE 277/480V BUSS RATING 225A - MAIN BREAKER100AF/90AT- LOCATION BOTTOM-FEEDER SIZE 4#2/0 &amp; #6G 2" C</t>
    </r>
    <r>
      <rPr>
        <sz val="10"/>
        <rFont val="Arial"/>
        <family val="2"/>
      </rPr>
      <t xml:space="preserve">- SOURCE PNL.PPR2-(NEMA 12 ENCLOSURE) O.A.E </t>
    </r>
  </si>
  <si>
    <r>
      <rPr>
        <b/>
        <sz val="10"/>
        <color theme="1"/>
        <rFont val="Arial"/>
        <family val="2"/>
      </rPr>
      <t>EMR-209</t>
    </r>
    <r>
      <rPr>
        <sz val="10"/>
        <color theme="1"/>
        <rFont val="Arial"/>
        <family val="2"/>
      </rPr>
      <t xml:space="preserve"> / PRINT L-203 / LPE209</t>
    </r>
  </si>
  <si>
    <r>
      <t xml:space="preserve">MANUFACTURED BY </t>
    </r>
    <r>
      <rPr>
        <b/>
        <sz val="10"/>
        <rFont val="Arial"/>
        <family val="2"/>
      </rPr>
      <t xml:space="preserve">SQUARE D/ TYPE NOOD -SERVICE VOLTAGE 120/208V BUSS RATING 225A - MAIN BREAKER100AF/90AT- LOCATION TOP-FEEDER SIZE 4#2 &amp; #8G 1-1/2" C                        </t>
    </r>
    <r>
      <rPr>
        <sz val="10"/>
        <rFont val="Arial"/>
        <family val="2"/>
      </rPr>
      <t>SOURCE- DBEL (NEMA 12 ENCLOSURE)</t>
    </r>
  </si>
  <si>
    <r>
      <rPr>
        <b/>
        <sz val="10"/>
        <color theme="1"/>
        <rFont val="Arial"/>
        <family val="2"/>
      </rPr>
      <t>EMR-209</t>
    </r>
    <r>
      <rPr>
        <sz val="10"/>
        <color theme="1"/>
        <rFont val="Arial"/>
        <family val="2"/>
      </rPr>
      <t xml:space="preserve"> / PRINT L-203 / DS209</t>
    </r>
  </si>
  <si>
    <r>
      <t xml:space="preserve">MANUFACTURED BY </t>
    </r>
    <r>
      <rPr>
        <b/>
        <sz val="10"/>
        <rFont val="Arial"/>
        <family val="2"/>
      </rPr>
      <t>SQUARE D/ TYPE HU363AWK WITH ELECTRICAL INTERLOCK KIT</t>
    </r>
    <r>
      <rPr>
        <sz val="10"/>
        <rFont val="Arial"/>
        <family val="2"/>
      </rPr>
      <t xml:space="preserve">                       (NEMA 12 ENCLOSURE) O.A.E. </t>
    </r>
  </si>
  <si>
    <r>
      <rPr>
        <b/>
        <sz val="10"/>
        <color theme="1"/>
        <rFont val="Arial"/>
        <family val="2"/>
      </rPr>
      <t>EMR-209</t>
    </r>
    <r>
      <rPr>
        <sz val="10"/>
        <color theme="1"/>
        <rFont val="Arial"/>
        <family val="2"/>
      </rPr>
      <t xml:space="preserve"> / PRINT L-203 / XFMR</t>
    </r>
  </si>
  <si>
    <r>
      <t>MANUFACTURED BY</t>
    </r>
    <r>
      <rPr>
        <b/>
        <sz val="10"/>
        <rFont val="Arial"/>
        <family val="2"/>
      </rPr>
      <t>SO-D CAT#30T68F - 3O KVA.3 PHASE.460-208/120V. DRY TYPE NON-VENTILATED WALL MOUNTED TRANSFORMER</t>
    </r>
    <r>
      <rPr>
        <sz val="10"/>
        <rFont val="Arial"/>
        <family val="2"/>
      </rPr>
      <t xml:space="preserve"> - O.A.E.</t>
    </r>
  </si>
  <si>
    <r>
      <rPr>
        <b/>
        <sz val="10"/>
        <color theme="1"/>
        <rFont val="Arial"/>
        <family val="2"/>
      </rPr>
      <t>EMR-209</t>
    </r>
    <r>
      <rPr>
        <sz val="10"/>
        <color theme="1"/>
        <rFont val="Arial"/>
        <family val="2"/>
      </rPr>
      <t xml:space="preserve"> / PRINT E-201/ EXHAUST FAN THERMOSTAT</t>
    </r>
  </si>
  <si>
    <r>
      <t xml:space="preserve">MANUFACTURED BY </t>
    </r>
    <r>
      <rPr>
        <b/>
        <sz val="10"/>
        <rFont val="Arial"/>
        <family val="2"/>
      </rPr>
      <t>HONEYWELL MODEL # T631C1012 SET AT 80 DEG.F</t>
    </r>
    <r>
      <rPr>
        <sz val="10"/>
        <rFont val="Arial"/>
        <family val="2"/>
      </rPr>
      <t xml:space="preserve"> / 60" AFF.</t>
    </r>
  </si>
  <si>
    <r>
      <rPr>
        <b/>
        <sz val="10"/>
        <color theme="1"/>
        <rFont val="Arial"/>
        <family val="2"/>
      </rPr>
      <t>EMR-209</t>
    </r>
    <r>
      <rPr>
        <sz val="10"/>
        <color theme="1"/>
        <rFont val="Arial"/>
        <family val="2"/>
      </rPr>
      <t xml:space="preserve"> / PRINT E-201/ ELECTRIC HEATER THERMOSTAT</t>
    </r>
  </si>
  <si>
    <t>???????????????</t>
  </si>
  <si>
    <r>
      <rPr>
        <b/>
        <sz val="10"/>
        <color theme="1"/>
        <rFont val="Arial"/>
        <family val="2"/>
      </rPr>
      <t>EMR-209</t>
    </r>
    <r>
      <rPr>
        <sz val="10"/>
        <color theme="1"/>
        <rFont val="Arial"/>
        <family val="2"/>
      </rPr>
      <t xml:space="preserve"> / PRINT E-201/ ELECTRIC HEATER TIGHT TO CEILING</t>
    </r>
  </si>
  <si>
    <r>
      <t>MANUFACTURED BY</t>
    </r>
    <r>
      <rPr>
        <b/>
        <sz val="10"/>
        <rFont val="Arial"/>
        <family val="2"/>
      </rPr>
      <t xml:space="preserve"> CHROMAL OX CAT.NO.SKR-4183, PCN120248 RAIDANT COMFORT HEATER 1.8KW, 208VAC,CEILING MOUNTED</t>
    </r>
    <r>
      <rPr>
        <sz val="10"/>
        <rFont val="Arial"/>
        <family val="2"/>
      </rPr>
      <t xml:space="preserve"> - O.A.E. / WITH THERMOSTAT AND SWITCH SEE SPEC.</t>
    </r>
  </si>
  <si>
    <r>
      <rPr>
        <b/>
        <sz val="10"/>
        <color theme="1"/>
        <rFont val="Arial"/>
        <family val="2"/>
      </rPr>
      <t>EMR-209</t>
    </r>
    <r>
      <rPr>
        <sz val="10"/>
        <color theme="1"/>
        <rFont val="Arial"/>
        <family val="2"/>
      </rPr>
      <t xml:space="preserve"> / PRINT E-201/ TTB</t>
    </r>
  </si>
  <si>
    <t>SUPPLIED BY OTHERS</t>
  </si>
  <si>
    <r>
      <rPr>
        <b/>
        <sz val="10"/>
        <color theme="1"/>
        <rFont val="Arial"/>
        <family val="2"/>
      </rPr>
      <t>EMR-209</t>
    </r>
    <r>
      <rPr>
        <sz val="10"/>
        <color theme="1"/>
        <rFont val="Arial"/>
        <family val="2"/>
      </rPr>
      <t xml:space="preserve"> / PRINT E-201/ DATA CABINET</t>
    </r>
  </si>
  <si>
    <r>
      <rPr>
        <b/>
        <sz val="10"/>
        <color theme="1"/>
        <rFont val="Arial"/>
        <family val="2"/>
      </rPr>
      <t>EMR-209</t>
    </r>
    <r>
      <rPr>
        <sz val="10"/>
        <color theme="1"/>
        <rFont val="Arial"/>
        <family val="2"/>
      </rPr>
      <t xml:space="preserve"> / PRINT E-201/ EXHAUST FAN CONTROL PANEL</t>
    </r>
  </si>
  <si>
    <r>
      <rPr>
        <b/>
        <sz val="10"/>
        <color theme="1"/>
        <rFont val="Arial"/>
        <family val="2"/>
      </rPr>
      <t>EMR-209</t>
    </r>
    <r>
      <rPr>
        <sz val="10"/>
        <color theme="1"/>
        <rFont val="Arial"/>
        <family val="2"/>
      </rPr>
      <t xml:space="preserve"> / PRINT E-201/ QUADRUPLE DATA PORT</t>
    </r>
  </si>
  <si>
    <t>(SUPPLIED BY OTHERS ?)</t>
  </si>
  <si>
    <r>
      <rPr>
        <b/>
        <sz val="10"/>
        <color theme="1"/>
        <rFont val="Arial"/>
        <family val="2"/>
      </rPr>
      <t>EMR-209</t>
    </r>
    <r>
      <rPr>
        <sz val="10"/>
        <color theme="1"/>
        <rFont val="Arial"/>
        <family val="2"/>
      </rPr>
      <t xml:space="preserve"> / PRINT E-201/ HEAT TRACE (</t>
    </r>
    <r>
      <rPr>
        <b/>
        <sz val="10"/>
        <color rgb="FFFF0000"/>
        <rFont val="Arial"/>
        <family val="2"/>
      </rPr>
      <t xml:space="preserve"> NO PANEL OR CKTS ALLOCATED</t>
    </r>
    <r>
      <rPr>
        <sz val="10"/>
        <color theme="1"/>
        <rFont val="Arial"/>
        <family val="2"/>
      </rPr>
      <t>)</t>
    </r>
  </si>
  <si>
    <t xml:space="preserve"> ( AWO )</t>
  </si>
  <si>
    <r>
      <rPr>
        <b/>
        <sz val="10"/>
        <color theme="1"/>
        <rFont val="Arial"/>
        <family val="2"/>
      </rPr>
      <t>EMR-209</t>
    </r>
    <r>
      <rPr>
        <sz val="10"/>
        <color theme="1"/>
        <rFont val="Arial"/>
        <family val="2"/>
      </rPr>
      <t xml:space="preserve"> / PRINT L-203 / GFCI RECEPTACLES </t>
    </r>
  </si>
  <si>
    <r>
      <t xml:space="preserve">GFCI DUPLEX RECEPTACLE ,20A, 125V. PASS &amp; SEYMOUR </t>
    </r>
    <r>
      <rPr>
        <b/>
        <sz val="10"/>
        <rFont val="Arial"/>
        <family val="2"/>
      </rPr>
      <t>CAT.NO.2091-SHG</t>
    </r>
    <r>
      <rPr>
        <sz val="10"/>
        <rFont val="Arial"/>
        <family val="2"/>
      </rPr>
      <t xml:space="preserve"> MOUNTED FLUSH OR IN TYPE "FD"BOX WITH LUGS AND HUB</t>
    </r>
  </si>
  <si>
    <t>3-FDM2 HDG 3/4"     3-PLATE RCM1-HDG</t>
  </si>
  <si>
    <r>
      <rPr>
        <b/>
        <sz val="10"/>
        <color theme="1"/>
        <rFont val="Arial"/>
        <family val="2"/>
      </rPr>
      <t xml:space="preserve">EL-209 PIT </t>
    </r>
    <r>
      <rPr>
        <sz val="10"/>
        <color theme="1"/>
        <rFont val="Arial"/>
        <family val="2"/>
      </rPr>
      <t>/ PRINT L-203 /GFCI RECEPTACLE</t>
    </r>
  </si>
  <si>
    <t>1-FDM2 HDG 3/4"     1-PLATE RCM1-HDG</t>
  </si>
  <si>
    <r>
      <rPr>
        <b/>
        <sz val="10"/>
        <color theme="1"/>
        <rFont val="Arial"/>
        <family val="2"/>
      </rPr>
      <t>EL-209 PIT</t>
    </r>
    <r>
      <rPr>
        <sz val="10"/>
        <color theme="1"/>
        <rFont val="Arial"/>
        <family val="2"/>
      </rPr>
      <t xml:space="preserve"> / PRINT L-203 /RECEPTACLE </t>
    </r>
  </si>
  <si>
    <r>
      <t xml:space="preserve">DUPLEX RECEPTACLE ,20A, 125V. PASS &amp; SEYMOUR </t>
    </r>
    <r>
      <rPr>
        <b/>
        <sz val="10"/>
        <rFont val="Arial"/>
        <family val="2"/>
      </rPr>
      <t>CAT.NO.9300-HG</t>
    </r>
    <r>
      <rPr>
        <sz val="10"/>
        <rFont val="Arial"/>
        <family val="2"/>
      </rPr>
      <t xml:space="preserve"> MOUNTED FLUSH OR IN TYPE "FD"BOX WITH LUGS AND HUB</t>
    </r>
  </si>
  <si>
    <r>
      <rPr>
        <b/>
        <sz val="10"/>
        <color theme="1"/>
        <rFont val="Arial"/>
        <family val="2"/>
      </rPr>
      <t>EMR-209</t>
    </r>
    <r>
      <rPr>
        <sz val="10"/>
        <color theme="1"/>
        <rFont val="Arial"/>
        <family val="2"/>
      </rPr>
      <t xml:space="preserve"> / PRINT L-204 /  SWITCH </t>
    </r>
    <r>
      <rPr>
        <b/>
        <sz val="10"/>
        <color theme="1"/>
        <rFont val="Arial"/>
        <family val="2"/>
      </rPr>
      <t>(</t>
    </r>
    <r>
      <rPr>
        <b/>
        <sz val="10"/>
        <color rgb="FFFF0000"/>
        <rFont val="Arial"/>
        <family val="2"/>
      </rPr>
      <t>NOTE LPE209 LIGHTING IS A 15A</t>
    </r>
    <r>
      <rPr>
        <b/>
        <sz val="10"/>
        <color theme="1"/>
        <rFont val="Arial"/>
        <family val="2"/>
      </rPr>
      <t>)</t>
    </r>
  </si>
  <si>
    <r>
      <t xml:space="preserve">TOGGLE SWITCH, 30A,120V -277VAC, IP, PASS AND SEYMOUR </t>
    </r>
    <r>
      <rPr>
        <b/>
        <sz val="10"/>
        <rFont val="Arial"/>
        <family val="2"/>
      </rPr>
      <t>CAT.NO.30ACI</t>
    </r>
    <r>
      <rPr>
        <sz val="10"/>
        <rFont val="Arial"/>
        <family val="2"/>
      </rPr>
      <t>.MOUNTED IN CROUSE HINDS "FD"BOX WITH LUGS AND HUB</t>
    </r>
  </si>
  <si>
    <t>1-FDM2 HDG 3/4"     1-PLATE SWCM1-HDG</t>
  </si>
  <si>
    <r>
      <rPr>
        <b/>
        <sz val="10"/>
        <rFont val="Arial"/>
        <family val="2"/>
      </rPr>
      <t>EMR-209</t>
    </r>
    <r>
      <rPr>
        <sz val="10"/>
        <rFont val="Arial"/>
        <family val="2"/>
      </rPr>
      <t xml:space="preserve"> / PRINT L-204 / FIXTURES                                                                                 </t>
    </r>
    <r>
      <rPr>
        <b/>
        <sz val="10"/>
        <rFont val="Arial"/>
        <family val="2"/>
      </rPr>
      <t>(</t>
    </r>
    <r>
      <rPr>
        <b/>
        <sz val="10"/>
        <color rgb="FFFF0000"/>
        <rFont val="Arial"/>
        <family val="2"/>
      </rPr>
      <t>NOTE # IN FIX IS 36 IN CONTRACT IN SYMBOL CHART A 4' IS #48 ?</t>
    </r>
    <r>
      <rPr>
        <b/>
        <sz val="10"/>
        <rFont val="Arial"/>
        <family val="2"/>
      </rPr>
      <t>)</t>
    </r>
  </si>
  <si>
    <r>
      <rPr>
        <b/>
        <sz val="10"/>
        <rFont val="Arial"/>
        <family val="2"/>
      </rPr>
      <t>FOUR FEET</t>
    </r>
    <r>
      <rPr>
        <sz val="10"/>
        <rFont val="Arial"/>
        <family val="2"/>
      </rPr>
      <t xml:space="preserve"> VANDAL RESISTANT 50W LED LIGHTING FIXTURE MANUFACTURED BY </t>
    </r>
    <r>
      <rPr>
        <b/>
        <sz val="10"/>
        <rFont val="Arial"/>
        <family val="2"/>
      </rPr>
      <t>LUMINARE LIGHTING CAT.# VPF84-50W40O0K-120-CP-GRY-WET-TX/SD</t>
    </r>
    <r>
      <rPr>
        <sz val="10"/>
        <rFont val="Arial"/>
        <family val="2"/>
      </rPr>
      <t xml:space="preserve"> O.A.E.MOUNTING AS PER DRAWING</t>
    </r>
  </si>
  <si>
    <r>
      <rPr>
        <b/>
        <sz val="10"/>
        <rFont val="Arial"/>
        <family val="2"/>
      </rPr>
      <t>EMR-209</t>
    </r>
    <r>
      <rPr>
        <sz val="10"/>
        <rFont val="Arial"/>
        <family val="2"/>
      </rPr>
      <t xml:space="preserve"> / PRINT L-204 / EM- FIXTURE</t>
    </r>
  </si>
  <si>
    <r>
      <t xml:space="preserve">99 HYBRID EM SERIES DUEL POWER SOURCE (120V AC WITH BATTERY PACK &amp; 600V DC)VANDAL RESISTANT LED EMERGENCY LIGHTING FIXTURE MANUFACTURED BY                                                  </t>
    </r>
    <r>
      <rPr>
        <b/>
        <sz val="10"/>
        <rFont val="Arial"/>
        <family val="2"/>
      </rPr>
      <t>APOGEE LIGHTING CAT.NO.99 HYBIRD EM-PM OR GM-GY-TPH-T</t>
    </r>
    <r>
      <rPr>
        <sz val="10"/>
        <rFont val="Arial"/>
        <family val="2"/>
      </rPr>
      <t xml:space="preserve"> O.A.E.</t>
    </r>
  </si>
  <si>
    <r>
      <rPr>
        <b/>
        <sz val="10"/>
        <rFont val="Arial"/>
        <family val="2"/>
      </rPr>
      <t>EL-209 PIT</t>
    </r>
    <r>
      <rPr>
        <sz val="10"/>
        <rFont val="Arial"/>
        <family val="2"/>
      </rPr>
      <t xml:space="preserve"> / PRINT L-204 /  SWITCH </t>
    </r>
    <r>
      <rPr>
        <b/>
        <sz val="10"/>
        <rFont val="Arial"/>
        <family val="2"/>
      </rPr>
      <t>(</t>
    </r>
    <r>
      <rPr>
        <b/>
        <sz val="10"/>
        <color rgb="FFFF0000"/>
        <rFont val="Arial"/>
        <family val="2"/>
      </rPr>
      <t>NOTE LPE209 LIGHTING IS A 15A</t>
    </r>
    <r>
      <rPr>
        <b/>
        <sz val="10"/>
        <rFont val="Arial"/>
        <family val="2"/>
      </rPr>
      <t>)</t>
    </r>
  </si>
  <si>
    <r>
      <rPr>
        <b/>
        <sz val="10"/>
        <rFont val="Arial"/>
        <family val="2"/>
      </rPr>
      <t>EMR-209 PIT</t>
    </r>
    <r>
      <rPr>
        <sz val="10"/>
        <rFont val="Arial"/>
        <family val="2"/>
      </rPr>
      <t xml:space="preserve"> / PRINT L-204 / EM (W)- FIXTURE</t>
    </r>
  </si>
  <si>
    <r>
      <t xml:space="preserve">WALL MOUNTED VANDALRESISTANT EMERGENCY LIGHTING FIXTURE WITH LED LIGHTS BY       </t>
    </r>
    <r>
      <rPr>
        <b/>
        <sz val="10"/>
        <rFont val="Arial"/>
        <family val="2"/>
      </rPr>
      <t>"DUEL LITE" CAT.# PG-X-HTR-PGMNT</t>
    </r>
    <r>
      <rPr>
        <sz val="10"/>
        <rFont val="Arial"/>
        <family val="2"/>
      </rPr>
      <t xml:space="preserve"> O.A.E. BATTERY SHALL OPERATE THE LAMPS FOR 2 HOURS MINIMUM "X" DENOTES THE COLOR OF THE FIXTURE BODY</t>
    </r>
  </si>
  <si>
    <r>
      <rPr>
        <b/>
        <sz val="10"/>
        <rFont val="Arial"/>
        <family val="2"/>
      </rPr>
      <t>EMR-209 PIT</t>
    </r>
    <r>
      <rPr>
        <sz val="10"/>
        <rFont val="Arial"/>
        <family val="2"/>
      </rPr>
      <t xml:space="preserve"> / PRINT L-204 / 36- FIXTURE</t>
    </r>
  </si>
  <si>
    <r>
      <t xml:space="preserve">THREE FEET VANDAL RESISTANT 40W LED LIGHTING FIXTURE MANUFACTURED BY             </t>
    </r>
    <r>
      <rPr>
        <b/>
        <sz val="10"/>
        <rFont val="Arial"/>
        <family val="2"/>
      </rPr>
      <t>LUMINAIRE LIGHTING CAT.# VPF83-40W-4000K-120-CP-GRY-WET-TX-SD</t>
    </r>
    <r>
      <rPr>
        <sz val="10"/>
        <rFont val="Arial"/>
        <family val="2"/>
      </rPr>
      <t xml:space="preserve"> O.A.E. MOUNTING AS PER DRAWING</t>
    </r>
  </si>
  <si>
    <t>EMR-210</t>
  </si>
  <si>
    <r>
      <rPr>
        <b/>
        <sz val="10"/>
        <color theme="1"/>
        <rFont val="Arial"/>
        <family val="2"/>
      </rPr>
      <t xml:space="preserve">EMR-210 </t>
    </r>
    <r>
      <rPr>
        <sz val="10"/>
        <color theme="1"/>
        <rFont val="Arial"/>
        <family val="2"/>
      </rPr>
      <t>/ PRINT L-203 / DBEL-210</t>
    </r>
  </si>
  <si>
    <r>
      <rPr>
        <b/>
        <sz val="10"/>
        <color theme="1"/>
        <rFont val="Arial"/>
        <family val="2"/>
      </rPr>
      <t>EMR-210</t>
    </r>
    <r>
      <rPr>
        <sz val="10"/>
        <color theme="1"/>
        <rFont val="Arial"/>
        <family val="2"/>
      </rPr>
      <t xml:space="preserve"> / PRINT L-203 / LPE210</t>
    </r>
  </si>
  <si>
    <r>
      <rPr>
        <b/>
        <sz val="10"/>
        <color theme="1"/>
        <rFont val="Arial"/>
        <family val="2"/>
      </rPr>
      <t>EMR-210</t>
    </r>
    <r>
      <rPr>
        <sz val="10"/>
        <color theme="1"/>
        <rFont val="Arial"/>
        <family val="2"/>
      </rPr>
      <t xml:space="preserve"> / PRINT L-203 / DS210</t>
    </r>
  </si>
  <si>
    <r>
      <t xml:space="preserve">MANUFACTURED BY </t>
    </r>
    <r>
      <rPr>
        <b/>
        <sz val="10"/>
        <rFont val="Arial"/>
        <family val="2"/>
      </rPr>
      <t>SQUARE D/ TYPE HU363AWK WITH ELECTRICAL INTERLOCK KIT</t>
    </r>
    <r>
      <rPr>
        <sz val="10"/>
        <rFont val="Arial"/>
        <family val="2"/>
      </rPr>
      <t xml:space="preserve">                   (NEMA 12 ENCLOSURE) O.A.E. </t>
    </r>
  </si>
  <si>
    <r>
      <rPr>
        <b/>
        <sz val="10"/>
        <color theme="1"/>
        <rFont val="Arial"/>
        <family val="2"/>
      </rPr>
      <t>EMR-210</t>
    </r>
    <r>
      <rPr>
        <sz val="10"/>
        <color theme="1"/>
        <rFont val="Arial"/>
        <family val="2"/>
      </rPr>
      <t xml:space="preserve"> / PRINT L-203 / XFMR</t>
    </r>
  </si>
  <si>
    <r>
      <rPr>
        <b/>
        <sz val="10"/>
        <color theme="1"/>
        <rFont val="Arial"/>
        <family val="2"/>
      </rPr>
      <t>EMR-210</t>
    </r>
    <r>
      <rPr>
        <sz val="10"/>
        <color theme="1"/>
        <rFont val="Arial"/>
        <family val="2"/>
      </rPr>
      <t xml:space="preserve"> / PRINT E-203/ EXHAUST FAN THERMOSTAT</t>
    </r>
  </si>
  <si>
    <r>
      <rPr>
        <b/>
        <sz val="10"/>
        <color theme="1"/>
        <rFont val="Arial"/>
        <family val="2"/>
      </rPr>
      <t>EMR-210</t>
    </r>
    <r>
      <rPr>
        <sz val="10"/>
        <color theme="1"/>
        <rFont val="Arial"/>
        <family val="2"/>
      </rPr>
      <t xml:space="preserve"> / PRINT E-203/ ELECTRIC HEATER THERMOSTAT</t>
    </r>
  </si>
  <si>
    <r>
      <rPr>
        <b/>
        <sz val="10"/>
        <color theme="1"/>
        <rFont val="Arial"/>
        <family val="2"/>
      </rPr>
      <t>EMR-210</t>
    </r>
    <r>
      <rPr>
        <sz val="10"/>
        <color theme="1"/>
        <rFont val="Arial"/>
        <family val="2"/>
      </rPr>
      <t xml:space="preserve"> / PRINT E-203/ ELECTRIC HEATER TIGHT TO CEILING</t>
    </r>
  </si>
  <si>
    <r>
      <rPr>
        <b/>
        <sz val="10"/>
        <color theme="1"/>
        <rFont val="Arial"/>
        <family val="2"/>
      </rPr>
      <t>EMR-210</t>
    </r>
    <r>
      <rPr>
        <sz val="10"/>
        <color theme="1"/>
        <rFont val="Arial"/>
        <family val="2"/>
      </rPr>
      <t xml:space="preserve"> / PRINT E-203/ DATA CABINET</t>
    </r>
  </si>
  <si>
    <r>
      <rPr>
        <b/>
        <sz val="10"/>
        <color theme="1"/>
        <rFont val="Arial"/>
        <family val="2"/>
      </rPr>
      <t>EMR-210</t>
    </r>
    <r>
      <rPr>
        <sz val="10"/>
        <color theme="1"/>
        <rFont val="Arial"/>
        <family val="2"/>
      </rPr>
      <t xml:space="preserve"> / PRINT E-203/ EXHAUST FAN CONTROL PANEL</t>
    </r>
  </si>
  <si>
    <r>
      <rPr>
        <b/>
        <sz val="10"/>
        <color theme="1"/>
        <rFont val="Arial"/>
        <family val="2"/>
      </rPr>
      <t>EMR-210</t>
    </r>
    <r>
      <rPr>
        <sz val="10"/>
        <color theme="1"/>
        <rFont val="Arial"/>
        <family val="2"/>
      </rPr>
      <t xml:space="preserve"> / PRINT E-203/ QUADRUPLE DATA PORT</t>
    </r>
  </si>
  <si>
    <r>
      <rPr>
        <b/>
        <sz val="10"/>
        <color theme="1"/>
        <rFont val="Arial"/>
        <family val="2"/>
      </rPr>
      <t>EMR-210</t>
    </r>
    <r>
      <rPr>
        <sz val="10"/>
        <color theme="1"/>
        <rFont val="Arial"/>
        <family val="2"/>
      </rPr>
      <t xml:space="preserve"> / PRINT E-203/ HEAT TRACE (</t>
    </r>
    <r>
      <rPr>
        <b/>
        <sz val="10"/>
        <color rgb="FFFF0000"/>
        <rFont val="Arial"/>
        <family val="2"/>
      </rPr>
      <t xml:space="preserve"> NO PANEL OR CKTS ALLOCATED</t>
    </r>
    <r>
      <rPr>
        <sz val="10"/>
        <color theme="1"/>
        <rFont val="Arial"/>
        <family val="2"/>
      </rPr>
      <t>)</t>
    </r>
  </si>
  <si>
    <r>
      <rPr>
        <b/>
        <sz val="10"/>
        <color theme="1"/>
        <rFont val="Arial"/>
        <family val="2"/>
      </rPr>
      <t>EMR-210</t>
    </r>
    <r>
      <rPr>
        <sz val="10"/>
        <color theme="1"/>
        <rFont val="Arial"/>
        <family val="2"/>
      </rPr>
      <t xml:space="preserve"> / PRINT L-203 / GFCI RECEPTACLES </t>
    </r>
  </si>
  <si>
    <t>4-FDM2 HDG 3/4"     4-PLATE RCM1-HDG</t>
  </si>
  <si>
    <r>
      <rPr>
        <b/>
        <sz val="10"/>
        <color theme="1"/>
        <rFont val="Arial"/>
        <family val="2"/>
      </rPr>
      <t xml:space="preserve">EL-210 PIT </t>
    </r>
    <r>
      <rPr>
        <sz val="10"/>
        <color theme="1"/>
        <rFont val="Arial"/>
        <family val="2"/>
      </rPr>
      <t>/ PRINT L-203 /GFCI RECEPTACLE</t>
    </r>
  </si>
  <si>
    <r>
      <rPr>
        <b/>
        <sz val="10"/>
        <color theme="1"/>
        <rFont val="Arial"/>
        <family val="2"/>
      </rPr>
      <t>EL-210 PIT</t>
    </r>
    <r>
      <rPr>
        <sz val="10"/>
        <color theme="1"/>
        <rFont val="Arial"/>
        <family val="2"/>
      </rPr>
      <t xml:space="preserve"> / PRINT L-203 /RECEPTACLE </t>
    </r>
  </si>
  <si>
    <r>
      <rPr>
        <b/>
        <sz val="10"/>
        <color theme="1"/>
        <rFont val="Arial"/>
        <family val="2"/>
      </rPr>
      <t>EMR-210</t>
    </r>
    <r>
      <rPr>
        <sz val="10"/>
        <color theme="1"/>
        <rFont val="Arial"/>
        <family val="2"/>
      </rPr>
      <t xml:space="preserve"> / PRINT L-204 /  SWITCH </t>
    </r>
    <r>
      <rPr>
        <b/>
        <sz val="10"/>
        <color theme="1"/>
        <rFont val="Arial"/>
        <family val="2"/>
      </rPr>
      <t>(</t>
    </r>
    <r>
      <rPr>
        <b/>
        <sz val="10"/>
        <color rgb="FFFF0000"/>
        <rFont val="Arial"/>
        <family val="2"/>
      </rPr>
      <t>NOTE LPE210 LIGHTING IS A 15A</t>
    </r>
    <r>
      <rPr>
        <b/>
        <sz val="10"/>
        <color theme="1"/>
        <rFont val="Arial"/>
        <family val="2"/>
      </rPr>
      <t>)</t>
    </r>
  </si>
  <si>
    <r>
      <rPr>
        <b/>
        <sz val="10"/>
        <rFont val="Arial"/>
        <family val="2"/>
      </rPr>
      <t>EMR-210</t>
    </r>
    <r>
      <rPr>
        <sz val="10"/>
        <rFont val="Arial"/>
        <family val="2"/>
      </rPr>
      <t xml:space="preserve"> / PRINT L-204 / FIXTURES                                                                                 </t>
    </r>
    <r>
      <rPr>
        <b/>
        <sz val="10"/>
        <rFont val="Arial"/>
        <family val="2"/>
      </rPr>
      <t>(</t>
    </r>
    <r>
      <rPr>
        <b/>
        <sz val="10"/>
        <color rgb="FFFF0000"/>
        <rFont val="Arial"/>
        <family val="2"/>
      </rPr>
      <t>NOTE # IN FIX IS 36 IN CONTRACT IN SYMBOL CHART A 4' IS #48 ?</t>
    </r>
    <r>
      <rPr>
        <b/>
        <sz val="10"/>
        <rFont val="Arial"/>
        <family val="2"/>
      </rPr>
      <t>)</t>
    </r>
  </si>
  <si>
    <r>
      <rPr>
        <b/>
        <sz val="10"/>
        <rFont val="Arial"/>
        <family val="2"/>
      </rPr>
      <t xml:space="preserve">EMR-210 </t>
    </r>
    <r>
      <rPr>
        <sz val="10"/>
        <rFont val="Arial"/>
        <family val="2"/>
      </rPr>
      <t>/ PRINT L-204 / EM- FIXTURE</t>
    </r>
  </si>
  <si>
    <r>
      <rPr>
        <b/>
        <sz val="10"/>
        <rFont val="Arial"/>
        <family val="2"/>
      </rPr>
      <t>EL-210 PIT</t>
    </r>
    <r>
      <rPr>
        <sz val="10"/>
        <rFont val="Arial"/>
        <family val="2"/>
      </rPr>
      <t xml:space="preserve"> / PRINT L-204 /  SWITCH </t>
    </r>
    <r>
      <rPr>
        <b/>
        <sz val="10"/>
        <rFont val="Arial"/>
        <family val="2"/>
      </rPr>
      <t>(</t>
    </r>
    <r>
      <rPr>
        <b/>
        <sz val="10"/>
        <color rgb="FFFF0000"/>
        <rFont val="Arial"/>
        <family val="2"/>
      </rPr>
      <t>NOTE LPE210 LIGHTING IS A 15A</t>
    </r>
    <r>
      <rPr>
        <b/>
        <sz val="10"/>
        <rFont val="Arial"/>
        <family val="2"/>
      </rPr>
      <t>)</t>
    </r>
  </si>
  <si>
    <r>
      <rPr>
        <b/>
        <sz val="10"/>
        <rFont val="Arial"/>
        <family val="2"/>
      </rPr>
      <t>EMR-210 PIT</t>
    </r>
    <r>
      <rPr>
        <sz val="10"/>
        <rFont val="Arial"/>
        <family val="2"/>
      </rPr>
      <t xml:space="preserve"> / PRINT L-204 / EM (W)- FIXTURE</t>
    </r>
  </si>
  <si>
    <r>
      <rPr>
        <b/>
        <sz val="10"/>
        <rFont val="Arial"/>
        <family val="2"/>
      </rPr>
      <t>EMR-210 PIT</t>
    </r>
    <r>
      <rPr>
        <sz val="10"/>
        <rFont val="Arial"/>
        <family val="2"/>
      </rPr>
      <t xml:space="preserve"> / PRINT L-204 / 36- FIXTURE</t>
    </r>
  </si>
  <si>
    <t>EMR-213</t>
  </si>
  <si>
    <r>
      <rPr>
        <b/>
        <sz val="10"/>
        <color theme="1"/>
        <rFont val="Arial"/>
        <family val="2"/>
      </rPr>
      <t>EMR-213</t>
    </r>
    <r>
      <rPr>
        <sz val="10"/>
        <color theme="1"/>
        <rFont val="Arial"/>
        <family val="2"/>
      </rPr>
      <t xml:space="preserve"> / PRINT E-303/ DATA CABINET</t>
    </r>
  </si>
  <si>
    <r>
      <rPr>
        <b/>
        <sz val="10"/>
        <color theme="1"/>
        <rFont val="Arial"/>
        <family val="2"/>
      </rPr>
      <t>EMR-213</t>
    </r>
    <r>
      <rPr>
        <sz val="10"/>
        <color theme="1"/>
        <rFont val="Arial"/>
        <family val="2"/>
      </rPr>
      <t xml:space="preserve"> / PRINT E-303/ QUADRUPLE DATA PORT</t>
    </r>
  </si>
  <si>
    <t xml:space="preserve">IP-EQUIPMENT </t>
  </si>
  <si>
    <t>UPPER MEZZANINE PRINT-TE-203</t>
  </si>
  <si>
    <t>APPLICATION  NODE (APN)-02.1</t>
  </si>
  <si>
    <t>APPLICATION  NODE (APN) PULL BOX</t>
  </si>
  <si>
    <t>CAMERAS -ADA1 &amp; ADA5</t>
  </si>
  <si>
    <t>SPEAKER PHONE</t>
  </si>
  <si>
    <t>PLATFORM LEVEL PRINT-TE-205</t>
  </si>
  <si>
    <t>APPLICATION  NODE (APN)-06.1 &amp; (APN)-07.1</t>
  </si>
  <si>
    <t>CAMERAS -ADA2&amp; ADA6</t>
  </si>
  <si>
    <t>TOTALS</t>
  </si>
  <si>
    <t>ITEM</t>
  </si>
  <si>
    <t>EMR -209 /210</t>
  </si>
  <si>
    <t>PIT/EMR -209 /210</t>
  </si>
  <si>
    <t>PIT -209 /210</t>
  </si>
  <si>
    <t>TTB CABINET-SUPPLIED BY OTHERS</t>
  </si>
  <si>
    <t>EMR -209 /210/213</t>
  </si>
  <si>
    <t>DATA CABINET-SUPPLIED BY OTHERS</t>
  </si>
  <si>
    <t>EXHAUST FAN CONTROL PANEL-SUPPLIED BY OTHERS</t>
  </si>
  <si>
    <t xml:space="preserve">1-FDM2 HDG 3/4" </t>
  </si>
  <si>
    <t>PLATE RCM1-HDG</t>
  </si>
  <si>
    <t>PLATE SWCM1-HDG</t>
  </si>
  <si>
    <t>NODE (APN)-02.1 &amp; (APN)-06.1 &amp; (APN)-07.1</t>
  </si>
  <si>
    <t>CAMERAS -ADA1 TO ADA8</t>
  </si>
  <si>
    <t>IP-SPEAKER PHONE</t>
  </si>
  <si>
    <t>LIFTNET</t>
  </si>
  <si>
    <t>NEW ROOM PART OF EMR -211-B</t>
  </si>
  <si>
    <r>
      <rPr>
        <b/>
        <sz val="10"/>
        <color theme="1"/>
        <rFont val="Arial"/>
        <family val="2"/>
      </rPr>
      <t>NEW ROOM EMR-211B</t>
    </r>
    <r>
      <rPr>
        <sz val="10"/>
        <color theme="1"/>
        <rFont val="Arial"/>
        <family val="2"/>
      </rPr>
      <t>/ PRINT L-303 / PRINT E-301 / 211-XFMR-212-XFMR</t>
    </r>
  </si>
  <si>
    <r>
      <rPr>
        <b/>
        <sz val="10"/>
        <color theme="1"/>
        <rFont val="Arial"/>
        <family val="2"/>
      </rPr>
      <t>NEW ROOM EMR-211B</t>
    </r>
    <r>
      <rPr>
        <sz val="10"/>
        <color theme="1"/>
        <rFont val="Arial"/>
        <family val="2"/>
      </rPr>
      <t xml:space="preserve"> / PRINT E-301/ EXHAUST FAN THERMOSTAT</t>
    </r>
  </si>
  <si>
    <r>
      <rPr>
        <b/>
        <sz val="10"/>
        <color theme="1"/>
        <rFont val="Arial"/>
        <family val="2"/>
      </rPr>
      <t>NEW ROOM EMR-211B</t>
    </r>
    <r>
      <rPr>
        <sz val="10"/>
        <color theme="1"/>
        <rFont val="Arial"/>
        <family val="2"/>
      </rPr>
      <t xml:space="preserve"> / PRINT E-301/ ELECTRIC HEATER THERMOSTAT</t>
    </r>
  </si>
  <si>
    <r>
      <rPr>
        <b/>
        <sz val="10"/>
        <color theme="1"/>
        <rFont val="Arial"/>
        <family val="2"/>
      </rPr>
      <t>NEW ROOM EMR-211B</t>
    </r>
    <r>
      <rPr>
        <sz val="10"/>
        <color theme="1"/>
        <rFont val="Arial"/>
        <family val="2"/>
      </rPr>
      <t xml:space="preserve"> / PRINT E-301/ TTB</t>
    </r>
  </si>
  <si>
    <t>SUPPLIED BY OTHERS-?</t>
  </si>
  <si>
    <r>
      <rPr>
        <b/>
        <sz val="10"/>
        <color theme="1"/>
        <rFont val="Arial"/>
        <family val="2"/>
      </rPr>
      <t>NEW ROOM EMR-211B</t>
    </r>
    <r>
      <rPr>
        <sz val="10"/>
        <color theme="1"/>
        <rFont val="Arial"/>
        <family val="2"/>
      </rPr>
      <t xml:space="preserve"> / PRINT E-301/ EXHAUST FAN - (NOTE NO E.F. CONTROL PANEL)</t>
    </r>
  </si>
  <si>
    <r>
      <rPr>
        <b/>
        <sz val="10"/>
        <rFont val="Arial"/>
        <family val="2"/>
      </rPr>
      <t xml:space="preserve">NEW ROOM EMR-211B </t>
    </r>
    <r>
      <rPr>
        <sz val="10"/>
        <rFont val="Arial"/>
        <family val="2"/>
      </rPr>
      <t xml:space="preserve">/ PRINT L-304 / FIXTURES                                                                                                    </t>
    </r>
    <r>
      <rPr>
        <b/>
        <sz val="10"/>
        <rFont val="Arial"/>
        <family val="2"/>
      </rPr>
      <t>(</t>
    </r>
    <r>
      <rPr>
        <b/>
        <sz val="10"/>
        <color rgb="FFFF0000"/>
        <rFont val="Arial"/>
        <family val="2"/>
      </rPr>
      <t>NOTE # IN FIX IS 36 IN CONTRACT IN SYMBOL CHART A 4' IS #48 ?</t>
    </r>
    <r>
      <rPr>
        <b/>
        <sz val="10"/>
        <rFont val="Arial"/>
        <family val="2"/>
      </rPr>
      <t>)</t>
    </r>
  </si>
  <si>
    <r>
      <rPr>
        <b/>
        <sz val="10"/>
        <rFont val="Arial"/>
        <family val="2"/>
      </rPr>
      <t>NEW ROOM EMR-211B</t>
    </r>
    <r>
      <rPr>
        <sz val="10"/>
        <rFont val="Arial"/>
        <family val="2"/>
      </rPr>
      <t xml:space="preserve"> / PRINT L-304 / EM- FIXTURE</t>
    </r>
  </si>
  <si>
    <r>
      <t xml:space="preserve">99 HYBRID EM SERIES DUEL POWER SOURCE (120V AC WITH BATTERY PACK &amp; 600V DC)VANDAL RESISTANT LED EMERGENCY LIGHTING FIXTURE MANUFACTURED BY  </t>
    </r>
    <r>
      <rPr>
        <b/>
        <sz val="10"/>
        <rFont val="Arial"/>
        <family val="2"/>
      </rPr>
      <t>APOGEE LIGHTING CAT.NO.99 HYBIRD EM-PM OR GM-GY-TPH-T</t>
    </r>
    <r>
      <rPr>
        <sz val="10"/>
        <rFont val="Arial"/>
        <family val="2"/>
      </rPr>
      <t xml:space="preserve"> O.A.E.</t>
    </r>
  </si>
  <si>
    <r>
      <rPr>
        <b/>
        <sz val="10"/>
        <color theme="1"/>
        <rFont val="Arial"/>
        <family val="2"/>
      </rPr>
      <t>NEW ROOM EMR-211B</t>
    </r>
    <r>
      <rPr>
        <sz val="10"/>
        <color theme="1"/>
        <rFont val="Arial"/>
        <family val="2"/>
      </rPr>
      <t xml:space="preserve"> / PRINT L-304 /  SWITCH </t>
    </r>
    <r>
      <rPr>
        <b/>
        <sz val="10"/>
        <color theme="1"/>
        <rFont val="Arial"/>
        <family val="2"/>
      </rPr>
      <t>(</t>
    </r>
    <r>
      <rPr>
        <b/>
        <sz val="10"/>
        <color rgb="FFFF0000"/>
        <rFont val="Arial"/>
        <family val="2"/>
      </rPr>
      <t>NOTE LPE209 LIGHTING IS A 15A</t>
    </r>
    <r>
      <rPr>
        <b/>
        <sz val="10"/>
        <color theme="1"/>
        <rFont val="Arial"/>
        <family val="2"/>
      </rPr>
      <t>)</t>
    </r>
  </si>
  <si>
    <t>1-FDM2-75 HDG 3/4" / 1-PLATE FSK2TS-HDG</t>
  </si>
  <si>
    <t>MODIFIED REFUSE ROOM</t>
  </si>
  <si>
    <r>
      <t xml:space="preserve">PRINT E-301/ EXHAUST FAN - </t>
    </r>
    <r>
      <rPr>
        <b/>
        <sz val="10"/>
        <color rgb="FFFF0000"/>
        <rFont val="Arial"/>
        <family val="2"/>
      </rPr>
      <t>(NOTE NO E.F. CONTROL PANEL)</t>
    </r>
  </si>
  <si>
    <t>MODIFIED SCRUBBER ROOM</t>
  </si>
  <si>
    <r>
      <rPr>
        <b/>
        <sz val="10"/>
        <color theme="1"/>
        <rFont val="Arial"/>
        <family val="2"/>
      </rPr>
      <t xml:space="preserve">MODIFIED SCRUBBER ROOM / </t>
    </r>
    <r>
      <rPr>
        <sz val="10"/>
        <color theme="1"/>
        <rFont val="Arial"/>
        <family val="2"/>
      </rPr>
      <t>PRINT E-301/ EXHAUST FAN - (</t>
    </r>
    <r>
      <rPr>
        <b/>
        <sz val="10"/>
        <color rgb="FFFF0000"/>
        <rFont val="Arial"/>
        <family val="2"/>
      </rPr>
      <t>NOTE NO E.F. CONTROL PANEL</t>
    </r>
    <r>
      <rPr>
        <sz val="10"/>
        <color theme="1"/>
        <rFont val="Arial"/>
        <family val="2"/>
      </rPr>
      <t>)</t>
    </r>
  </si>
  <si>
    <r>
      <rPr>
        <b/>
        <sz val="10"/>
        <color theme="1"/>
        <rFont val="Arial"/>
        <family val="2"/>
      </rPr>
      <t>MODIFIED SCRUBBER ROOM</t>
    </r>
    <r>
      <rPr>
        <sz val="10"/>
        <color theme="1"/>
        <rFont val="Arial"/>
        <family val="2"/>
      </rPr>
      <t>/ PRINT E-301/ EXHAUST FAN THERMOSTAT</t>
    </r>
  </si>
  <si>
    <r>
      <rPr>
        <b/>
        <sz val="10"/>
        <color theme="1"/>
        <rFont val="Arial"/>
        <family val="2"/>
      </rPr>
      <t>MODIFIED SCRUBBER ROOM</t>
    </r>
    <r>
      <rPr>
        <sz val="10"/>
        <color theme="1"/>
        <rFont val="Arial"/>
        <family val="2"/>
      </rPr>
      <t>/ PRINT E-301/ ELECTRIC HEATER THERMOSTAT</t>
    </r>
  </si>
  <si>
    <t xml:space="preserve">EMR -211 </t>
  </si>
  <si>
    <r>
      <rPr>
        <b/>
        <sz val="10"/>
        <color theme="1"/>
        <rFont val="Arial"/>
        <family val="2"/>
      </rPr>
      <t>EMR-211</t>
    </r>
    <r>
      <rPr>
        <sz val="10"/>
        <color theme="1"/>
        <rFont val="Arial"/>
        <family val="2"/>
      </rPr>
      <t xml:space="preserve"> / PRINT L-303 / LPE211</t>
    </r>
  </si>
  <si>
    <r>
      <rPr>
        <b/>
        <sz val="10"/>
        <color theme="1"/>
        <rFont val="Arial"/>
        <family val="2"/>
      </rPr>
      <t>EMR-211</t>
    </r>
    <r>
      <rPr>
        <sz val="10"/>
        <color theme="1"/>
        <rFont val="Arial"/>
        <family val="2"/>
      </rPr>
      <t xml:space="preserve"> / PRINT L-303 / DS211</t>
    </r>
  </si>
  <si>
    <r>
      <t xml:space="preserve">MANUFACTURED BY </t>
    </r>
    <r>
      <rPr>
        <b/>
        <sz val="10"/>
        <rFont val="Arial"/>
        <family val="2"/>
      </rPr>
      <t>SQUARE D/ TYPE HU364AWK WITH ELECTRICAL INTERLOCK KIT</t>
    </r>
    <r>
      <rPr>
        <sz val="10"/>
        <rFont val="Arial"/>
        <family val="2"/>
      </rPr>
      <t xml:space="preserve">                       (NEMA 12 ENCLOSURE) O.A.E. </t>
    </r>
  </si>
  <si>
    <r>
      <rPr>
        <b/>
        <sz val="10"/>
        <color theme="1"/>
        <rFont val="Arial"/>
        <family val="2"/>
      </rPr>
      <t>EMR-211</t>
    </r>
    <r>
      <rPr>
        <sz val="10"/>
        <color theme="1"/>
        <rFont val="Arial"/>
        <family val="2"/>
      </rPr>
      <t xml:space="preserve"> / PRINT E-301/ EXHAUST FAN THERMOSTAT</t>
    </r>
  </si>
  <si>
    <r>
      <rPr>
        <b/>
        <sz val="10"/>
        <color theme="1"/>
        <rFont val="Arial"/>
        <family val="2"/>
      </rPr>
      <t>EMR-211</t>
    </r>
    <r>
      <rPr>
        <sz val="10"/>
        <color theme="1"/>
        <rFont val="Arial"/>
        <family val="2"/>
      </rPr>
      <t xml:space="preserve"> / PRINT E-301/ ELECTRIC HEATER THERMOSTAT</t>
    </r>
  </si>
  <si>
    <r>
      <rPr>
        <b/>
        <sz val="10"/>
        <color theme="1"/>
        <rFont val="Arial"/>
        <family val="2"/>
      </rPr>
      <t>EMR-211</t>
    </r>
    <r>
      <rPr>
        <sz val="10"/>
        <color theme="1"/>
        <rFont val="Arial"/>
        <family val="2"/>
      </rPr>
      <t xml:space="preserve"> / PRINT E-301/ ELECTRIC HEATER TIGHT TO CEILING</t>
    </r>
  </si>
  <si>
    <r>
      <rPr>
        <b/>
        <sz val="10"/>
        <color theme="1"/>
        <rFont val="Arial"/>
        <family val="2"/>
      </rPr>
      <t xml:space="preserve">EMR-211 </t>
    </r>
    <r>
      <rPr>
        <sz val="10"/>
        <color theme="1"/>
        <rFont val="Arial"/>
        <family val="2"/>
      </rPr>
      <t>/ PRINT E-301/ DATA CABINET</t>
    </r>
  </si>
  <si>
    <r>
      <rPr>
        <b/>
        <sz val="10"/>
        <color theme="1"/>
        <rFont val="Arial"/>
        <family val="2"/>
      </rPr>
      <t>EMR-211</t>
    </r>
    <r>
      <rPr>
        <sz val="10"/>
        <color theme="1"/>
        <rFont val="Arial"/>
        <family val="2"/>
      </rPr>
      <t xml:space="preserve"> / PRINT E-301/ EXHAUST FAN CONTROL PANEL</t>
    </r>
  </si>
  <si>
    <r>
      <rPr>
        <b/>
        <sz val="10"/>
        <color theme="1"/>
        <rFont val="Arial"/>
        <family val="2"/>
      </rPr>
      <t>EMR-211</t>
    </r>
    <r>
      <rPr>
        <sz val="10"/>
        <color theme="1"/>
        <rFont val="Arial"/>
        <family val="2"/>
      </rPr>
      <t xml:space="preserve"> / PRINT E-301/ QUADRUPLE DATA PORT</t>
    </r>
  </si>
  <si>
    <r>
      <rPr>
        <b/>
        <sz val="10"/>
        <color theme="1"/>
        <rFont val="Arial"/>
        <family val="2"/>
      </rPr>
      <t>EMR-211</t>
    </r>
    <r>
      <rPr>
        <sz val="10"/>
        <color theme="1"/>
        <rFont val="Arial"/>
        <family val="2"/>
      </rPr>
      <t xml:space="preserve"> / PRINT E-301/ HEAT TRACE (</t>
    </r>
    <r>
      <rPr>
        <b/>
        <sz val="10"/>
        <color rgb="FFFF0000"/>
        <rFont val="Arial"/>
        <family val="2"/>
      </rPr>
      <t xml:space="preserve"> NO PANEL OR CKTS ALLOCATED</t>
    </r>
    <r>
      <rPr>
        <sz val="10"/>
        <color theme="1"/>
        <rFont val="Arial"/>
        <family val="2"/>
      </rPr>
      <t>)</t>
    </r>
  </si>
  <si>
    <r>
      <rPr>
        <b/>
        <sz val="10"/>
        <color theme="1"/>
        <rFont val="Arial"/>
        <family val="2"/>
      </rPr>
      <t>EMR-211</t>
    </r>
    <r>
      <rPr>
        <sz val="10"/>
        <color theme="1"/>
        <rFont val="Arial"/>
        <family val="2"/>
      </rPr>
      <t xml:space="preserve"> / PRINT L-303 / GFCI RECEPTACLES </t>
    </r>
  </si>
  <si>
    <t>2-FDM2 HDG 3/4"     2-PLATE RCM1-HDG</t>
  </si>
  <si>
    <r>
      <rPr>
        <b/>
        <sz val="10"/>
        <color theme="1"/>
        <rFont val="Arial"/>
        <family val="2"/>
      </rPr>
      <t xml:space="preserve">EL-211 PIT </t>
    </r>
    <r>
      <rPr>
        <sz val="10"/>
        <color theme="1"/>
        <rFont val="Arial"/>
        <family val="2"/>
      </rPr>
      <t>/ PRINT L-303 /GFCI RECEPTACLE</t>
    </r>
  </si>
  <si>
    <r>
      <rPr>
        <b/>
        <sz val="10"/>
        <color theme="1"/>
        <rFont val="Arial"/>
        <family val="2"/>
      </rPr>
      <t>EMR-211</t>
    </r>
    <r>
      <rPr>
        <sz val="10"/>
        <color theme="1"/>
        <rFont val="Arial"/>
        <family val="2"/>
      </rPr>
      <t xml:space="preserve"> / PRINT L-304 /  SWITCH </t>
    </r>
    <r>
      <rPr>
        <b/>
        <sz val="10"/>
        <color theme="1"/>
        <rFont val="Arial"/>
        <family val="2"/>
      </rPr>
      <t>(</t>
    </r>
    <r>
      <rPr>
        <b/>
        <sz val="10"/>
        <color rgb="FFFF0000"/>
        <rFont val="Arial"/>
        <family val="2"/>
      </rPr>
      <t>NOTE LPE209 LIGHTING IS A 15A</t>
    </r>
    <r>
      <rPr>
        <b/>
        <sz val="10"/>
        <color theme="1"/>
        <rFont val="Arial"/>
        <family val="2"/>
      </rPr>
      <t>)</t>
    </r>
  </si>
  <si>
    <r>
      <rPr>
        <b/>
        <sz val="10"/>
        <rFont val="Arial"/>
        <family val="2"/>
      </rPr>
      <t>EMR-211</t>
    </r>
    <r>
      <rPr>
        <sz val="10"/>
        <rFont val="Arial"/>
        <family val="2"/>
      </rPr>
      <t xml:space="preserve"> / PRINT L-304 / FIXTURES                                                                                                    </t>
    </r>
    <r>
      <rPr>
        <b/>
        <sz val="10"/>
        <rFont val="Arial"/>
        <family val="2"/>
      </rPr>
      <t>(</t>
    </r>
    <r>
      <rPr>
        <b/>
        <sz val="10"/>
        <color rgb="FFFF0000"/>
        <rFont val="Arial"/>
        <family val="2"/>
      </rPr>
      <t>NOTE # IN FIX IS 36 IN CONTRACT IN SYMBOL CHART A 4' IS #48 ?</t>
    </r>
    <r>
      <rPr>
        <b/>
        <sz val="10"/>
        <rFont val="Arial"/>
        <family val="2"/>
      </rPr>
      <t>)</t>
    </r>
  </si>
  <si>
    <r>
      <rPr>
        <b/>
        <sz val="10"/>
        <rFont val="Arial"/>
        <family val="2"/>
      </rPr>
      <t>EMR-211</t>
    </r>
    <r>
      <rPr>
        <sz val="10"/>
        <rFont val="Arial"/>
        <family val="2"/>
      </rPr>
      <t xml:space="preserve"> / PRINT L-304 / EM- FIXTURE</t>
    </r>
  </si>
  <si>
    <r>
      <rPr>
        <b/>
        <sz val="10"/>
        <rFont val="Arial"/>
        <family val="2"/>
      </rPr>
      <t>EL-211 PIT</t>
    </r>
    <r>
      <rPr>
        <sz val="10"/>
        <rFont val="Arial"/>
        <family val="2"/>
      </rPr>
      <t xml:space="preserve"> / PRINT L-304 /  SWITCH </t>
    </r>
    <r>
      <rPr>
        <b/>
        <sz val="10"/>
        <rFont val="Arial"/>
        <family val="2"/>
      </rPr>
      <t>(</t>
    </r>
    <r>
      <rPr>
        <b/>
        <sz val="10"/>
        <color rgb="FFFF0000"/>
        <rFont val="Arial"/>
        <family val="2"/>
      </rPr>
      <t>NOTE LPE209 LIGHTING IS A 15A</t>
    </r>
    <r>
      <rPr>
        <b/>
        <sz val="10"/>
        <rFont val="Arial"/>
        <family val="2"/>
      </rPr>
      <t>)</t>
    </r>
  </si>
  <si>
    <r>
      <rPr>
        <b/>
        <sz val="10"/>
        <rFont val="Arial"/>
        <family val="2"/>
      </rPr>
      <t>EMR-211 PIT</t>
    </r>
    <r>
      <rPr>
        <sz val="10"/>
        <rFont val="Arial"/>
        <family val="2"/>
      </rPr>
      <t xml:space="preserve"> / PRINT L-304 / EM (W)- FIXTURE</t>
    </r>
  </si>
  <si>
    <r>
      <rPr>
        <b/>
        <sz val="10"/>
        <rFont val="Arial"/>
        <family val="2"/>
      </rPr>
      <t>EMR-211 PIT</t>
    </r>
    <r>
      <rPr>
        <sz val="10"/>
        <rFont val="Arial"/>
        <family val="2"/>
      </rPr>
      <t xml:space="preserve"> / PRINT L-304 / 36- FIXTURE</t>
    </r>
  </si>
  <si>
    <r>
      <t xml:space="preserve">THREE FEET VANDAL RESISTANT 40W LED LIGHTING FIXTURE MANUFACTURED BY </t>
    </r>
    <r>
      <rPr>
        <b/>
        <sz val="10"/>
        <rFont val="Arial"/>
        <family val="2"/>
      </rPr>
      <t>LUMINAIRE LIGHTING CAT.# VPF83-40W-4000K-120-CP-GRY-WET-TX-SD</t>
    </r>
    <r>
      <rPr>
        <sz val="10"/>
        <rFont val="Arial"/>
        <family val="2"/>
      </rPr>
      <t xml:space="preserve"> O.A.E. MOUNTING AS PER DRAWING</t>
    </r>
  </si>
  <si>
    <t>EMR -212</t>
  </si>
  <si>
    <r>
      <rPr>
        <b/>
        <sz val="10"/>
        <color theme="1"/>
        <rFont val="Arial"/>
        <family val="2"/>
      </rPr>
      <t>EMR-212</t>
    </r>
    <r>
      <rPr>
        <sz val="10"/>
        <color theme="1"/>
        <rFont val="Arial"/>
        <family val="2"/>
      </rPr>
      <t xml:space="preserve"> / PRINT L-303 / LPE212</t>
    </r>
  </si>
  <si>
    <r>
      <rPr>
        <b/>
        <sz val="10"/>
        <color theme="1"/>
        <rFont val="Arial"/>
        <family val="2"/>
      </rPr>
      <t>EMR-212</t>
    </r>
    <r>
      <rPr>
        <sz val="10"/>
        <color theme="1"/>
        <rFont val="Arial"/>
        <family val="2"/>
      </rPr>
      <t xml:space="preserve"> / PRINT L-303 / DS212</t>
    </r>
  </si>
  <si>
    <r>
      <t xml:space="preserve">MANUFACTURED BY </t>
    </r>
    <r>
      <rPr>
        <b/>
        <sz val="10"/>
        <rFont val="Arial"/>
        <family val="2"/>
      </rPr>
      <t>SQUARE D/ TYPE HU364AWK WITH ELECTRICAL INTERLOCK KIT</t>
    </r>
    <r>
      <rPr>
        <sz val="10"/>
        <rFont val="Arial"/>
        <family val="2"/>
      </rPr>
      <t xml:space="preserve"> (NEMA 12 ENCLOSURE) O.A.E. </t>
    </r>
  </si>
  <si>
    <r>
      <rPr>
        <b/>
        <sz val="10"/>
        <color theme="1"/>
        <rFont val="Arial"/>
        <family val="2"/>
      </rPr>
      <t>EMR-212</t>
    </r>
    <r>
      <rPr>
        <sz val="10"/>
        <color theme="1"/>
        <rFont val="Arial"/>
        <family val="2"/>
      </rPr>
      <t xml:space="preserve"> / PRINT E-301/ EXHAUST FAN THERMOSTAT</t>
    </r>
  </si>
  <si>
    <r>
      <rPr>
        <b/>
        <sz val="10"/>
        <color theme="1"/>
        <rFont val="Arial"/>
        <family val="2"/>
      </rPr>
      <t>EMR-212</t>
    </r>
    <r>
      <rPr>
        <sz val="10"/>
        <color theme="1"/>
        <rFont val="Arial"/>
        <family val="2"/>
      </rPr>
      <t xml:space="preserve"> / PRINT E-301/ ELECTRIC HEATER THERMOSTAT</t>
    </r>
  </si>
  <si>
    <r>
      <rPr>
        <b/>
        <sz val="10"/>
        <color theme="1"/>
        <rFont val="Arial"/>
        <family val="2"/>
      </rPr>
      <t>EMR-212</t>
    </r>
    <r>
      <rPr>
        <sz val="10"/>
        <color theme="1"/>
        <rFont val="Arial"/>
        <family val="2"/>
      </rPr>
      <t xml:space="preserve"> / PRINT E-301/ ELECTRIC HEATER TIGHT TO CEILING</t>
    </r>
  </si>
  <si>
    <r>
      <rPr>
        <b/>
        <sz val="10"/>
        <color theme="1"/>
        <rFont val="Arial"/>
        <family val="2"/>
      </rPr>
      <t xml:space="preserve">EMR-212 </t>
    </r>
    <r>
      <rPr>
        <sz val="10"/>
        <color theme="1"/>
        <rFont val="Arial"/>
        <family val="2"/>
      </rPr>
      <t>/ PRINT E-301/ DATA CABINET</t>
    </r>
  </si>
  <si>
    <r>
      <rPr>
        <b/>
        <sz val="10"/>
        <color theme="1"/>
        <rFont val="Arial"/>
        <family val="2"/>
      </rPr>
      <t>NEW ROOM EMR-211</t>
    </r>
    <r>
      <rPr>
        <sz val="10"/>
        <color theme="1"/>
        <rFont val="Arial"/>
        <family val="2"/>
      </rPr>
      <t xml:space="preserve"> / PRINT E-301/ TTB</t>
    </r>
  </si>
  <si>
    <r>
      <rPr>
        <b/>
        <sz val="10"/>
        <color theme="1"/>
        <rFont val="Arial"/>
        <family val="2"/>
      </rPr>
      <t>EMR-212</t>
    </r>
    <r>
      <rPr>
        <sz val="10"/>
        <color theme="1"/>
        <rFont val="Arial"/>
        <family val="2"/>
      </rPr>
      <t xml:space="preserve"> / PRINT E-301/ EXHAUST FAN CONTROL PANEL</t>
    </r>
  </si>
  <si>
    <r>
      <rPr>
        <b/>
        <sz val="10"/>
        <color theme="1"/>
        <rFont val="Arial"/>
        <family val="2"/>
      </rPr>
      <t>EMR-212</t>
    </r>
    <r>
      <rPr>
        <sz val="10"/>
        <color theme="1"/>
        <rFont val="Arial"/>
        <family val="2"/>
      </rPr>
      <t xml:space="preserve"> / PRINT E-301/ QUADRUPLE DATA PORT</t>
    </r>
  </si>
  <si>
    <r>
      <rPr>
        <b/>
        <sz val="10"/>
        <color theme="1"/>
        <rFont val="Arial"/>
        <family val="2"/>
      </rPr>
      <t>EMR-212</t>
    </r>
    <r>
      <rPr>
        <sz val="10"/>
        <color theme="1"/>
        <rFont val="Arial"/>
        <family val="2"/>
      </rPr>
      <t xml:space="preserve"> / PRINT E-301/ HEAT TRACE (</t>
    </r>
    <r>
      <rPr>
        <b/>
        <sz val="10"/>
        <color rgb="FFFF0000"/>
        <rFont val="Arial"/>
        <family val="2"/>
      </rPr>
      <t xml:space="preserve"> NO PANEL OR CKTS ALLOCATED</t>
    </r>
    <r>
      <rPr>
        <sz val="10"/>
        <color theme="1"/>
        <rFont val="Arial"/>
        <family val="2"/>
      </rPr>
      <t>)</t>
    </r>
  </si>
  <si>
    <r>
      <rPr>
        <b/>
        <sz val="10"/>
        <color theme="1"/>
        <rFont val="Arial"/>
        <family val="2"/>
      </rPr>
      <t>EMR-212</t>
    </r>
    <r>
      <rPr>
        <sz val="10"/>
        <color theme="1"/>
        <rFont val="Arial"/>
        <family val="2"/>
      </rPr>
      <t xml:space="preserve"> / PRINT L-303 / GFCI RECEPTACLES </t>
    </r>
  </si>
  <si>
    <r>
      <rPr>
        <b/>
        <sz val="10"/>
        <color theme="1"/>
        <rFont val="Arial"/>
        <family val="2"/>
      </rPr>
      <t xml:space="preserve">EL-212 PIT </t>
    </r>
    <r>
      <rPr>
        <sz val="10"/>
        <color theme="1"/>
        <rFont val="Arial"/>
        <family val="2"/>
      </rPr>
      <t>/ PRINT L-303 /GFCI RECEPTACLE</t>
    </r>
  </si>
  <si>
    <r>
      <rPr>
        <b/>
        <sz val="10"/>
        <color theme="1"/>
        <rFont val="Arial"/>
        <family val="2"/>
      </rPr>
      <t>EMR-212</t>
    </r>
    <r>
      <rPr>
        <sz val="10"/>
        <color theme="1"/>
        <rFont val="Arial"/>
        <family val="2"/>
      </rPr>
      <t xml:space="preserve"> / PRINT L-304 /  SWITCH </t>
    </r>
    <r>
      <rPr>
        <b/>
        <sz val="10"/>
        <color theme="1"/>
        <rFont val="Arial"/>
        <family val="2"/>
      </rPr>
      <t>(</t>
    </r>
    <r>
      <rPr>
        <b/>
        <sz val="10"/>
        <color rgb="FFFF0000"/>
        <rFont val="Arial"/>
        <family val="2"/>
      </rPr>
      <t>NOTE LPE209 LIGHTING IS A 15A</t>
    </r>
    <r>
      <rPr>
        <b/>
        <sz val="10"/>
        <color theme="1"/>
        <rFont val="Arial"/>
        <family val="2"/>
      </rPr>
      <t>)</t>
    </r>
  </si>
  <si>
    <r>
      <rPr>
        <b/>
        <sz val="10"/>
        <rFont val="Arial"/>
        <family val="2"/>
      </rPr>
      <t>EMR-212</t>
    </r>
    <r>
      <rPr>
        <sz val="10"/>
        <rFont val="Arial"/>
        <family val="2"/>
      </rPr>
      <t xml:space="preserve"> / PRINT L-304 / FIXTURES                                                                                                    </t>
    </r>
    <r>
      <rPr>
        <b/>
        <sz val="10"/>
        <rFont val="Arial"/>
        <family val="2"/>
      </rPr>
      <t>(</t>
    </r>
    <r>
      <rPr>
        <b/>
        <sz val="10"/>
        <color rgb="FFFF0000"/>
        <rFont val="Arial"/>
        <family val="2"/>
      </rPr>
      <t>NOTE # IN FIX IS 36 IN CONTRACT IN SYMBOL CHART A 4' IS #48 ?</t>
    </r>
    <r>
      <rPr>
        <b/>
        <sz val="10"/>
        <rFont val="Arial"/>
        <family val="2"/>
      </rPr>
      <t>)</t>
    </r>
  </si>
  <si>
    <r>
      <rPr>
        <b/>
        <sz val="10"/>
        <rFont val="Arial"/>
        <family val="2"/>
      </rPr>
      <t>EMR-212</t>
    </r>
    <r>
      <rPr>
        <sz val="10"/>
        <rFont val="Arial"/>
        <family val="2"/>
      </rPr>
      <t xml:space="preserve"> / PRINT L-304 / EM- FIXTURE</t>
    </r>
  </si>
  <si>
    <r>
      <rPr>
        <b/>
        <sz val="10"/>
        <rFont val="Arial"/>
        <family val="2"/>
      </rPr>
      <t>EL-212 PIT</t>
    </r>
    <r>
      <rPr>
        <sz val="10"/>
        <rFont val="Arial"/>
        <family val="2"/>
      </rPr>
      <t xml:space="preserve"> / PRINT L-304 /  SWITCH </t>
    </r>
    <r>
      <rPr>
        <b/>
        <sz val="10"/>
        <rFont val="Arial"/>
        <family val="2"/>
      </rPr>
      <t>(</t>
    </r>
    <r>
      <rPr>
        <b/>
        <sz val="10"/>
        <color rgb="FFFF0000"/>
        <rFont val="Arial"/>
        <family val="2"/>
      </rPr>
      <t>NOTE LPE209 LIGHTING IS A 15A</t>
    </r>
    <r>
      <rPr>
        <b/>
        <sz val="10"/>
        <rFont val="Arial"/>
        <family val="2"/>
      </rPr>
      <t>)</t>
    </r>
  </si>
  <si>
    <r>
      <rPr>
        <b/>
        <sz val="10"/>
        <rFont val="Arial"/>
        <family val="2"/>
      </rPr>
      <t>EMR-212 PIT</t>
    </r>
    <r>
      <rPr>
        <sz val="10"/>
        <rFont val="Arial"/>
        <family val="2"/>
      </rPr>
      <t xml:space="preserve"> / PRINT L-304 / EM (W)- FIXTURE</t>
    </r>
  </si>
  <si>
    <r>
      <rPr>
        <b/>
        <sz val="10"/>
        <rFont val="Arial"/>
        <family val="2"/>
      </rPr>
      <t>EMR-212 PIT</t>
    </r>
    <r>
      <rPr>
        <sz val="10"/>
        <rFont val="Arial"/>
        <family val="2"/>
      </rPr>
      <t xml:space="preserve"> / PRINT L-304 / 36- FIXTURE</t>
    </r>
  </si>
  <si>
    <t>ELEV.211/UPPER MEZZANINE PRINT-TE-304</t>
  </si>
  <si>
    <t>APPLICATION  NODE (APN)-02.2</t>
  </si>
  <si>
    <t>UELEV.211/PPER MEZZANINE PRINT-TE-301</t>
  </si>
  <si>
    <t>CAMERAS -ADA1 &amp; ADA4</t>
  </si>
  <si>
    <t>ELEV.211/UPPER MEZZANINE PRINT-TE-301</t>
  </si>
  <si>
    <t>ELEV.211/AGENT BOOTH N506 / UPPER MEZZANINE PRINT-TE-301</t>
  </si>
  <si>
    <t>AGENT BOOTH N506</t>
  </si>
  <si>
    <t>SADE/ (STATION AGENT DIDTRIBUTION BOX)</t>
  </si>
  <si>
    <t>PLATFORM LEVEL PRINT-TE-305</t>
  </si>
  <si>
    <t xml:space="preserve">APPLICATION  NODE (APN)-06.1 </t>
  </si>
  <si>
    <t>CAMERAS -ADA2&amp; ADA5</t>
  </si>
  <si>
    <t>PLATFORM LEVEL PRINT-TE-302</t>
  </si>
  <si>
    <t>EMR -211 /212</t>
  </si>
  <si>
    <t>PIT/EMR -211 /212</t>
  </si>
  <si>
    <t>PIT -211 /212</t>
  </si>
  <si>
    <t>EMR -211B /212</t>
  </si>
  <si>
    <t xml:space="preserve">FDM2 HDG 3/4" </t>
  </si>
  <si>
    <t>PLATE-FSK2TS -HDG</t>
  </si>
  <si>
    <t>JAMAICA CENTER PARSONS BLVD/ARCHER AVE STATION</t>
  </si>
  <si>
    <t>EMR-412</t>
  </si>
  <si>
    <r>
      <rPr>
        <b/>
        <sz val="10"/>
        <color theme="1"/>
        <rFont val="Arial"/>
        <family val="2"/>
      </rPr>
      <t>EMR-412</t>
    </r>
    <r>
      <rPr>
        <sz val="10"/>
        <color theme="1"/>
        <rFont val="Arial"/>
        <family val="2"/>
      </rPr>
      <t xml:space="preserve"> / PRINT L-603 / L-602 / DBEL-412</t>
    </r>
  </si>
  <si>
    <r>
      <t xml:space="preserve">MANUFACTURED BY </t>
    </r>
    <r>
      <rPr>
        <b/>
        <sz val="10"/>
        <rFont val="Arial"/>
        <family val="2"/>
      </rPr>
      <t>SQUARE D/ TYPE "HCN" I-LINE -DISTRIBUTION BOARD 400A BUSS RATING 225A - MAIN BREAKER 250AF/250AT- LOCATION TOP/BOTTOM-FEEDER SIZE 4#500 &amp; #2G 4" C</t>
    </r>
    <r>
      <rPr>
        <sz val="10"/>
        <rFont val="Arial"/>
        <family val="2"/>
      </rPr>
      <t xml:space="preserve">- SOURCE SWITCHBOARD 2B-(NEMA 12 ENCLOSURE) O.A.E </t>
    </r>
  </si>
  <si>
    <r>
      <rPr>
        <b/>
        <sz val="10"/>
        <color theme="1"/>
        <rFont val="Arial"/>
        <family val="2"/>
      </rPr>
      <t>EMR-412</t>
    </r>
    <r>
      <rPr>
        <sz val="10"/>
        <color theme="1"/>
        <rFont val="Arial"/>
        <family val="2"/>
      </rPr>
      <t xml:space="preserve"> / PRINT L-603 / XFMR</t>
    </r>
  </si>
  <si>
    <r>
      <t>MANUFACTURED BY</t>
    </r>
    <r>
      <rPr>
        <b/>
        <sz val="10"/>
        <rFont val="Arial"/>
        <family val="2"/>
      </rPr>
      <t>SO-D CAT#15T68F - 15KVA.3 PHASE.460-208/120V. DRY TYPE NON-VENTILATED WALL MOUNTED TRANSFORMER</t>
    </r>
    <r>
      <rPr>
        <sz val="10"/>
        <rFont val="Arial"/>
        <family val="2"/>
      </rPr>
      <t xml:space="preserve"> - O.A.E.</t>
    </r>
  </si>
  <si>
    <r>
      <rPr>
        <b/>
        <sz val="10"/>
        <color theme="1"/>
        <rFont val="Arial"/>
        <family val="2"/>
      </rPr>
      <t>EMR-412</t>
    </r>
    <r>
      <rPr>
        <sz val="10"/>
        <color theme="1"/>
        <rFont val="Arial"/>
        <family val="2"/>
      </rPr>
      <t xml:space="preserve"> / PRINT L-603 / LPE412</t>
    </r>
  </si>
  <si>
    <r>
      <t xml:space="preserve">MANUFACTURED BY </t>
    </r>
    <r>
      <rPr>
        <b/>
        <sz val="10"/>
        <rFont val="Arial"/>
        <family val="2"/>
      </rPr>
      <t xml:space="preserve">SQUARE D/ TYPE NOOD -SERVICE VOLTAGE 120/208V BUSS RATING 225A - MAIN BREAKER100AF/70AT- LOCATION TOP-FEEDER SIZE 4#2 &amp; #8G 1-1/2" C                        </t>
    </r>
    <r>
      <rPr>
        <sz val="10"/>
        <rFont val="Arial"/>
        <family val="2"/>
      </rPr>
      <t>SOURCE- DBEL412 (NEMA 12 ENCLOSURE)</t>
    </r>
  </si>
  <si>
    <r>
      <rPr>
        <b/>
        <sz val="10"/>
        <color theme="1"/>
        <rFont val="Arial"/>
        <family val="2"/>
      </rPr>
      <t>EMR-412</t>
    </r>
    <r>
      <rPr>
        <sz val="10"/>
        <color theme="1"/>
        <rFont val="Arial"/>
        <family val="2"/>
      </rPr>
      <t xml:space="preserve"> / PRINT L-603 / DS412</t>
    </r>
  </si>
  <si>
    <r>
      <rPr>
        <b/>
        <sz val="10"/>
        <color theme="1"/>
        <rFont val="Arial"/>
        <family val="2"/>
      </rPr>
      <t>EMR-412</t>
    </r>
    <r>
      <rPr>
        <sz val="10"/>
        <color theme="1"/>
        <rFont val="Arial"/>
        <family val="2"/>
      </rPr>
      <t xml:space="preserve"> / PRINT E-601/ ELECTRIC HEATER TIGHT TO CEILING</t>
    </r>
  </si>
  <si>
    <r>
      <rPr>
        <b/>
        <sz val="10"/>
        <color theme="1"/>
        <rFont val="Arial"/>
        <family val="2"/>
      </rPr>
      <t xml:space="preserve">EMR-412 </t>
    </r>
    <r>
      <rPr>
        <sz val="10"/>
        <color theme="1"/>
        <rFont val="Arial"/>
        <family val="2"/>
      </rPr>
      <t xml:space="preserve">/ PRINT L-603 / GFCI RECEPTACLES </t>
    </r>
  </si>
  <si>
    <r>
      <rPr>
        <b/>
        <sz val="10"/>
        <color theme="1"/>
        <rFont val="Arial"/>
        <family val="2"/>
      </rPr>
      <t>EL-PIT-412</t>
    </r>
    <r>
      <rPr>
        <sz val="10"/>
        <color theme="1"/>
        <rFont val="Arial"/>
        <family val="2"/>
      </rPr>
      <t xml:space="preserve"> / PRINT L-603 / GFCI RECEPTACLES </t>
    </r>
  </si>
  <si>
    <r>
      <rPr>
        <b/>
        <sz val="10"/>
        <color theme="1"/>
        <rFont val="Arial"/>
        <family val="2"/>
      </rPr>
      <t>EL-412 PIT</t>
    </r>
    <r>
      <rPr>
        <sz val="10"/>
        <color theme="1"/>
        <rFont val="Arial"/>
        <family val="2"/>
      </rPr>
      <t xml:space="preserve"> / PRINT L-603 /RECEPTACLE </t>
    </r>
  </si>
  <si>
    <r>
      <rPr>
        <b/>
        <sz val="10"/>
        <color theme="1"/>
        <rFont val="Arial"/>
        <family val="2"/>
      </rPr>
      <t>EMR-412</t>
    </r>
    <r>
      <rPr>
        <sz val="10"/>
        <color theme="1"/>
        <rFont val="Arial"/>
        <family val="2"/>
      </rPr>
      <t>/ PRINT E-601/ EXHAUST FAN THERMOSTAT</t>
    </r>
  </si>
  <si>
    <r>
      <rPr>
        <b/>
        <sz val="10"/>
        <color theme="1"/>
        <rFont val="Arial"/>
        <family val="2"/>
      </rPr>
      <t>EMR-412</t>
    </r>
    <r>
      <rPr>
        <sz val="10"/>
        <color theme="1"/>
        <rFont val="Arial"/>
        <family val="2"/>
      </rPr>
      <t xml:space="preserve"> / PRINT E-601/ ELECTRIC HEATER THERMOSTAT</t>
    </r>
  </si>
  <si>
    <r>
      <rPr>
        <b/>
        <sz val="10"/>
        <color theme="1"/>
        <rFont val="Arial"/>
        <family val="2"/>
      </rPr>
      <t>EMR-412</t>
    </r>
    <r>
      <rPr>
        <sz val="10"/>
        <color theme="1"/>
        <rFont val="Arial"/>
        <family val="2"/>
      </rPr>
      <t xml:space="preserve"> / PRINT E-601/ TTB</t>
    </r>
  </si>
  <si>
    <r>
      <rPr>
        <b/>
        <sz val="10"/>
        <color theme="1"/>
        <rFont val="Arial"/>
        <family val="2"/>
      </rPr>
      <t>EMR-412</t>
    </r>
    <r>
      <rPr>
        <sz val="10"/>
        <color theme="1"/>
        <rFont val="Arial"/>
        <family val="2"/>
      </rPr>
      <t xml:space="preserve"> / PRINT E-601/ DATA CABINET</t>
    </r>
  </si>
  <si>
    <r>
      <rPr>
        <b/>
        <sz val="10"/>
        <color theme="1"/>
        <rFont val="Arial"/>
        <family val="2"/>
      </rPr>
      <t>EMR-412</t>
    </r>
    <r>
      <rPr>
        <sz val="10"/>
        <color theme="1"/>
        <rFont val="Arial"/>
        <family val="2"/>
      </rPr>
      <t xml:space="preserve"> / PRINT E-601/ EXHAUST FAN CONTROL PANEL</t>
    </r>
  </si>
  <si>
    <r>
      <rPr>
        <b/>
        <sz val="10"/>
        <color theme="1"/>
        <rFont val="Arial"/>
        <family val="2"/>
      </rPr>
      <t>EMR-412</t>
    </r>
    <r>
      <rPr>
        <sz val="10"/>
        <color theme="1"/>
        <rFont val="Arial"/>
        <family val="2"/>
      </rPr>
      <t xml:space="preserve"> / PRINT E-601/ TELEPHONE</t>
    </r>
  </si>
  <si>
    <t>1-FDM2 HDG 3/4"</t>
  </si>
  <si>
    <r>
      <rPr>
        <b/>
        <sz val="10"/>
        <color theme="1"/>
        <rFont val="Arial"/>
        <family val="2"/>
      </rPr>
      <t>EMR-412</t>
    </r>
    <r>
      <rPr>
        <sz val="10"/>
        <color theme="1"/>
        <rFont val="Arial"/>
        <family val="2"/>
      </rPr>
      <t xml:space="preserve"> / PRINT E-601/ QUADRUPLE DATA PORT</t>
    </r>
  </si>
  <si>
    <r>
      <rPr>
        <b/>
        <sz val="10"/>
        <color theme="1"/>
        <rFont val="Arial"/>
        <family val="2"/>
      </rPr>
      <t>EMR-412</t>
    </r>
    <r>
      <rPr>
        <sz val="10"/>
        <color theme="1"/>
        <rFont val="Arial"/>
        <family val="2"/>
      </rPr>
      <t xml:space="preserve"> / PRINT E-601/ HEAT TRACE (</t>
    </r>
    <r>
      <rPr>
        <b/>
        <sz val="10"/>
        <color rgb="FFFF0000"/>
        <rFont val="Arial"/>
        <family val="2"/>
      </rPr>
      <t xml:space="preserve"> NO PANEL</t>
    </r>
    <r>
      <rPr>
        <sz val="10"/>
        <color theme="1"/>
        <rFont val="Arial"/>
        <family val="2"/>
      </rPr>
      <t>)</t>
    </r>
  </si>
  <si>
    <t>( NO PANEL FOUND IN DRAWINGS )</t>
  </si>
  <si>
    <r>
      <rPr>
        <b/>
        <sz val="10"/>
        <color theme="1"/>
        <rFont val="Arial"/>
        <family val="2"/>
      </rPr>
      <t>EMR-412</t>
    </r>
    <r>
      <rPr>
        <sz val="10"/>
        <color theme="1"/>
        <rFont val="Arial"/>
        <family val="2"/>
      </rPr>
      <t xml:space="preserve"> / PRINT L-604 /  SWITCH </t>
    </r>
    <r>
      <rPr>
        <b/>
        <sz val="10"/>
        <color theme="1"/>
        <rFont val="Arial"/>
        <family val="2"/>
      </rPr>
      <t>(</t>
    </r>
    <r>
      <rPr>
        <b/>
        <sz val="10"/>
        <color rgb="FFFF0000"/>
        <rFont val="Arial"/>
        <family val="2"/>
      </rPr>
      <t>NOTE LPE209 LIGHTING IS A 15A</t>
    </r>
    <r>
      <rPr>
        <b/>
        <sz val="10"/>
        <color theme="1"/>
        <rFont val="Arial"/>
        <family val="2"/>
      </rPr>
      <t>)</t>
    </r>
  </si>
  <si>
    <r>
      <rPr>
        <b/>
        <sz val="10"/>
        <rFont val="Arial"/>
        <family val="2"/>
      </rPr>
      <t>EMR-412</t>
    </r>
    <r>
      <rPr>
        <sz val="10"/>
        <rFont val="Arial"/>
        <family val="2"/>
      </rPr>
      <t xml:space="preserve"> / PRINT L-604 / FIXTURES                                                                                                    </t>
    </r>
    <r>
      <rPr>
        <b/>
        <sz val="10"/>
        <rFont val="Arial"/>
        <family val="2"/>
      </rPr>
      <t>(</t>
    </r>
    <r>
      <rPr>
        <b/>
        <sz val="10"/>
        <color rgb="FFFF0000"/>
        <rFont val="Arial"/>
        <family val="2"/>
      </rPr>
      <t>NOTE # IN FIX IS 36 IN CONTRACT IN SYMBOL CHART A 4' IS #48 ?</t>
    </r>
    <r>
      <rPr>
        <b/>
        <sz val="10"/>
        <rFont val="Arial"/>
        <family val="2"/>
      </rPr>
      <t>)</t>
    </r>
  </si>
  <si>
    <r>
      <rPr>
        <b/>
        <sz val="10"/>
        <rFont val="Arial"/>
        <family val="2"/>
      </rPr>
      <t>EMR-412</t>
    </r>
    <r>
      <rPr>
        <sz val="10"/>
        <rFont val="Arial"/>
        <family val="2"/>
      </rPr>
      <t xml:space="preserve"> / PRINT L-604 / EM- FIXTURE</t>
    </r>
  </si>
  <si>
    <r>
      <rPr>
        <b/>
        <sz val="10"/>
        <rFont val="Arial"/>
        <family val="2"/>
      </rPr>
      <t>EL-412 PIT</t>
    </r>
    <r>
      <rPr>
        <sz val="10"/>
        <rFont val="Arial"/>
        <family val="2"/>
      </rPr>
      <t xml:space="preserve"> / PRINT L-604 /  SWITCH </t>
    </r>
    <r>
      <rPr>
        <b/>
        <sz val="10"/>
        <rFont val="Arial"/>
        <family val="2"/>
      </rPr>
      <t>(</t>
    </r>
    <r>
      <rPr>
        <b/>
        <sz val="10"/>
        <color rgb="FFFF0000"/>
        <rFont val="Arial"/>
        <family val="2"/>
      </rPr>
      <t>NOTE LPE209 LIGHTING IS A 15A</t>
    </r>
    <r>
      <rPr>
        <b/>
        <sz val="10"/>
        <rFont val="Arial"/>
        <family val="2"/>
      </rPr>
      <t>)</t>
    </r>
  </si>
  <si>
    <r>
      <rPr>
        <b/>
        <sz val="10"/>
        <rFont val="Arial"/>
        <family val="2"/>
      </rPr>
      <t>EMR-412 PIT</t>
    </r>
    <r>
      <rPr>
        <sz val="10"/>
        <rFont val="Arial"/>
        <family val="2"/>
      </rPr>
      <t xml:space="preserve"> / PRINT L-604 / EM (W)- FIXTURE</t>
    </r>
  </si>
  <si>
    <r>
      <rPr>
        <b/>
        <sz val="10"/>
        <rFont val="Arial"/>
        <family val="2"/>
      </rPr>
      <t>EL-412 PIT</t>
    </r>
    <r>
      <rPr>
        <sz val="10"/>
        <rFont val="Arial"/>
        <family val="2"/>
      </rPr>
      <t xml:space="preserve"> / PRINT L-604 / 36- FIXTURE</t>
    </r>
  </si>
  <si>
    <t>EMAR-413A(ELEVATOR MACHINE AUXILARY ROOM)</t>
  </si>
  <si>
    <r>
      <rPr>
        <b/>
        <sz val="10"/>
        <color theme="1"/>
        <rFont val="Arial"/>
        <family val="2"/>
      </rPr>
      <t>EMAR-413A</t>
    </r>
    <r>
      <rPr>
        <sz val="10"/>
        <color theme="1"/>
        <rFont val="Arial"/>
        <family val="2"/>
      </rPr>
      <t xml:space="preserve"> / PRINT L-603 / FSW413-60A-FUSED</t>
    </r>
  </si>
  <si>
    <r>
      <t xml:space="preserve">MANUFACTURED BY </t>
    </r>
    <r>
      <rPr>
        <b/>
        <sz val="10"/>
        <rFont val="Arial"/>
        <family val="2"/>
      </rPr>
      <t>SQUARE D/ TYPE HU362AWK WITH ELECTRICAL INTERLOCK KIT</t>
    </r>
    <r>
      <rPr>
        <sz val="10"/>
        <rFont val="Arial"/>
        <family val="2"/>
      </rPr>
      <t xml:space="preserve"> (NEMA 12 ENCLOSURE) O.A.E. </t>
    </r>
  </si>
  <si>
    <r>
      <rPr>
        <b/>
        <sz val="10"/>
        <color theme="1"/>
        <rFont val="Arial"/>
        <family val="2"/>
      </rPr>
      <t>EMAR-413A</t>
    </r>
    <r>
      <rPr>
        <sz val="10"/>
        <color theme="1"/>
        <rFont val="Arial"/>
        <family val="2"/>
      </rPr>
      <t xml:space="preserve"> / PRINT L-603 / L-602-LPE413</t>
    </r>
  </si>
  <si>
    <r>
      <rPr>
        <b/>
        <sz val="10"/>
        <color theme="1"/>
        <rFont val="Arial"/>
        <family val="2"/>
      </rPr>
      <t xml:space="preserve">EMR-413A </t>
    </r>
    <r>
      <rPr>
        <sz val="10"/>
        <color theme="1"/>
        <rFont val="Arial"/>
        <family val="2"/>
      </rPr>
      <t>/ PRINT L-603 / XFMR</t>
    </r>
  </si>
  <si>
    <r>
      <rPr>
        <b/>
        <sz val="10"/>
        <color theme="1"/>
        <rFont val="Arial"/>
        <family val="2"/>
      </rPr>
      <t>EMR-413A</t>
    </r>
    <r>
      <rPr>
        <sz val="10"/>
        <color theme="1"/>
        <rFont val="Arial"/>
        <family val="2"/>
      </rPr>
      <t xml:space="preserve"> / PRINT E-602/ ELECTRIC HEATER TIGHT TO CEILING</t>
    </r>
  </si>
  <si>
    <r>
      <rPr>
        <b/>
        <sz val="10"/>
        <color theme="1"/>
        <rFont val="Arial"/>
        <family val="2"/>
      </rPr>
      <t>EMR-413A</t>
    </r>
    <r>
      <rPr>
        <sz val="10"/>
        <color theme="1"/>
        <rFont val="Arial"/>
        <family val="2"/>
      </rPr>
      <t xml:space="preserve"> / PRINT E-601/ EXHAUST FAN CONTROL PANEL</t>
    </r>
  </si>
  <si>
    <r>
      <rPr>
        <b/>
        <sz val="10"/>
        <color theme="1"/>
        <rFont val="Arial"/>
        <family val="2"/>
      </rPr>
      <t>EMR-413A</t>
    </r>
    <r>
      <rPr>
        <sz val="10"/>
        <color theme="1"/>
        <rFont val="Arial"/>
        <family val="2"/>
      </rPr>
      <t xml:space="preserve"> / PRINT E-602/ EXHAUST FAN</t>
    </r>
  </si>
  <si>
    <r>
      <rPr>
        <b/>
        <sz val="10"/>
        <color theme="1"/>
        <rFont val="Arial"/>
        <family val="2"/>
      </rPr>
      <t>EMR-413A</t>
    </r>
    <r>
      <rPr>
        <sz val="10"/>
        <color theme="1"/>
        <rFont val="Arial"/>
        <family val="2"/>
      </rPr>
      <t xml:space="preserve"> / PRINT E-602/ DATA CABINET</t>
    </r>
  </si>
  <si>
    <r>
      <rPr>
        <b/>
        <sz val="10"/>
        <color theme="1"/>
        <rFont val="Arial"/>
        <family val="2"/>
      </rPr>
      <t xml:space="preserve">EMR-413A </t>
    </r>
    <r>
      <rPr>
        <sz val="10"/>
        <color theme="1"/>
        <rFont val="Arial"/>
        <family val="2"/>
      </rPr>
      <t>/ PRINT E-602/ QUADRUPLE DATA PORT</t>
    </r>
  </si>
  <si>
    <r>
      <rPr>
        <b/>
        <sz val="10"/>
        <color theme="1"/>
        <rFont val="Arial"/>
        <family val="2"/>
      </rPr>
      <t>EMR-413A</t>
    </r>
    <r>
      <rPr>
        <sz val="10"/>
        <color theme="1"/>
        <rFont val="Arial"/>
        <family val="2"/>
      </rPr>
      <t xml:space="preserve"> / PRINT E-602/ TELEPHONE</t>
    </r>
  </si>
  <si>
    <r>
      <rPr>
        <b/>
        <sz val="10"/>
        <color theme="1"/>
        <rFont val="Arial"/>
        <family val="2"/>
      </rPr>
      <t>EMR-413A</t>
    </r>
    <r>
      <rPr>
        <sz val="10"/>
        <color theme="1"/>
        <rFont val="Arial"/>
        <family val="2"/>
      </rPr>
      <t>/ PRINT E-602/ EXHAUST FAN THERMOSTAT</t>
    </r>
  </si>
  <si>
    <r>
      <rPr>
        <b/>
        <sz val="10"/>
        <color theme="1"/>
        <rFont val="Arial"/>
        <family val="2"/>
      </rPr>
      <t>EMR-413A</t>
    </r>
    <r>
      <rPr>
        <sz val="10"/>
        <color theme="1"/>
        <rFont val="Arial"/>
        <family val="2"/>
      </rPr>
      <t xml:space="preserve"> / PRINT E-602/ ELECTRIC HEATER THERMOSTAT</t>
    </r>
  </si>
  <si>
    <r>
      <rPr>
        <b/>
        <sz val="10"/>
        <color theme="1"/>
        <rFont val="Arial"/>
        <family val="2"/>
      </rPr>
      <t xml:space="preserve">EMR-413A </t>
    </r>
    <r>
      <rPr>
        <sz val="10"/>
        <color theme="1"/>
        <rFont val="Arial"/>
        <family val="2"/>
      </rPr>
      <t xml:space="preserve">/ PRINT L-603 / GFCI RECEPTACLES </t>
    </r>
  </si>
  <si>
    <r>
      <rPr>
        <b/>
        <sz val="10"/>
        <color theme="1"/>
        <rFont val="Arial"/>
        <family val="2"/>
      </rPr>
      <t xml:space="preserve">EL-PIT-413A </t>
    </r>
    <r>
      <rPr>
        <sz val="10"/>
        <color theme="1"/>
        <rFont val="Arial"/>
        <family val="2"/>
      </rPr>
      <t xml:space="preserve">/ PRINT L-603 / GFCI RECEPTACLES </t>
    </r>
  </si>
  <si>
    <r>
      <rPr>
        <b/>
        <sz val="10"/>
        <rFont val="Arial"/>
        <family val="2"/>
      </rPr>
      <t>EMR-413A</t>
    </r>
    <r>
      <rPr>
        <sz val="10"/>
        <rFont val="Arial"/>
        <family val="2"/>
      </rPr>
      <t xml:space="preserve"> / PRINT L-604 / FIXTURES  -48                                                                                                  </t>
    </r>
  </si>
  <si>
    <r>
      <rPr>
        <b/>
        <sz val="10"/>
        <rFont val="Arial"/>
        <family val="2"/>
      </rPr>
      <t>EMR-413A</t>
    </r>
    <r>
      <rPr>
        <sz val="10"/>
        <rFont val="Arial"/>
        <family val="2"/>
      </rPr>
      <t xml:space="preserve"> / PRINT L-604 / EM- FIXTURE</t>
    </r>
  </si>
  <si>
    <r>
      <rPr>
        <b/>
        <sz val="10"/>
        <rFont val="Arial"/>
        <family val="2"/>
      </rPr>
      <t>EL-413A PIT</t>
    </r>
    <r>
      <rPr>
        <sz val="10"/>
        <rFont val="Arial"/>
        <family val="2"/>
      </rPr>
      <t xml:space="preserve"> / PRINT L-604 / 36- FIXTURE</t>
    </r>
  </si>
  <si>
    <r>
      <rPr>
        <b/>
        <sz val="10"/>
        <rFont val="Arial"/>
        <family val="2"/>
      </rPr>
      <t>EL-413 PIT</t>
    </r>
    <r>
      <rPr>
        <sz val="10"/>
        <rFont val="Arial"/>
        <family val="2"/>
      </rPr>
      <t xml:space="preserve"> / PRINT L-604 / EM (W)- FIXTURE</t>
    </r>
  </si>
  <si>
    <r>
      <rPr>
        <b/>
        <sz val="10"/>
        <color theme="1"/>
        <rFont val="Arial"/>
        <family val="2"/>
      </rPr>
      <t>EL-413A PIT</t>
    </r>
    <r>
      <rPr>
        <sz val="10"/>
        <color theme="1"/>
        <rFont val="Arial"/>
        <family val="2"/>
      </rPr>
      <t xml:space="preserve"> / PRINT L-604 /  SWITCH </t>
    </r>
    <r>
      <rPr>
        <b/>
        <sz val="10"/>
        <color theme="1"/>
        <rFont val="Arial"/>
        <family val="2"/>
      </rPr>
      <t>(</t>
    </r>
    <r>
      <rPr>
        <b/>
        <sz val="10"/>
        <color rgb="FFFF0000"/>
        <rFont val="Arial"/>
        <family val="2"/>
      </rPr>
      <t>NOTE LPE209 LIGHTING IS A 15A</t>
    </r>
    <r>
      <rPr>
        <b/>
        <sz val="10"/>
        <color theme="1"/>
        <rFont val="Arial"/>
        <family val="2"/>
      </rPr>
      <t>)</t>
    </r>
  </si>
  <si>
    <r>
      <rPr>
        <b/>
        <sz val="10"/>
        <rFont val="Arial"/>
        <family val="2"/>
      </rPr>
      <t>EL-413 PIT</t>
    </r>
    <r>
      <rPr>
        <sz val="10"/>
        <rFont val="Arial"/>
        <family val="2"/>
      </rPr>
      <t xml:space="preserve"> / PRINT L-604 /  SWITCH </t>
    </r>
    <r>
      <rPr>
        <b/>
        <sz val="10"/>
        <rFont val="Arial"/>
        <family val="2"/>
      </rPr>
      <t>(</t>
    </r>
    <r>
      <rPr>
        <b/>
        <sz val="10"/>
        <color rgb="FFFF0000"/>
        <rFont val="Arial"/>
        <family val="2"/>
      </rPr>
      <t>NOTE LPE209 LIGHTING IS A 15A</t>
    </r>
    <r>
      <rPr>
        <b/>
        <sz val="10"/>
        <rFont val="Arial"/>
        <family val="2"/>
      </rPr>
      <t>)</t>
    </r>
  </si>
  <si>
    <t>EMR-413B</t>
  </si>
  <si>
    <r>
      <rPr>
        <b/>
        <sz val="10"/>
        <color theme="1"/>
        <rFont val="Arial"/>
        <family val="2"/>
      </rPr>
      <t>EMR-413B</t>
    </r>
    <r>
      <rPr>
        <sz val="10"/>
        <color theme="1"/>
        <rFont val="Arial"/>
        <family val="2"/>
      </rPr>
      <t xml:space="preserve"> / PRINT E-602/ ELECTRIC HEATER TIGHT TO CEILING</t>
    </r>
  </si>
  <si>
    <r>
      <rPr>
        <b/>
        <sz val="10"/>
        <color theme="1"/>
        <rFont val="Arial"/>
        <family val="2"/>
      </rPr>
      <t>EMR-413B</t>
    </r>
    <r>
      <rPr>
        <sz val="10"/>
        <color theme="1"/>
        <rFont val="Arial"/>
        <family val="2"/>
      </rPr>
      <t xml:space="preserve"> / PRINT E-601/ EXHAUST FAN CONTROL PANEL</t>
    </r>
  </si>
  <si>
    <r>
      <rPr>
        <b/>
        <sz val="10"/>
        <color theme="1"/>
        <rFont val="Arial"/>
        <family val="2"/>
      </rPr>
      <t>EMR-413B</t>
    </r>
    <r>
      <rPr>
        <sz val="10"/>
        <color theme="1"/>
        <rFont val="Arial"/>
        <family val="2"/>
      </rPr>
      <t xml:space="preserve"> / PRINT E-602/ EXHAUST FAN</t>
    </r>
  </si>
  <si>
    <r>
      <rPr>
        <b/>
        <sz val="10"/>
        <color theme="1"/>
        <rFont val="Arial"/>
        <family val="2"/>
      </rPr>
      <t>EMR-413B</t>
    </r>
    <r>
      <rPr>
        <sz val="10"/>
        <color theme="1"/>
        <rFont val="Arial"/>
        <family val="2"/>
      </rPr>
      <t xml:space="preserve"> / PRINT E-602/ DATA CABINET</t>
    </r>
  </si>
  <si>
    <r>
      <rPr>
        <b/>
        <sz val="10"/>
        <color theme="1"/>
        <rFont val="Arial"/>
        <family val="2"/>
      </rPr>
      <t xml:space="preserve">EMR-413B </t>
    </r>
    <r>
      <rPr>
        <sz val="10"/>
        <color theme="1"/>
        <rFont val="Arial"/>
        <family val="2"/>
      </rPr>
      <t>/ PRINT E-602/ TTB</t>
    </r>
  </si>
  <si>
    <r>
      <rPr>
        <b/>
        <sz val="10"/>
        <color theme="1"/>
        <rFont val="Arial"/>
        <family val="2"/>
      </rPr>
      <t xml:space="preserve">EMR-413B </t>
    </r>
    <r>
      <rPr>
        <sz val="10"/>
        <color theme="1"/>
        <rFont val="Arial"/>
        <family val="2"/>
      </rPr>
      <t>/ PRINT E-602/ QUADRUPLE DATA PORT</t>
    </r>
  </si>
  <si>
    <r>
      <rPr>
        <b/>
        <sz val="10"/>
        <color theme="1"/>
        <rFont val="Arial"/>
        <family val="2"/>
      </rPr>
      <t>EMR-413B</t>
    </r>
    <r>
      <rPr>
        <sz val="10"/>
        <color theme="1"/>
        <rFont val="Arial"/>
        <family val="2"/>
      </rPr>
      <t xml:space="preserve"> / PRINT E-602/ TELEPHONE</t>
    </r>
  </si>
  <si>
    <r>
      <rPr>
        <b/>
        <sz val="10"/>
        <color theme="1"/>
        <rFont val="Arial"/>
        <family val="2"/>
      </rPr>
      <t>EMR-413B</t>
    </r>
    <r>
      <rPr>
        <sz val="10"/>
        <color theme="1"/>
        <rFont val="Arial"/>
        <family val="2"/>
      </rPr>
      <t>/ PRINT E-602/ EXHAUST FAN THERMOSTAT</t>
    </r>
  </si>
  <si>
    <r>
      <rPr>
        <b/>
        <sz val="10"/>
        <color theme="1"/>
        <rFont val="Arial"/>
        <family val="2"/>
      </rPr>
      <t>EMR-413B</t>
    </r>
    <r>
      <rPr>
        <sz val="10"/>
        <color theme="1"/>
        <rFont val="Arial"/>
        <family val="2"/>
      </rPr>
      <t xml:space="preserve"> / PRINT E-602/ ELECTRIC HEATER THERMOSTAT</t>
    </r>
  </si>
  <si>
    <r>
      <rPr>
        <b/>
        <sz val="10"/>
        <color theme="1"/>
        <rFont val="Arial"/>
        <family val="2"/>
      </rPr>
      <t>EMR-413B</t>
    </r>
    <r>
      <rPr>
        <sz val="10"/>
        <color theme="1"/>
        <rFont val="Arial"/>
        <family val="2"/>
      </rPr>
      <t xml:space="preserve"> / PRINT L-603 / DS413</t>
    </r>
  </si>
  <si>
    <r>
      <rPr>
        <b/>
        <sz val="10"/>
        <color theme="1"/>
        <rFont val="Arial"/>
        <family val="2"/>
      </rPr>
      <t>EMR-413B</t>
    </r>
    <r>
      <rPr>
        <sz val="10"/>
        <color theme="1"/>
        <rFont val="Arial"/>
        <family val="2"/>
      </rPr>
      <t xml:space="preserve"> / PRINT E-601/ HEAT TRACE (</t>
    </r>
    <r>
      <rPr>
        <b/>
        <sz val="10"/>
        <color rgb="FFFF0000"/>
        <rFont val="Arial"/>
        <family val="2"/>
      </rPr>
      <t xml:space="preserve"> NO PANEL </t>
    </r>
    <r>
      <rPr>
        <sz val="10"/>
        <color theme="1"/>
        <rFont val="Arial"/>
        <family val="2"/>
      </rPr>
      <t>)</t>
    </r>
  </si>
  <si>
    <r>
      <rPr>
        <b/>
        <sz val="10"/>
        <color theme="1"/>
        <rFont val="Arial"/>
        <family val="2"/>
      </rPr>
      <t xml:space="preserve">EMR-413B </t>
    </r>
    <r>
      <rPr>
        <sz val="10"/>
        <color theme="1"/>
        <rFont val="Arial"/>
        <family val="2"/>
      </rPr>
      <t xml:space="preserve">/ PRINT L-603 / GFCI RECEPTACLES </t>
    </r>
  </si>
  <si>
    <r>
      <rPr>
        <b/>
        <sz val="10"/>
        <rFont val="Arial"/>
        <family val="2"/>
      </rPr>
      <t>EMR-413B</t>
    </r>
    <r>
      <rPr>
        <sz val="10"/>
        <rFont val="Arial"/>
        <family val="2"/>
      </rPr>
      <t xml:space="preserve"> / PRINT L-604 / FIXTURES                                                                                                    </t>
    </r>
  </si>
  <si>
    <r>
      <rPr>
        <b/>
        <sz val="10"/>
        <rFont val="Arial"/>
        <family val="2"/>
      </rPr>
      <t>EMR-413B</t>
    </r>
    <r>
      <rPr>
        <sz val="10"/>
        <rFont val="Arial"/>
        <family val="2"/>
      </rPr>
      <t xml:space="preserve"> / PRINT L-604 / EM- FIXTURE</t>
    </r>
  </si>
  <si>
    <r>
      <rPr>
        <b/>
        <sz val="10"/>
        <rFont val="Arial"/>
        <family val="2"/>
      </rPr>
      <t>EMR-413B</t>
    </r>
    <r>
      <rPr>
        <sz val="10"/>
        <rFont val="Arial"/>
        <family val="2"/>
      </rPr>
      <t xml:space="preserve"> / PRINT L-604 /  SWITCH </t>
    </r>
    <r>
      <rPr>
        <b/>
        <sz val="10"/>
        <rFont val="Arial"/>
        <family val="2"/>
      </rPr>
      <t>(</t>
    </r>
    <r>
      <rPr>
        <b/>
        <sz val="10"/>
        <color rgb="FFFF0000"/>
        <rFont val="Arial"/>
        <family val="2"/>
      </rPr>
      <t>NOTE LPE209 LIGHTING IS A 15A</t>
    </r>
    <r>
      <rPr>
        <b/>
        <sz val="10"/>
        <rFont val="Arial"/>
        <family val="2"/>
      </rPr>
      <t>)</t>
    </r>
  </si>
  <si>
    <t>EMR -412/413-DBEL 412</t>
  </si>
  <si>
    <t>EMR -412/413-L.P.</t>
  </si>
  <si>
    <t>EMR -412/413-D.S.</t>
  </si>
  <si>
    <t>EMR -412/413-X.F.</t>
  </si>
  <si>
    <t>EMR -412/413-FAN THERMOSTAT</t>
  </si>
  <si>
    <t>EMR -412/413-HEATER TIGHT TO CEILING</t>
  </si>
  <si>
    <t xml:space="preserve">PIT/EMR -412 /413-GFCI </t>
  </si>
  <si>
    <t>PIT/EMR -412 /413- DUPLEX RECEPTACLE</t>
  </si>
  <si>
    <t>PIT/EMR -412/413</t>
  </si>
  <si>
    <t>EMR -412/413</t>
  </si>
  <si>
    <r>
      <t xml:space="preserve">99 HYBRID EM SERIES DUEL POWER SOURCE (120V AC WITH BATTERY PACK &amp; 600V DC)VANDAL RESISTANT LED EMERGENCY LIGHTING FIXTURE MANUFACTURED BY   </t>
    </r>
    <r>
      <rPr>
        <b/>
        <sz val="10"/>
        <rFont val="Arial"/>
        <family val="2"/>
      </rPr>
      <t>APOGEE LIGHTING CAT.NO.99 HYBIRD EM-PM OR GM-GY-TPH-T</t>
    </r>
    <r>
      <rPr>
        <sz val="10"/>
        <rFont val="Arial"/>
        <family val="2"/>
      </rPr>
      <t xml:space="preserve"> O.A.E.</t>
    </r>
  </si>
  <si>
    <t xml:space="preserve">NODE (APN)-02.1 &amp; (APN)-08.1 </t>
  </si>
  <si>
    <t>FLATBUSH AVENUE STATION</t>
  </si>
  <si>
    <t>ELE-EPR</t>
  </si>
  <si>
    <r>
      <rPr>
        <b/>
        <sz val="10"/>
        <color theme="1"/>
        <rFont val="Arial"/>
        <family val="2"/>
      </rPr>
      <t>ELE-EPR</t>
    </r>
    <r>
      <rPr>
        <sz val="10"/>
        <color theme="1"/>
        <rFont val="Arial"/>
        <family val="2"/>
      </rPr>
      <t xml:space="preserve"> / PRINT L-403 / DBEL-319/ 400A</t>
    </r>
  </si>
  <si>
    <r>
      <t xml:space="preserve">MANUFACTURED BY </t>
    </r>
    <r>
      <rPr>
        <b/>
        <sz val="10"/>
        <rFont val="Arial"/>
        <family val="2"/>
      </rPr>
      <t>SQUARE D/ TYPE "HCN" I-LINE -SERVICE VOLTAGE 277/480V BUSS RATING 225A - MAIN BREAKER 250AF/200AT- LOCATION TOP-FEEDER SIZE 4#2/50 KCMIL&amp; #4G 3" C</t>
    </r>
    <r>
      <rPr>
        <sz val="10"/>
        <rFont val="Arial"/>
        <family val="2"/>
      </rPr>
      <t xml:space="preserve">- SOURCE PNL.DB1-(NEMA 12 ENCLOSURE) O.A.E </t>
    </r>
  </si>
  <si>
    <r>
      <rPr>
        <b/>
        <sz val="10"/>
        <color theme="1"/>
        <rFont val="Arial"/>
        <family val="2"/>
      </rPr>
      <t>ELE-EPR</t>
    </r>
    <r>
      <rPr>
        <sz val="10"/>
        <color theme="1"/>
        <rFont val="Arial"/>
        <family val="2"/>
      </rPr>
      <t xml:space="preserve"> / PRINT L-403 / GFCI RECEPTACLE</t>
    </r>
  </si>
  <si>
    <t>1-FDM2 HDG 3/4" 1-PLATE RCM1-HDG</t>
  </si>
  <si>
    <r>
      <rPr>
        <b/>
        <sz val="10"/>
        <color theme="1"/>
        <rFont val="Arial"/>
        <family val="2"/>
      </rPr>
      <t>ELE-EPR</t>
    </r>
    <r>
      <rPr>
        <sz val="10"/>
        <color theme="1"/>
        <rFont val="Arial"/>
        <family val="2"/>
      </rPr>
      <t xml:space="preserve"> / PRINT L-403 / 36- FIXTURE</t>
    </r>
  </si>
  <si>
    <r>
      <rPr>
        <b/>
        <sz val="10"/>
        <color theme="1"/>
        <rFont val="Arial"/>
        <family val="2"/>
      </rPr>
      <t>ELE-EPR</t>
    </r>
    <r>
      <rPr>
        <sz val="10"/>
        <color theme="1"/>
        <rFont val="Arial"/>
        <family val="2"/>
      </rPr>
      <t xml:space="preserve"> / PRINT L-403 &amp; E-401 / SWITCH</t>
    </r>
  </si>
  <si>
    <t>1-FDM2 HDG 3/4" 1-PLATE SWCM1-HDG</t>
  </si>
  <si>
    <r>
      <rPr>
        <b/>
        <sz val="10"/>
        <color theme="1"/>
        <rFont val="Arial"/>
        <family val="2"/>
      </rPr>
      <t>ELE-EPR</t>
    </r>
    <r>
      <rPr>
        <sz val="10"/>
        <color theme="1"/>
        <rFont val="Arial"/>
        <family val="2"/>
      </rPr>
      <t xml:space="preserve"> / PRINT E-403-LPE319</t>
    </r>
  </si>
  <si>
    <r>
      <t xml:space="preserve">MANUFACTURED BY </t>
    </r>
    <r>
      <rPr>
        <b/>
        <sz val="10"/>
        <rFont val="Arial"/>
        <family val="2"/>
      </rPr>
      <t xml:space="preserve">SQUARE D/ TYPE NOOD -SERVICE VOLTAGE 120/208V BUSS RATING 225A - MAIN BREAKER100AF/80AT- LOCATION TOP-FEEDER SIZE 4#2 &amp; #8G 1-1/2" C  </t>
    </r>
    <r>
      <rPr>
        <sz val="10"/>
        <rFont val="Arial"/>
        <family val="2"/>
      </rPr>
      <t>SOURCE- DBEL319                               (NEMA 12 ENCLOSURE)</t>
    </r>
  </si>
  <si>
    <t xml:space="preserve">EDR - PLATFORM LEVEL </t>
  </si>
  <si>
    <t xml:space="preserve">30A DISC.SWITCH WITH 2-15A FUSES AND S/N FOR FIRE ALARM (FACP) 3#8 AND #10G-1"C SOURCE-LINE SIDE ATS-1  </t>
  </si>
  <si>
    <r>
      <rPr>
        <b/>
        <sz val="10"/>
        <color theme="1"/>
        <rFont val="Arial"/>
        <family val="2"/>
      </rPr>
      <t>EMR-319</t>
    </r>
    <r>
      <rPr>
        <sz val="10"/>
        <color theme="1"/>
        <rFont val="Arial"/>
        <family val="2"/>
      </rPr>
      <t xml:space="preserve"> / PRINT E-401/ FIRE ALARM CONTROLE PANEL</t>
    </r>
  </si>
  <si>
    <r>
      <rPr>
        <b/>
        <sz val="10"/>
        <color theme="1"/>
        <rFont val="Arial"/>
        <family val="2"/>
      </rPr>
      <t>EMR-319</t>
    </r>
    <r>
      <rPr>
        <sz val="10"/>
        <color theme="1"/>
        <rFont val="Arial"/>
        <family val="2"/>
      </rPr>
      <t xml:space="preserve"> / PRINT E-401/ ELECTRIC HEATER TIGHT TO CEILING</t>
    </r>
  </si>
  <si>
    <r>
      <rPr>
        <b/>
        <sz val="10"/>
        <color theme="1"/>
        <rFont val="Arial"/>
        <family val="2"/>
      </rPr>
      <t>EMR-319</t>
    </r>
    <r>
      <rPr>
        <sz val="10"/>
        <color theme="1"/>
        <rFont val="Arial"/>
        <family val="2"/>
      </rPr>
      <t xml:space="preserve"> / PRINT E-401/ EXHAUST FAN CONTROL PANEL</t>
    </r>
  </si>
  <si>
    <r>
      <rPr>
        <b/>
        <sz val="10"/>
        <color theme="1"/>
        <rFont val="Arial"/>
        <family val="2"/>
      </rPr>
      <t>EMR-319</t>
    </r>
    <r>
      <rPr>
        <sz val="10"/>
        <color theme="1"/>
        <rFont val="Arial"/>
        <family val="2"/>
      </rPr>
      <t xml:space="preserve"> / PRINT E-401/ EXHAUST FAN</t>
    </r>
  </si>
  <si>
    <r>
      <rPr>
        <b/>
        <sz val="10"/>
        <color theme="1"/>
        <rFont val="Arial"/>
        <family val="2"/>
      </rPr>
      <t>EMR-319</t>
    </r>
    <r>
      <rPr>
        <sz val="10"/>
        <color theme="1"/>
        <rFont val="Arial"/>
        <family val="2"/>
      </rPr>
      <t xml:space="preserve"> / PRINT E-401/ DATA CABINET</t>
    </r>
  </si>
  <si>
    <r>
      <rPr>
        <b/>
        <sz val="10"/>
        <color theme="1"/>
        <rFont val="Arial"/>
        <family val="2"/>
      </rPr>
      <t>EMR-319</t>
    </r>
    <r>
      <rPr>
        <sz val="10"/>
        <color theme="1"/>
        <rFont val="Arial"/>
        <family val="2"/>
      </rPr>
      <t xml:space="preserve"> / PRINT E-401/ TTB</t>
    </r>
  </si>
  <si>
    <r>
      <rPr>
        <b/>
        <sz val="10"/>
        <color theme="1"/>
        <rFont val="Arial"/>
        <family val="2"/>
      </rPr>
      <t>EMR-319</t>
    </r>
    <r>
      <rPr>
        <sz val="10"/>
        <color theme="1"/>
        <rFont val="Arial"/>
        <family val="2"/>
      </rPr>
      <t xml:space="preserve"> / PRINT E-401/ QUADRUPLE DATA PORT</t>
    </r>
  </si>
  <si>
    <r>
      <rPr>
        <b/>
        <sz val="10"/>
        <color theme="1"/>
        <rFont val="Arial"/>
        <family val="2"/>
      </rPr>
      <t>EMR-319</t>
    </r>
    <r>
      <rPr>
        <sz val="10"/>
        <color theme="1"/>
        <rFont val="Arial"/>
        <family val="2"/>
      </rPr>
      <t xml:space="preserve"> / PRINT E-401/ TELEPHONE</t>
    </r>
  </si>
  <si>
    <r>
      <rPr>
        <b/>
        <sz val="10"/>
        <color theme="1"/>
        <rFont val="Arial"/>
        <family val="2"/>
      </rPr>
      <t>EMR-319</t>
    </r>
    <r>
      <rPr>
        <sz val="10"/>
        <color theme="1"/>
        <rFont val="Arial"/>
        <family val="2"/>
      </rPr>
      <t xml:space="preserve"> / PRINT L-403 / DS319-200A</t>
    </r>
  </si>
  <si>
    <r>
      <rPr>
        <b/>
        <sz val="10"/>
        <color theme="1"/>
        <rFont val="Arial"/>
        <family val="2"/>
      </rPr>
      <t>EMR-319</t>
    </r>
    <r>
      <rPr>
        <sz val="10"/>
        <color theme="1"/>
        <rFont val="Arial"/>
        <family val="2"/>
      </rPr>
      <t xml:space="preserve"> / PRINT E-401/ HEAT TRACE (</t>
    </r>
    <r>
      <rPr>
        <b/>
        <sz val="10"/>
        <color rgb="FFFF0000"/>
        <rFont val="Arial"/>
        <family val="2"/>
      </rPr>
      <t xml:space="preserve"> NO PANEL OR CKTS ALLOCATED</t>
    </r>
    <r>
      <rPr>
        <sz val="10"/>
        <color theme="1"/>
        <rFont val="Arial"/>
        <family val="2"/>
      </rPr>
      <t>)</t>
    </r>
  </si>
  <si>
    <r>
      <rPr>
        <b/>
        <sz val="10"/>
        <color theme="1"/>
        <rFont val="Arial"/>
        <family val="2"/>
      </rPr>
      <t>EMR-319</t>
    </r>
    <r>
      <rPr>
        <sz val="10"/>
        <color theme="1"/>
        <rFont val="Arial"/>
        <family val="2"/>
      </rPr>
      <t xml:space="preserve"> / PRINT L-403 / GFCI RECEPTACLES </t>
    </r>
  </si>
  <si>
    <t>2-FDM2 HDG 3/4" 2-PLATE RCM1-HDG</t>
  </si>
  <si>
    <r>
      <rPr>
        <b/>
        <sz val="10"/>
        <rFont val="Arial"/>
        <family val="2"/>
      </rPr>
      <t>EMR-319</t>
    </r>
    <r>
      <rPr>
        <sz val="10"/>
        <rFont val="Arial"/>
        <family val="2"/>
      </rPr>
      <t xml:space="preserve"> / PRINT L-404 / 36- FIXTURE</t>
    </r>
  </si>
  <si>
    <r>
      <rPr>
        <b/>
        <sz val="10"/>
        <color theme="1"/>
        <rFont val="Arial"/>
        <family val="2"/>
      </rPr>
      <t>EMR-319</t>
    </r>
    <r>
      <rPr>
        <sz val="10"/>
        <color theme="1"/>
        <rFont val="Arial"/>
        <family val="2"/>
      </rPr>
      <t xml:space="preserve"> / PRINT L-404 /  SWITCH </t>
    </r>
    <r>
      <rPr>
        <b/>
        <sz val="10"/>
        <color theme="1"/>
        <rFont val="Arial"/>
        <family val="2"/>
      </rPr>
      <t>(</t>
    </r>
    <r>
      <rPr>
        <b/>
        <sz val="10"/>
        <color rgb="FFFF0000"/>
        <rFont val="Arial"/>
        <family val="2"/>
      </rPr>
      <t>NOTE LPE209 LIGHTING IS A 15A</t>
    </r>
    <r>
      <rPr>
        <b/>
        <sz val="10"/>
        <color theme="1"/>
        <rFont val="Arial"/>
        <family val="2"/>
      </rPr>
      <t>)</t>
    </r>
  </si>
  <si>
    <r>
      <rPr>
        <b/>
        <sz val="10"/>
        <color theme="1"/>
        <rFont val="Arial"/>
        <family val="2"/>
      </rPr>
      <t>ELE-319-PIT</t>
    </r>
    <r>
      <rPr>
        <sz val="10"/>
        <color theme="1"/>
        <rFont val="Arial"/>
        <family val="2"/>
      </rPr>
      <t xml:space="preserve"> / PRINT L-403 / GFCI RECEPTACLES </t>
    </r>
  </si>
  <si>
    <r>
      <rPr>
        <b/>
        <sz val="10"/>
        <color theme="1"/>
        <rFont val="Arial"/>
        <family val="2"/>
      </rPr>
      <t>ELE-319-PIT</t>
    </r>
    <r>
      <rPr>
        <sz val="10"/>
        <color theme="1"/>
        <rFont val="Arial"/>
        <family val="2"/>
      </rPr>
      <t xml:space="preserve"> / PRINT L-403 /RECEPTACLE </t>
    </r>
  </si>
  <si>
    <t>1-FDM2 HDG 3/4"  1-PLATE RCM1-HDG</t>
  </si>
  <si>
    <r>
      <rPr>
        <b/>
        <sz val="10"/>
        <rFont val="Arial"/>
        <family val="2"/>
      </rPr>
      <t>ELE-319-PIT</t>
    </r>
    <r>
      <rPr>
        <sz val="10"/>
        <rFont val="Arial"/>
        <family val="2"/>
      </rPr>
      <t xml:space="preserve"> / PRINT L-404 / 36- FIXTURE</t>
    </r>
  </si>
  <si>
    <r>
      <rPr>
        <b/>
        <sz val="10"/>
        <rFont val="Arial"/>
        <family val="2"/>
      </rPr>
      <t>ELE-319-PIT</t>
    </r>
    <r>
      <rPr>
        <sz val="10"/>
        <rFont val="Arial"/>
        <family val="2"/>
      </rPr>
      <t xml:space="preserve"> / PRINT L-604 / EM (W)- FIXTURE</t>
    </r>
  </si>
  <si>
    <r>
      <rPr>
        <b/>
        <sz val="10"/>
        <color theme="1"/>
        <rFont val="Arial"/>
        <family val="2"/>
      </rPr>
      <t>ELE-319-PIT</t>
    </r>
    <r>
      <rPr>
        <sz val="10"/>
        <color theme="1"/>
        <rFont val="Arial"/>
        <family val="2"/>
      </rPr>
      <t xml:space="preserve">/ PRINT L-403 &amp; E-401 / SWITCH </t>
    </r>
    <r>
      <rPr>
        <b/>
        <sz val="10"/>
        <color rgb="FFFF0000"/>
        <rFont val="Arial"/>
        <family val="2"/>
      </rPr>
      <t>(CHECK CKT'S 1 MORE SW AWO)</t>
    </r>
  </si>
  <si>
    <t>MEN'S BATHROOM</t>
  </si>
  <si>
    <r>
      <rPr>
        <b/>
        <sz val="11"/>
        <color theme="1"/>
        <rFont val="Calibri"/>
        <family val="2"/>
        <scheme val="minor"/>
      </rPr>
      <t>MEN'S BATHROOM/</t>
    </r>
    <r>
      <rPr>
        <sz val="11"/>
        <color theme="1"/>
        <rFont val="Calibri"/>
        <family val="2"/>
        <scheme val="minor"/>
      </rPr>
      <t xml:space="preserve"> PRINT L-403/ELECTRIC HEATER</t>
    </r>
  </si>
  <si>
    <t>ELECTRIC HEATER 1500 WATTS 208VAC ,SURFACE MOUNTED,TELEWELD INC RAILWAY UTILITY DEVSION CAT NO.H-1241REV.E./WALL BRACKET CAT NO.3368 WITHTHERMOSTAT AND SWITCH</t>
  </si>
  <si>
    <r>
      <rPr>
        <b/>
        <sz val="11"/>
        <color theme="1"/>
        <rFont val="Calibri"/>
        <family val="2"/>
        <scheme val="minor"/>
      </rPr>
      <t>MEN'S BATHROOM/</t>
    </r>
    <r>
      <rPr>
        <sz val="11"/>
        <color theme="1"/>
        <rFont val="Calibri"/>
        <family val="2"/>
        <scheme val="minor"/>
      </rPr>
      <t xml:space="preserve"> PRINT L-403/ HAND DRYER</t>
    </r>
  </si>
  <si>
    <t>(IF NEEDED WE NEED CUT ?)</t>
  </si>
  <si>
    <r>
      <rPr>
        <b/>
        <sz val="10"/>
        <color theme="1"/>
        <rFont val="Arial"/>
        <family val="2"/>
      </rPr>
      <t>MEN'S BATHROOM</t>
    </r>
    <r>
      <rPr>
        <sz val="10"/>
        <color theme="1"/>
        <rFont val="Arial"/>
        <family val="2"/>
      </rPr>
      <t xml:space="preserve"> / PRINT L-403 &amp; E-401 / SWITCH</t>
    </r>
  </si>
  <si>
    <r>
      <rPr>
        <b/>
        <sz val="10"/>
        <rFont val="Arial"/>
        <family val="2"/>
      </rPr>
      <t>MEN'S BATHROOM</t>
    </r>
    <r>
      <rPr>
        <sz val="10"/>
        <rFont val="Arial"/>
        <family val="2"/>
      </rPr>
      <t xml:space="preserve"> / PRINT L-604 / EM- FIXTURE</t>
    </r>
  </si>
  <si>
    <r>
      <rPr>
        <b/>
        <sz val="10"/>
        <rFont val="Arial"/>
        <family val="2"/>
      </rPr>
      <t>MEN'S BATHROOM</t>
    </r>
    <r>
      <rPr>
        <sz val="10"/>
        <rFont val="Arial"/>
        <family val="2"/>
      </rPr>
      <t xml:space="preserve"> / PRINT L-604 / FIXTURES  -48                                                                                                  </t>
    </r>
  </si>
  <si>
    <t>WOMAN'S BATHROOM</t>
  </si>
  <si>
    <r>
      <rPr>
        <b/>
        <sz val="11"/>
        <color theme="1"/>
        <rFont val="Calibri"/>
        <family val="2"/>
        <scheme val="minor"/>
      </rPr>
      <t>WOMAN'S BATHROOM/</t>
    </r>
    <r>
      <rPr>
        <sz val="11"/>
        <color theme="1"/>
        <rFont val="Calibri"/>
        <family val="2"/>
        <scheme val="minor"/>
      </rPr>
      <t xml:space="preserve"> PRINT L-403/ELECTRIC HEATER</t>
    </r>
  </si>
  <si>
    <r>
      <rPr>
        <b/>
        <sz val="11"/>
        <color theme="1"/>
        <rFont val="Calibri"/>
        <family val="2"/>
        <scheme val="minor"/>
      </rPr>
      <t>WOMAN'S BATHROOM/</t>
    </r>
    <r>
      <rPr>
        <sz val="11"/>
        <color theme="1"/>
        <rFont val="Calibri"/>
        <family val="2"/>
        <scheme val="minor"/>
      </rPr>
      <t xml:space="preserve"> PRINT L-403/ EF-14</t>
    </r>
  </si>
  <si>
    <r>
      <rPr>
        <b/>
        <sz val="11"/>
        <color theme="1"/>
        <rFont val="Calibri"/>
        <family val="2"/>
        <scheme val="minor"/>
      </rPr>
      <t>WOMAN'S BATHROOM/</t>
    </r>
    <r>
      <rPr>
        <sz val="11"/>
        <color theme="1"/>
        <rFont val="Calibri"/>
        <family val="2"/>
        <scheme val="minor"/>
      </rPr>
      <t xml:space="preserve"> PRINT L-403/ HAND DRYER</t>
    </r>
  </si>
  <si>
    <r>
      <rPr>
        <b/>
        <sz val="10"/>
        <color theme="1"/>
        <rFont val="Arial"/>
        <family val="2"/>
      </rPr>
      <t>WOMAN'S BATHROOM</t>
    </r>
    <r>
      <rPr>
        <sz val="10"/>
        <color theme="1"/>
        <rFont val="Arial"/>
        <family val="2"/>
      </rPr>
      <t xml:space="preserve"> / PRINT L-403 &amp; E-401 / SWITCH</t>
    </r>
  </si>
  <si>
    <r>
      <rPr>
        <b/>
        <sz val="10"/>
        <rFont val="Arial"/>
        <family val="2"/>
      </rPr>
      <t>WOMAN'S BATHROOM</t>
    </r>
    <r>
      <rPr>
        <sz val="10"/>
        <rFont val="Arial"/>
        <family val="2"/>
      </rPr>
      <t xml:space="preserve"> / PRINT L-604 / EM- FIXTURE</t>
    </r>
  </si>
  <si>
    <r>
      <rPr>
        <b/>
        <sz val="10"/>
        <rFont val="Arial"/>
        <family val="2"/>
      </rPr>
      <t>WOMAN'S BATHROOM</t>
    </r>
    <r>
      <rPr>
        <sz val="10"/>
        <rFont val="Arial"/>
        <family val="2"/>
      </rPr>
      <t xml:space="preserve"> / PRINT L-604 / FIXTURES  -48                                                                                                  </t>
    </r>
  </si>
  <si>
    <t>EMR -319-DBEL 319</t>
  </si>
  <si>
    <t>EMR -319-L.P.</t>
  </si>
  <si>
    <t>EMR -319-D.S.</t>
  </si>
  <si>
    <t>EMR -319-FAN THERMOSTAT</t>
  </si>
  <si>
    <t>EMR -319-HEATER TIGHT TO CEILING</t>
  </si>
  <si>
    <t xml:space="preserve">PIT/EMR -319-GFCI </t>
  </si>
  <si>
    <t>PIT/EMR -319- DUPLEX RECEPTACLE</t>
  </si>
  <si>
    <t>EPR/PIT/EMR -319-SWITCH</t>
  </si>
  <si>
    <t>EMR-319-EM- FIXTURE</t>
  </si>
  <si>
    <t>PIT -319-EM-W- FIXTURE</t>
  </si>
  <si>
    <t>PIT -319-36- FIXTURE</t>
  </si>
  <si>
    <t>EMR -319</t>
  </si>
  <si>
    <t xml:space="preserve">MEN'S &amp; WOMAN'S-BATHROOMS-FIXTURES  -48  </t>
  </si>
  <si>
    <t>MEN'S &amp; WOMAN'S-BATHROOMS-EM- FIXTURE</t>
  </si>
  <si>
    <t>MEN'S &amp; WOMAN'S-BATHROOMS-SWITCH</t>
  </si>
  <si>
    <t xml:space="preserve"> WOMAN'S BATHROOM/ EF-14</t>
  </si>
  <si>
    <t xml:space="preserve">NODE (APN)-07.1  </t>
  </si>
  <si>
    <t>CAMERAS -ADA1 TO ADA3</t>
  </si>
  <si>
    <t>CHURCH AVENUE STATION</t>
  </si>
  <si>
    <t>EMR-320-1</t>
  </si>
  <si>
    <r>
      <rPr>
        <b/>
        <sz val="10"/>
        <color theme="1"/>
        <rFont val="Arial"/>
        <family val="2"/>
      </rPr>
      <t>EMR-320-1</t>
    </r>
    <r>
      <rPr>
        <sz val="10"/>
        <color theme="1"/>
        <rFont val="Arial"/>
        <family val="2"/>
      </rPr>
      <t xml:space="preserve"> / PRINT L-503 / DBEL-320</t>
    </r>
  </si>
  <si>
    <r>
      <t xml:space="preserve">MANUFACTURED BY </t>
    </r>
    <r>
      <rPr>
        <b/>
        <sz val="10"/>
        <rFont val="Arial"/>
        <family val="2"/>
      </rPr>
      <t>SQUARE D/ TYPE "HCN" I-LINE -SERVICE VOLTAGE 277/480V BUSS RATING 225A - MAIN BREAKER 250AF/200AT- LOCATION TOP-FEEDER SIZE 4#250 KCMIL&amp; #2G 3" C</t>
    </r>
    <r>
      <rPr>
        <sz val="10"/>
        <rFont val="Arial"/>
        <family val="2"/>
      </rPr>
      <t xml:space="preserve">- SOURCE PNL.DBN-SOUTHBOUND NORMAL EDR (NEMA 12 ENCLOSURE) O.A.E </t>
    </r>
  </si>
  <si>
    <r>
      <rPr>
        <b/>
        <sz val="10"/>
        <color theme="1"/>
        <rFont val="Arial"/>
        <family val="2"/>
      </rPr>
      <t>EMR-320-1</t>
    </r>
    <r>
      <rPr>
        <sz val="10"/>
        <color theme="1"/>
        <rFont val="Arial"/>
        <family val="2"/>
      </rPr>
      <t>/ PRINT L-503-LPE320</t>
    </r>
  </si>
  <si>
    <r>
      <t xml:space="preserve">MANUFACTURED BY </t>
    </r>
    <r>
      <rPr>
        <b/>
        <sz val="10"/>
        <rFont val="Arial"/>
        <family val="2"/>
      </rPr>
      <t xml:space="preserve">SQUARE D/ TYPE NOOD -SERVICE VOLTAGE 120/208V BUSS RATING 225A - MAIN BREAKER100AF/75AT- LOCATION TOP-FEEDER SIZE 4#2 &amp; #8G 1-1/2" C  </t>
    </r>
    <r>
      <rPr>
        <sz val="10"/>
        <rFont val="Arial"/>
        <family val="2"/>
      </rPr>
      <t>SOURCE- DBEL320 (NEMA 12 ENCLOSURE)</t>
    </r>
  </si>
  <si>
    <r>
      <rPr>
        <b/>
        <sz val="10"/>
        <color theme="1"/>
        <rFont val="Arial"/>
        <family val="2"/>
      </rPr>
      <t>EMR-320-1</t>
    </r>
    <r>
      <rPr>
        <sz val="10"/>
        <color theme="1"/>
        <rFont val="Arial"/>
        <family val="2"/>
      </rPr>
      <t>/ PRINT L-503 / DS320-200A</t>
    </r>
  </si>
  <si>
    <r>
      <rPr>
        <b/>
        <sz val="10"/>
        <color theme="1"/>
        <rFont val="Arial"/>
        <family val="2"/>
      </rPr>
      <t>EMR-320-1</t>
    </r>
    <r>
      <rPr>
        <sz val="10"/>
        <color theme="1"/>
        <rFont val="Arial"/>
        <family val="2"/>
      </rPr>
      <t>/ PRINT L-503 / GFCI RECEPTACLE</t>
    </r>
  </si>
  <si>
    <t>4-FDM2 HDG 3/4" 4-PLATE RCM1-HDG</t>
  </si>
  <si>
    <r>
      <rPr>
        <b/>
        <sz val="10"/>
        <color theme="1"/>
        <rFont val="Arial"/>
        <family val="2"/>
      </rPr>
      <t>EMR-320-1</t>
    </r>
    <r>
      <rPr>
        <sz val="10"/>
        <color theme="1"/>
        <rFont val="Arial"/>
        <family val="2"/>
      </rPr>
      <t>/ PRINT L503/ ELECTRIC HEATER TIGHT TO CEILING</t>
    </r>
  </si>
  <si>
    <r>
      <rPr>
        <b/>
        <sz val="10"/>
        <rFont val="Arial"/>
        <family val="2"/>
      </rPr>
      <t>EMR-320-1</t>
    </r>
    <r>
      <rPr>
        <sz val="10"/>
        <rFont val="Arial"/>
        <family val="2"/>
      </rPr>
      <t xml:space="preserve"> / PRINT L-504 / 36- FIXTURE</t>
    </r>
  </si>
  <si>
    <r>
      <rPr>
        <b/>
        <sz val="10"/>
        <rFont val="Arial"/>
        <family val="2"/>
      </rPr>
      <t>EMR-320-1</t>
    </r>
    <r>
      <rPr>
        <sz val="10"/>
        <rFont val="Arial"/>
        <family val="2"/>
      </rPr>
      <t>/ PRINT L-504 / EM- FIXTURE</t>
    </r>
  </si>
  <si>
    <r>
      <rPr>
        <b/>
        <sz val="10"/>
        <color theme="1"/>
        <rFont val="Arial"/>
        <family val="2"/>
      </rPr>
      <t>EMR-320-1</t>
    </r>
    <r>
      <rPr>
        <sz val="10"/>
        <color theme="1"/>
        <rFont val="Arial"/>
        <family val="2"/>
      </rPr>
      <t xml:space="preserve">/ PRINT L-504 / SWITCH </t>
    </r>
    <r>
      <rPr>
        <b/>
        <sz val="10"/>
        <color rgb="FFFF0000"/>
        <rFont val="Arial"/>
        <family val="2"/>
      </rPr>
      <t>(CHECK CKT'S 1 MORE SW AWO)</t>
    </r>
  </si>
  <si>
    <r>
      <rPr>
        <b/>
        <sz val="10"/>
        <color theme="1"/>
        <rFont val="Arial"/>
        <family val="2"/>
      </rPr>
      <t>EMR-320-1</t>
    </r>
    <r>
      <rPr>
        <sz val="10"/>
        <color theme="1"/>
        <rFont val="Arial"/>
        <family val="2"/>
      </rPr>
      <t xml:space="preserve"> / PRINT E-501/ EXHAUST FAN CONTROL PANEL</t>
    </r>
  </si>
  <si>
    <r>
      <rPr>
        <b/>
        <sz val="10"/>
        <color theme="1"/>
        <rFont val="Arial"/>
        <family val="2"/>
      </rPr>
      <t>EMR-320-1</t>
    </r>
    <r>
      <rPr>
        <sz val="10"/>
        <color theme="1"/>
        <rFont val="Arial"/>
        <family val="2"/>
      </rPr>
      <t>/ PRINT E-501/ EXHAUST FAN</t>
    </r>
  </si>
  <si>
    <r>
      <rPr>
        <b/>
        <sz val="10"/>
        <color theme="1"/>
        <rFont val="Arial"/>
        <family val="2"/>
      </rPr>
      <t>EMR-320-1</t>
    </r>
    <r>
      <rPr>
        <sz val="10"/>
        <color theme="1"/>
        <rFont val="Arial"/>
        <family val="2"/>
      </rPr>
      <t>/ PRINT E-501/ DATA CABINET</t>
    </r>
  </si>
  <si>
    <r>
      <rPr>
        <b/>
        <sz val="10"/>
        <color theme="1"/>
        <rFont val="Arial"/>
        <family val="2"/>
      </rPr>
      <t>EMR-320-1</t>
    </r>
    <r>
      <rPr>
        <sz val="10"/>
        <color theme="1"/>
        <rFont val="Arial"/>
        <family val="2"/>
      </rPr>
      <t xml:space="preserve"> / PRINT E-501/ TTB</t>
    </r>
  </si>
  <si>
    <r>
      <rPr>
        <b/>
        <sz val="10"/>
        <color theme="1"/>
        <rFont val="Arial"/>
        <family val="2"/>
      </rPr>
      <t>EMR-320-1</t>
    </r>
    <r>
      <rPr>
        <sz val="10"/>
        <color theme="1"/>
        <rFont val="Arial"/>
        <family val="2"/>
      </rPr>
      <t xml:space="preserve"> / PRINT E-501/ QUADRUPLE DATA PORT</t>
    </r>
  </si>
  <si>
    <r>
      <rPr>
        <b/>
        <sz val="10"/>
        <color theme="1"/>
        <rFont val="Arial"/>
        <family val="2"/>
      </rPr>
      <t>EMR-320-1</t>
    </r>
    <r>
      <rPr>
        <sz val="10"/>
        <color theme="1"/>
        <rFont val="Arial"/>
        <family val="2"/>
      </rPr>
      <t xml:space="preserve"> / PRINT E-501/ TELEPHONE</t>
    </r>
  </si>
  <si>
    <r>
      <rPr>
        <b/>
        <sz val="10"/>
        <color theme="1"/>
        <rFont val="Arial"/>
        <family val="2"/>
      </rPr>
      <t>EMR-320-1</t>
    </r>
    <r>
      <rPr>
        <sz val="10"/>
        <color theme="1"/>
        <rFont val="Arial"/>
        <family val="2"/>
      </rPr>
      <t xml:space="preserve"> / PRINT E-501/ POWER UNIT</t>
    </r>
  </si>
  <si>
    <t>(NO CUT-SUPPLIED BY OTHERS ?)</t>
  </si>
  <si>
    <r>
      <rPr>
        <b/>
        <sz val="10"/>
        <color theme="1"/>
        <rFont val="Arial"/>
        <family val="2"/>
      </rPr>
      <t>EMR-320-1</t>
    </r>
    <r>
      <rPr>
        <sz val="10"/>
        <color theme="1"/>
        <rFont val="Arial"/>
        <family val="2"/>
      </rPr>
      <t xml:space="preserve"> / PRINT E-501/ HEAT TRACE (</t>
    </r>
    <r>
      <rPr>
        <b/>
        <sz val="10"/>
        <color rgb="FFFF0000"/>
        <rFont val="Arial"/>
        <family val="2"/>
      </rPr>
      <t xml:space="preserve"> NO PANEL OR CKTS ALLOCATED</t>
    </r>
    <r>
      <rPr>
        <sz val="10"/>
        <color theme="1"/>
        <rFont val="Arial"/>
        <family val="2"/>
      </rPr>
      <t>)</t>
    </r>
  </si>
  <si>
    <r>
      <rPr>
        <b/>
        <sz val="10"/>
        <color theme="1"/>
        <rFont val="Arial"/>
        <family val="2"/>
      </rPr>
      <t>EMR-320-1</t>
    </r>
    <r>
      <rPr>
        <sz val="10"/>
        <color theme="1"/>
        <rFont val="Arial"/>
        <family val="2"/>
      </rPr>
      <t xml:space="preserve"> / PRINT E-501/ FIRE ALARM MODULE</t>
    </r>
  </si>
  <si>
    <t>EMR-320-2</t>
  </si>
  <si>
    <r>
      <rPr>
        <b/>
        <sz val="10"/>
        <color theme="1"/>
        <rFont val="Arial"/>
        <family val="2"/>
      </rPr>
      <t>EMR-320-2</t>
    </r>
    <r>
      <rPr>
        <sz val="10"/>
        <color theme="1"/>
        <rFont val="Arial"/>
        <family val="2"/>
      </rPr>
      <t>/ PRINT L-503 / DS320-200A</t>
    </r>
  </si>
  <si>
    <r>
      <rPr>
        <b/>
        <sz val="10"/>
        <color theme="1"/>
        <rFont val="Arial"/>
        <family val="2"/>
      </rPr>
      <t>EMR-320-2</t>
    </r>
    <r>
      <rPr>
        <sz val="10"/>
        <color theme="1"/>
        <rFont val="Arial"/>
        <family val="2"/>
      </rPr>
      <t>/ PRINT L503/ ELECTRIC HEATER TIGHT TO CEILING</t>
    </r>
  </si>
  <si>
    <r>
      <rPr>
        <b/>
        <sz val="10"/>
        <color theme="1"/>
        <rFont val="Arial"/>
        <family val="2"/>
      </rPr>
      <t>EMR-320-2</t>
    </r>
    <r>
      <rPr>
        <sz val="10"/>
        <color theme="1"/>
        <rFont val="Arial"/>
        <family val="2"/>
      </rPr>
      <t xml:space="preserve"> / PRINT E-501/ EXHAUST FAN CONTROL PANEL</t>
    </r>
  </si>
  <si>
    <r>
      <rPr>
        <b/>
        <sz val="10"/>
        <color theme="1"/>
        <rFont val="Arial"/>
        <family val="2"/>
      </rPr>
      <t>EMR-320-2</t>
    </r>
    <r>
      <rPr>
        <sz val="10"/>
        <color theme="1"/>
        <rFont val="Arial"/>
        <family val="2"/>
      </rPr>
      <t>/ PRINT E-501/ EXHAUST FAN</t>
    </r>
  </si>
  <si>
    <r>
      <rPr>
        <b/>
        <sz val="10"/>
        <color theme="1"/>
        <rFont val="Arial"/>
        <family val="2"/>
      </rPr>
      <t>EMR-320-2</t>
    </r>
    <r>
      <rPr>
        <sz val="10"/>
        <color theme="1"/>
        <rFont val="Arial"/>
        <family val="2"/>
      </rPr>
      <t>/ PRINT E-501/ EXHAUST FAN THERMOSTAT</t>
    </r>
  </si>
  <si>
    <r>
      <t>MANUFACTURED BY</t>
    </r>
    <r>
      <rPr>
        <b/>
        <sz val="10"/>
        <rFont val="Arial"/>
        <family val="2"/>
      </rPr>
      <t xml:space="preserve"> HOENYWELL/ MODEL# T631C1012 SET AT 80 DEG.F.60" AFF.</t>
    </r>
    <r>
      <rPr>
        <sz val="10"/>
        <rFont val="Arial"/>
        <family val="2"/>
      </rPr>
      <t xml:space="preserve">O.A.E. </t>
    </r>
  </si>
  <si>
    <r>
      <rPr>
        <b/>
        <sz val="10"/>
        <color theme="1"/>
        <rFont val="Arial"/>
        <family val="2"/>
      </rPr>
      <t>EMR-320-2</t>
    </r>
    <r>
      <rPr>
        <sz val="10"/>
        <color theme="1"/>
        <rFont val="Arial"/>
        <family val="2"/>
      </rPr>
      <t xml:space="preserve"> / PRINT E-501/ FIRE ALARM MODULE</t>
    </r>
  </si>
  <si>
    <r>
      <rPr>
        <b/>
        <sz val="10"/>
        <color theme="1"/>
        <rFont val="Arial"/>
        <family val="2"/>
      </rPr>
      <t>EMR-320-2</t>
    </r>
    <r>
      <rPr>
        <sz val="10"/>
        <color theme="1"/>
        <rFont val="Arial"/>
        <family val="2"/>
      </rPr>
      <t>/ PRINT L-503 / GFCI RECEPTACLE</t>
    </r>
  </si>
  <si>
    <t>3-FDM2 HDG 3/4" 3-PLATE RCM1-HDG</t>
  </si>
  <si>
    <r>
      <rPr>
        <b/>
        <sz val="10"/>
        <rFont val="Arial"/>
        <family val="2"/>
      </rPr>
      <t>EMR-320-2</t>
    </r>
    <r>
      <rPr>
        <sz val="10"/>
        <rFont val="Arial"/>
        <family val="2"/>
      </rPr>
      <t xml:space="preserve"> / PRINT L-504 / 36- FIXTURE</t>
    </r>
  </si>
  <si>
    <r>
      <rPr>
        <b/>
        <sz val="10"/>
        <rFont val="Arial"/>
        <family val="2"/>
      </rPr>
      <t>EMR-320-2</t>
    </r>
    <r>
      <rPr>
        <sz val="10"/>
        <rFont val="Arial"/>
        <family val="2"/>
      </rPr>
      <t>/ PRINT L-504 / EM- FIXTURE</t>
    </r>
  </si>
  <si>
    <t>EL320-PIT</t>
  </si>
  <si>
    <r>
      <rPr>
        <b/>
        <sz val="10"/>
        <color theme="1"/>
        <rFont val="Arial"/>
        <family val="2"/>
      </rPr>
      <t>ELE-320-PIT</t>
    </r>
    <r>
      <rPr>
        <sz val="10"/>
        <color theme="1"/>
        <rFont val="Arial"/>
        <family val="2"/>
      </rPr>
      <t xml:space="preserve"> / PRINT L-503 / GFCI RECEPTACLES </t>
    </r>
  </si>
  <si>
    <r>
      <rPr>
        <b/>
        <sz val="10"/>
        <color theme="1"/>
        <rFont val="Arial"/>
        <family val="2"/>
      </rPr>
      <t>ELE-320-PIT</t>
    </r>
    <r>
      <rPr>
        <sz val="10"/>
        <color theme="1"/>
        <rFont val="Arial"/>
        <family val="2"/>
      </rPr>
      <t xml:space="preserve"> / PRINT L-503 /RECEPTACLE </t>
    </r>
  </si>
  <si>
    <r>
      <rPr>
        <b/>
        <sz val="10"/>
        <rFont val="Arial"/>
        <family val="2"/>
      </rPr>
      <t>ELE-320-PIT</t>
    </r>
    <r>
      <rPr>
        <sz val="10"/>
        <rFont val="Arial"/>
        <family val="2"/>
      </rPr>
      <t xml:space="preserve"> / PRINT L-504 / 36- FIXTURE</t>
    </r>
  </si>
  <si>
    <r>
      <rPr>
        <b/>
        <sz val="10"/>
        <rFont val="Arial"/>
        <family val="2"/>
      </rPr>
      <t>ELE-320-PIT</t>
    </r>
    <r>
      <rPr>
        <sz val="10"/>
        <rFont val="Arial"/>
        <family val="2"/>
      </rPr>
      <t xml:space="preserve"> / PRINT L-504 / EM (W)- FIXTURE</t>
    </r>
  </si>
  <si>
    <r>
      <rPr>
        <b/>
        <sz val="10"/>
        <color theme="1"/>
        <rFont val="Arial"/>
        <family val="2"/>
      </rPr>
      <t>ELE-320-PIT</t>
    </r>
    <r>
      <rPr>
        <sz val="10"/>
        <color theme="1"/>
        <rFont val="Arial"/>
        <family val="2"/>
      </rPr>
      <t xml:space="preserve">/ PRINT L-504 / SWITCH </t>
    </r>
  </si>
  <si>
    <t>EMR -1-DBEL 320</t>
  </si>
  <si>
    <t>EMR -1-L.P.</t>
  </si>
  <si>
    <t>EMR-1&amp;2-320-D.S.</t>
  </si>
  <si>
    <t>EMR1&amp;2 -320-FAN THERMOSTAT</t>
  </si>
  <si>
    <t>EMR-1&amp;2 -319-HEATER TIGHT TO CEILING</t>
  </si>
  <si>
    <t xml:space="preserve">PIT/EMR-1&amp;2 -320-GFCI </t>
  </si>
  <si>
    <t>PIT-320- DUPLEX RECEPTACLE</t>
  </si>
  <si>
    <t>PIT/EMR-1&amp;2 -320-SWITCH</t>
  </si>
  <si>
    <t>EMR-1&amp;2-320-EM- FIXTURE</t>
  </si>
  <si>
    <t>PIT -320-EM-W- FIXTURE</t>
  </si>
  <si>
    <t>EMR-1&amp;2-PIT -320-36- FIXTURE</t>
  </si>
  <si>
    <t>EMR -320-1</t>
  </si>
  <si>
    <t>EMR-1&amp;2 -320</t>
  </si>
  <si>
    <t xml:space="preserve">NODE (APN)-05.1  </t>
  </si>
  <si>
    <t>SUTPHIN BOULEVARD/ARCHER AVE STATION</t>
  </si>
  <si>
    <r>
      <t xml:space="preserve">TRACK &amp; STRUCTURE ROOM MEZZ-/ </t>
    </r>
    <r>
      <rPr>
        <sz val="10"/>
        <color theme="1"/>
        <rFont val="Arial"/>
        <family val="2"/>
      </rPr>
      <t>PRINT L-702-ECB175A</t>
    </r>
  </si>
  <si>
    <r>
      <t xml:space="preserve">MANUFACTURED BY </t>
    </r>
    <r>
      <rPr>
        <b/>
        <sz val="10"/>
        <rFont val="Arial"/>
        <family val="2"/>
      </rPr>
      <t>SQUARE D/ ENCLOSED CIRCUIT BRAKER225AF/175AT TAPTHE BUSS. 225A. 208V. THREE PHASE. KH FRAME.</t>
    </r>
    <r>
      <rPr>
        <sz val="10"/>
        <rFont val="Arial"/>
        <family val="2"/>
      </rPr>
      <t>SOURCE- BUSS (NEMA 12 ENCLOSURE)</t>
    </r>
  </si>
  <si>
    <r>
      <rPr>
        <b/>
        <sz val="10"/>
        <color theme="1"/>
        <rFont val="Arial"/>
        <family val="2"/>
      </rPr>
      <t>EMR-411</t>
    </r>
    <r>
      <rPr>
        <sz val="10"/>
        <color theme="1"/>
        <rFont val="Arial"/>
        <family val="2"/>
      </rPr>
      <t xml:space="preserve"> / PRINT L-703 / DBEL-411</t>
    </r>
  </si>
  <si>
    <r>
      <t xml:space="preserve">MANUFACTURED BY </t>
    </r>
    <r>
      <rPr>
        <b/>
        <sz val="10"/>
        <rFont val="Arial"/>
        <family val="2"/>
      </rPr>
      <t>SQUARE D/ TYPE "HCN" I-LINE -SERVICE VOLTAGE 265/460V BUSS RATING 225A - MAIN BREAKER 150AF/150AT- LOCATION TOP-FEEDER SIZE 4#2/0 KCMIL&amp; #6G 2-1/2" C</t>
    </r>
    <r>
      <rPr>
        <sz val="10"/>
        <rFont val="Arial"/>
        <family val="2"/>
      </rPr>
      <t xml:space="preserve">- SOURCE PNL.PP-AC-2     (NEMA 12 ENCLOSURE) O.A.E </t>
    </r>
  </si>
  <si>
    <r>
      <rPr>
        <b/>
        <sz val="10"/>
        <color theme="1"/>
        <rFont val="Arial"/>
        <family val="2"/>
      </rPr>
      <t>EMR-411</t>
    </r>
    <r>
      <rPr>
        <sz val="10"/>
        <color theme="1"/>
        <rFont val="Arial"/>
        <family val="2"/>
      </rPr>
      <t>/ PRINT L-703-LPE411</t>
    </r>
  </si>
  <si>
    <r>
      <t xml:space="preserve">MANUFACTURED BY </t>
    </r>
    <r>
      <rPr>
        <b/>
        <sz val="10"/>
        <rFont val="Arial"/>
        <family val="2"/>
      </rPr>
      <t xml:space="preserve">SQUARE D/ TYPE NOOD -SERVICE VOLTAGE 120/208V BUSS RATING 225A - MAIN BREAKER100AF/75AT- LOCATION TOP-FEEDER SIZE 4#4 &amp; #6G 1-1/2" C  </t>
    </r>
    <r>
      <rPr>
        <sz val="10"/>
        <rFont val="Arial"/>
        <family val="2"/>
      </rPr>
      <t>SOURCE- DBEL411 (NEMA 12 ENCLOSURE)</t>
    </r>
  </si>
  <si>
    <r>
      <rPr>
        <b/>
        <sz val="10"/>
        <color theme="1"/>
        <rFont val="Arial"/>
        <family val="2"/>
      </rPr>
      <t>EMR-411</t>
    </r>
    <r>
      <rPr>
        <sz val="10"/>
        <color theme="1"/>
        <rFont val="Arial"/>
        <family val="2"/>
      </rPr>
      <t>/ PRINT L-703 / DS411-100A</t>
    </r>
  </si>
  <si>
    <r>
      <t xml:space="preserve">MANUFACTURED BY </t>
    </r>
    <r>
      <rPr>
        <b/>
        <sz val="10"/>
        <rFont val="Arial"/>
        <family val="2"/>
      </rPr>
      <t>SQUARE D/ TYPE HU363AWK WITH ELECTRICAL INTERLOCK KIT</t>
    </r>
    <r>
      <rPr>
        <sz val="10"/>
        <rFont val="Arial"/>
        <family val="2"/>
      </rPr>
      <t xml:space="preserve"> (NEMA 12 ENCLOSURE) O.A.E. </t>
    </r>
  </si>
  <si>
    <r>
      <rPr>
        <b/>
        <sz val="10"/>
        <color theme="1"/>
        <rFont val="Arial"/>
        <family val="2"/>
      </rPr>
      <t>EMR-411</t>
    </r>
    <r>
      <rPr>
        <sz val="10"/>
        <color theme="1"/>
        <rFont val="Arial"/>
        <family val="2"/>
      </rPr>
      <t xml:space="preserve"> / PRINT L-703 / XFMR</t>
    </r>
  </si>
  <si>
    <r>
      <rPr>
        <b/>
        <sz val="10"/>
        <color theme="1"/>
        <rFont val="Arial"/>
        <family val="2"/>
      </rPr>
      <t>EMR-411</t>
    </r>
    <r>
      <rPr>
        <sz val="10"/>
        <color theme="1"/>
        <rFont val="Arial"/>
        <family val="2"/>
      </rPr>
      <t>/ PRINT L703/ ELECTRIC HEATER TIGHT TO CEILING</t>
    </r>
  </si>
  <si>
    <r>
      <t>MANUFACTURED BY</t>
    </r>
    <r>
      <rPr>
        <b/>
        <sz val="10"/>
        <rFont val="Arial"/>
        <family val="2"/>
      </rPr>
      <t xml:space="preserve"> CHROMAL OX CAT.NO.SKR-4183, PCN120248 RAIDANT COMFORT HEATER 1.8KW, 208VAC,CEILING MOUNTED</t>
    </r>
    <r>
      <rPr>
        <sz val="10"/>
        <rFont val="Arial"/>
        <family val="2"/>
      </rPr>
      <t xml:space="preserve"> - O.A.E. /</t>
    </r>
    <r>
      <rPr>
        <sz val="10"/>
        <color rgb="FFFF0000"/>
        <rFont val="Arial"/>
        <family val="2"/>
      </rPr>
      <t xml:space="preserve"> WITH THERMOSTAT AND SWITCH SEE SPEC.</t>
    </r>
  </si>
  <si>
    <r>
      <rPr>
        <b/>
        <sz val="10"/>
        <color theme="1"/>
        <rFont val="Arial"/>
        <family val="2"/>
      </rPr>
      <t>EMR-411</t>
    </r>
    <r>
      <rPr>
        <sz val="10"/>
        <color theme="1"/>
        <rFont val="Arial"/>
        <family val="2"/>
      </rPr>
      <t>/ PRINT L-703 / GFCI RECEPTACLE</t>
    </r>
  </si>
  <si>
    <r>
      <rPr>
        <b/>
        <sz val="10"/>
        <rFont val="Arial"/>
        <family val="2"/>
      </rPr>
      <t>EMR-411</t>
    </r>
    <r>
      <rPr>
        <sz val="10"/>
        <rFont val="Arial"/>
        <family val="2"/>
      </rPr>
      <t xml:space="preserve"> / PRINT L-704 / 36- FIXTURE</t>
    </r>
  </si>
  <si>
    <r>
      <rPr>
        <b/>
        <sz val="10"/>
        <rFont val="Arial"/>
        <family val="2"/>
      </rPr>
      <t>EMR-411</t>
    </r>
    <r>
      <rPr>
        <sz val="10"/>
        <rFont val="Arial"/>
        <family val="2"/>
      </rPr>
      <t>/ PRINT L-704 / EM- FIXTURE</t>
    </r>
  </si>
  <si>
    <r>
      <rPr>
        <b/>
        <sz val="10"/>
        <color theme="1"/>
        <rFont val="Arial"/>
        <family val="2"/>
      </rPr>
      <t>EMR-411</t>
    </r>
    <r>
      <rPr>
        <sz val="10"/>
        <color theme="1"/>
        <rFont val="Arial"/>
        <family val="2"/>
      </rPr>
      <t xml:space="preserve"> / PRINT L-704 /  SWITCH </t>
    </r>
    <r>
      <rPr>
        <b/>
        <sz val="10"/>
        <color theme="1"/>
        <rFont val="Arial"/>
        <family val="2"/>
      </rPr>
      <t>(</t>
    </r>
    <r>
      <rPr>
        <b/>
        <sz val="10"/>
        <color rgb="FFFF0000"/>
        <rFont val="Arial"/>
        <family val="2"/>
      </rPr>
      <t>NOTE LPE411 LIGHTING IS A 15A</t>
    </r>
    <r>
      <rPr>
        <b/>
        <sz val="10"/>
        <color theme="1"/>
        <rFont val="Arial"/>
        <family val="2"/>
      </rPr>
      <t>)</t>
    </r>
  </si>
  <si>
    <r>
      <rPr>
        <b/>
        <sz val="10"/>
        <color theme="1"/>
        <rFont val="Arial"/>
        <family val="2"/>
      </rPr>
      <t>ELE-411-PIT</t>
    </r>
    <r>
      <rPr>
        <sz val="10"/>
        <color theme="1"/>
        <rFont val="Arial"/>
        <family val="2"/>
      </rPr>
      <t xml:space="preserve"> / PRINT L-703 / GFCI RECEPTACLES </t>
    </r>
  </si>
  <si>
    <r>
      <rPr>
        <b/>
        <sz val="10"/>
        <color theme="1"/>
        <rFont val="Arial"/>
        <family val="2"/>
      </rPr>
      <t>ELE-411-PIT</t>
    </r>
    <r>
      <rPr>
        <sz val="10"/>
        <color theme="1"/>
        <rFont val="Arial"/>
        <family val="2"/>
      </rPr>
      <t xml:space="preserve"> / PRINT L-703 /RECEPTACLE </t>
    </r>
  </si>
  <si>
    <r>
      <rPr>
        <b/>
        <sz val="10"/>
        <rFont val="Arial"/>
        <family val="2"/>
      </rPr>
      <t>ELE-411PIT</t>
    </r>
    <r>
      <rPr>
        <sz val="10"/>
        <rFont val="Arial"/>
        <family val="2"/>
      </rPr>
      <t xml:space="preserve"> / PRINT L-704 / 36- FIXTURE</t>
    </r>
  </si>
  <si>
    <r>
      <rPr>
        <b/>
        <sz val="10"/>
        <rFont val="Arial"/>
        <family val="2"/>
      </rPr>
      <t>ELE-411-PIT</t>
    </r>
    <r>
      <rPr>
        <sz val="10"/>
        <rFont val="Arial"/>
        <family val="2"/>
      </rPr>
      <t xml:space="preserve"> / PRINT L-704 / EM (W)- FIXTURE</t>
    </r>
  </si>
  <si>
    <r>
      <rPr>
        <b/>
        <sz val="10"/>
        <color theme="1"/>
        <rFont val="Arial"/>
        <family val="2"/>
      </rPr>
      <t>EMR-411-PIT</t>
    </r>
    <r>
      <rPr>
        <sz val="10"/>
        <color theme="1"/>
        <rFont val="Arial"/>
        <family val="2"/>
      </rPr>
      <t xml:space="preserve"> / PRINT L-704 /  SWITCH </t>
    </r>
    <r>
      <rPr>
        <b/>
        <sz val="10"/>
        <color theme="1"/>
        <rFont val="Arial"/>
        <family val="2"/>
      </rPr>
      <t>(</t>
    </r>
    <r>
      <rPr>
        <b/>
        <sz val="10"/>
        <color rgb="FFFF0000"/>
        <rFont val="Arial"/>
        <family val="2"/>
      </rPr>
      <t>NOTE LPE411 LIGHTING IS A 15A</t>
    </r>
    <r>
      <rPr>
        <b/>
        <sz val="10"/>
        <color theme="1"/>
        <rFont val="Arial"/>
        <family val="2"/>
      </rPr>
      <t>)</t>
    </r>
  </si>
  <si>
    <r>
      <rPr>
        <b/>
        <sz val="10"/>
        <color theme="1"/>
        <rFont val="Arial"/>
        <family val="2"/>
      </rPr>
      <t>EMR-411</t>
    </r>
    <r>
      <rPr>
        <sz val="10"/>
        <color theme="1"/>
        <rFont val="Arial"/>
        <family val="2"/>
      </rPr>
      <t xml:space="preserve"> / PRINT E-701/ EXHAUST FAN CONTROL PANEL</t>
    </r>
  </si>
  <si>
    <r>
      <rPr>
        <b/>
        <sz val="10"/>
        <color theme="1"/>
        <rFont val="Arial"/>
        <family val="2"/>
      </rPr>
      <t>EMR-411</t>
    </r>
    <r>
      <rPr>
        <sz val="10"/>
        <color theme="1"/>
        <rFont val="Arial"/>
        <family val="2"/>
      </rPr>
      <t>/ PRINT E-701/ EXHAUST FAN</t>
    </r>
  </si>
  <si>
    <r>
      <rPr>
        <b/>
        <sz val="10"/>
        <color theme="1"/>
        <rFont val="Arial"/>
        <family val="2"/>
      </rPr>
      <t>EMR-411</t>
    </r>
    <r>
      <rPr>
        <sz val="10"/>
        <color theme="1"/>
        <rFont val="Arial"/>
        <family val="2"/>
      </rPr>
      <t xml:space="preserve"> / PRINT E-701/ FIRE ALARM CONTROLE PANEL</t>
    </r>
  </si>
  <si>
    <r>
      <rPr>
        <b/>
        <sz val="10"/>
        <color theme="1"/>
        <rFont val="Arial"/>
        <family val="2"/>
      </rPr>
      <t>EMR-411</t>
    </r>
    <r>
      <rPr>
        <sz val="10"/>
        <color theme="1"/>
        <rFont val="Arial"/>
        <family val="2"/>
      </rPr>
      <t>/ PRINT E-701/ DATA CABINET</t>
    </r>
  </si>
  <si>
    <r>
      <rPr>
        <b/>
        <sz val="10"/>
        <color theme="1"/>
        <rFont val="Arial"/>
        <family val="2"/>
      </rPr>
      <t>EMR-411</t>
    </r>
    <r>
      <rPr>
        <sz val="10"/>
        <color theme="1"/>
        <rFont val="Arial"/>
        <family val="2"/>
      </rPr>
      <t xml:space="preserve"> / PRINT E-701/ TTB</t>
    </r>
  </si>
  <si>
    <r>
      <rPr>
        <b/>
        <sz val="10"/>
        <color theme="1"/>
        <rFont val="Arial"/>
        <family val="2"/>
      </rPr>
      <t>EMR-411</t>
    </r>
    <r>
      <rPr>
        <sz val="10"/>
        <color theme="1"/>
        <rFont val="Arial"/>
        <family val="2"/>
      </rPr>
      <t xml:space="preserve"> / PRINT E-701/ QUADRUPLE DATA PORT</t>
    </r>
  </si>
  <si>
    <r>
      <rPr>
        <b/>
        <sz val="10"/>
        <color theme="1"/>
        <rFont val="Arial"/>
        <family val="2"/>
      </rPr>
      <t>EMR-411</t>
    </r>
    <r>
      <rPr>
        <sz val="10"/>
        <color theme="1"/>
        <rFont val="Arial"/>
        <family val="2"/>
      </rPr>
      <t xml:space="preserve"> / PRINT E-701/ TELEPHONE</t>
    </r>
  </si>
  <si>
    <r>
      <rPr>
        <b/>
        <sz val="10"/>
        <color theme="1"/>
        <rFont val="Arial"/>
        <family val="2"/>
      </rPr>
      <t>EMR-411</t>
    </r>
    <r>
      <rPr>
        <sz val="10"/>
        <color theme="1"/>
        <rFont val="Arial"/>
        <family val="2"/>
      </rPr>
      <t xml:space="preserve"> / PRINT E-701/ POWER UNIT</t>
    </r>
  </si>
  <si>
    <r>
      <rPr>
        <b/>
        <sz val="10"/>
        <color theme="1"/>
        <rFont val="Arial"/>
        <family val="2"/>
      </rPr>
      <t>EMR-411</t>
    </r>
    <r>
      <rPr>
        <sz val="10"/>
        <color theme="1"/>
        <rFont val="Arial"/>
        <family val="2"/>
      </rPr>
      <t xml:space="preserve"> / PRINT E-701/ HEAT TRACE</t>
    </r>
  </si>
  <si>
    <r>
      <rPr>
        <b/>
        <sz val="10"/>
        <color theme="1"/>
        <rFont val="Arial"/>
        <family val="2"/>
      </rPr>
      <t>EMR-411</t>
    </r>
    <r>
      <rPr>
        <sz val="10"/>
        <color theme="1"/>
        <rFont val="Arial"/>
        <family val="2"/>
      </rPr>
      <t xml:space="preserve"> / PRINT E-701/ FIRE ALARM HORN/STROBE</t>
    </r>
  </si>
  <si>
    <t>TRACK &amp; STRUCTURE ROOM MEZZ-ECB175A</t>
  </si>
  <si>
    <r>
      <t xml:space="preserve">MANUFACTURED BY </t>
    </r>
    <r>
      <rPr>
        <b/>
        <sz val="10"/>
        <rFont val="Arial"/>
        <family val="2"/>
      </rPr>
      <t>SQUARE D/ ENCLOSED CIRCUIT BRAKER225AF/175AT TAPTHE BUSS. 225A. 208V. THREE PHASE. KH FRAME.</t>
    </r>
    <r>
      <rPr>
        <sz val="10"/>
        <rFont val="Arial"/>
        <family val="2"/>
      </rPr>
      <t>SOURCE- BUSS                                     (NEMA 12 ENCLOSURE)</t>
    </r>
  </si>
  <si>
    <t>EMR -411-DBEL 411</t>
  </si>
  <si>
    <t>EMR -411-L.P.</t>
  </si>
  <si>
    <t>EMR -411-D.S.</t>
  </si>
  <si>
    <t>EMR -411-X.F.</t>
  </si>
  <si>
    <t>EMR -411-FAN THERMOSTAT</t>
  </si>
  <si>
    <t>EMR -411-HEATER TIGHT TO CEILING</t>
  </si>
  <si>
    <t xml:space="preserve">PIT/EMR -411-GFCI </t>
  </si>
  <si>
    <t>PIT-411/- DUPLEX RECEPTACLE</t>
  </si>
  <si>
    <t>PIT/EMR -411-SW</t>
  </si>
  <si>
    <t>PIT/EMR -411-36-FIX</t>
  </si>
  <si>
    <t>EMR -411-EM</t>
  </si>
  <si>
    <t>PIT -411-EM(W)</t>
  </si>
  <si>
    <t>EMR -411</t>
  </si>
  <si>
    <t>PIT/EMR -411</t>
  </si>
  <si>
    <t xml:space="preserve">NODE (APN)-6 &amp; (APN)-? </t>
  </si>
  <si>
    <t>CAMERAS -ADA1 TO ADA5</t>
  </si>
  <si>
    <t>207TH STREET STATION</t>
  </si>
  <si>
    <t>EMR-148</t>
  </si>
  <si>
    <r>
      <rPr>
        <b/>
        <sz val="10"/>
        <color theme="1"/>
        <rFont val="Arial"/>
        <family val="2"/>
      </rPr>
      <t>EMR-148</t>
    </r>
    <r>
      <rPr>
        <sz val="10"/>
        <color theme="1"/>
        <rFont val="Arial"/>
        <family val="2"/>
      </rPr>
      <t xml:space="preserve"> / PRINT L-103 / DBEL-148</t>
    </r>
  </si>
  <si>
    <r>
      <t xml:space="preserve">MANUFACTURED BY </t>
    </r>
    <r>
      <rPr>
        <b/>
        <sz val="10"/>
        <rFont val="Arial"/>
        <family val="2"/>
      </rPr>
      <t>SQUARE D/ TYPE "HCN" I-LINE -SERVICE VOLTAGE 120/208V BUSS RATING 225A - MAIN BREAKER 250AF/200AT- LOCATION TOP-FEEDER SIZE 4#500 KCMIL&amp; #6G 4" C</t>
    </r>
    <r>
      <rPr>
        <sz val="10"/>
        <rFont val="Arial"/>
        <family val="2"/>
      </rPr>
      <t xml:space="preserve">- SOURCE PNL.DBR         (NEMA 12 ENCLOSURE) O.A.E </t>
    </r>
  </si>
  <si>
    <r>
      <rPr>
        <b/>
        <sz val="10"/>
        <color theme="1"/>
        <rFont val="Arial"/>
        <family val="2"/>
      </rPr>
      <t>EMR-148</t>
    </r>
    <r>
      <rPr>
        <sz val="10"/>
        <color theme="1"/>
        <rFont val="Arial"/>
        <family val="2"/>
      </rPr>
      <t>/ PRINT L-103-LPE148</t>
    </r>
  </si>
  <si>
    <r>
      <t xml:space="preserve">MANUFACTURED BY </t>
    </r>
    <r>
      <rPr>
        <b/>
        <sz val="10"/>
        <rFont val="Arial"/>
        <family val="2"/>
      </rPr>
      <t xml:space="preserve">SQUARE D/ TYPE NOOD -SERVICE VOLTAGE 120/208V BUSS RATING 100A - MAIN BREAKER100AF/70AT- LOCATION TOP-FEEDER SIZE 4#2 &amp; #6G 1-1/2" C  </t>
    </r>
    <r>
      <rPr>
        <sz val="10"/>
        <rFont val="Arial"/>
        <family val="2"/>
      </rPr>
      <t>SOURCE- DBEL148                  (NEMA 12 ENCLOSURE)</t>
    </r>
  </si>
  <si>
    <r>
      <rPr>
        <b/>
        <sz val="10"/>
        <color theme="1"/>
        <rFont val="Arial"/>
        <family val="2"/>
      </rPr>
      <t>EMR-148</t>
    </r>
    <r>
      <rPr>
        <sz val="10"/>
        <color theme="1"/>
        <rFont val="Arial"/>
        <family val="2"/>
      </rPr>
      <t>/ PRINT L-103 / DS148-200A</t>
    </r>
  </si>
  <si>
    <r>
      <t xml:space="preserve">MANUFACTURED BY </t>
    </r>
    <r>
      <rPr>
        <b/>
        <sz val="10"/>
        <rFont val="Arial"/>
        <family val="2"/>
      </rPr>
      <t>SQUARE D/ 200A TYPE HU364AWK WITH ELECTRICAL INTERLOCK KIT</t>
    </r>
    <r>
      <rPr>
        <sz val="10"/>
        <rFont val="Arial"/>
        <family val="2"/>
      </rPr>
      <t xml:space="preserve"> (NEMA 12 ENCLOSURE) O.A.E. </t>
    </r>
  </si>
  <si>
    <r>
      <rPr>
        <b/>
        <sz val="10"/>
        <color theme="1"/>
        <rFont val="Arial"/>
        <family val="2"/>
      </rPr>
      <t>EMR-148</t>
    </r>
    <r>
      <rPr>
        <sz val="10"/>
        <color theme="1"/>
        <rFont val="Arial"/>
        <family val="2"/>
      </rPr>
      <t>/ PRINT L103/ ELECTRIC HEATER TIGHT TO CEILING</t>
    </r>
  </si>
  <si>
    <r>
      <rPr>
        <b/>
        <sz val="10"/>
        <color theme="1"/>
        <rFont val="Arial"/>
        <family val="2"/>
      </rPr>
      <t>EMR-148</t>
    </r>
    <r>
      <rPr>
        <sz val="10"/>
        <color theme="1"/>
        <rFont val="Arial"/>
        <family val="2"/>
      </rPr>
      <t>/ PRINT L-103 / GFCI RECEPTACLE</t>
    </r>
  </si>
  <si>
    <r>
      <rPr>
        <b/>
        <sz val="10"/>
        <rFont val="Arial"/>
        <family val="2"/>
      </rPr>
      <t>EMR-148</t>
    </r>
    <r>
      <rPr>
        <sz val="10"/>
        <rFont val="Arial"/>
        <family val="2"/>
      </rPr>
      <t xml:space="preserve"> / PRINT L-104 / FIXTURES                                                                                                    </t>
    </r>
  </si>
  <si>
    <r>
      <rPr>
        <b/>
        <sz val="10"/>
        <rFont val="Arial"/>
        <family val="2"/>
      </rPr>
      <t>EMR-148</t>
    </r>
    <r>
      <rPr>
        <sz val="10"/>
        <rFont val="Arial"/>
        <family val="2"/>
      </rPr>
      <t>/ PRINT L-104 / EM- FIXTURE</t>
    </r>
  </si>
  <si>
    <r>
      <rPr>
        <b/>
        <sz val="10"/>
        <color theme="1"/>
        <rFont val="Arial"/>
        <family val="2"/>
      </rPr>
      <t>EMR-148</t>
    </r>
    <r>
      <rPr>
        <sz val="10"/>
        <color theme="1"/>
        <rFont val="Arial"/>
        <family val="2"/>
      </rPr>
      <t xml:space="preserve"> / PRINT L-104 /  SWITCH </t>
    </r>
    <r>
      <rPr>
        <b/>
        <sz val="10"/>
        <color theme="1"/>
        <rFont val="Arial"/>
        <family val="2"/>
      </rPr>
      <t>(</t>
    </r>
    <r>
      <rPr>
        <b/>
        <sz val="10"/>
        <color rgb="FFFF0000"/>
        <rFont val="Arial"/>
        <family val="2"/>
      </rPr>
      <t>NOTE LPE411 LIGHTING IS A 15A</t>
    </r>
    <r>
      <rPr>
        <b/>
        <sz val="10"/>
        <color theme="1"/>
        <rFont val="Arial"/>
        <family val="2"/>
      </rPr>
      <t>)</t>
    </r>
  </si>
  <si>
    <r>
      <rPr>
        <b/>
        <sz val="10"/>
        <color theme="1"/>
        <rFont val="Arial"/>
        <family val="2"/>
      </rPr>
      <t>ELE-148-PIT</t>
    </r>
    <r>
      <rPr>
        <sz val="10"/>
        <color theme="1"/>
        <rFont val="Arial"/>
        <family val="2"/>
      </rPr>
      <t xml:space="preserve"> / PRINT L-103 / GFCI RECEPTACLES </t>
    </r>
  </si>
  <si>
    <r>
      <rPr>
        <b/>
        <sz val="10"/>
        <color theme="1"/>
        <rFont val="Arial"/>
        <family val="2"/>
      </rPr>
      <t>ELE-148-PIT</t>
    </r>
    <r>
      <rPr>
        <sz val="10"/>
        <color theme="1"/>
        <rFont val="Arial"/>
        <family val="2"/>
      </rPr>
      <t xml:space="preserve"> / PRINT L-103 /RECEPTACLE </t>
    </r>
  </si>
  <si>
    <r>
      <rPr>
        <b/>
        <sz val="10"/>
        <rFont val="Arial"/>
        <family val="2"/>
      </rPr>
      <t>ELE-148-PIT</t>
    </r>
    <r>
      <rPr>
        <sz val="10"/>
        <rFont val="Arial"/>
        <family val="2"/>
      </rPr>
      <t xml:space="preserve"> / PRINT L-104 / 36- FIXTURE</t>
    </r>
  </si>
  <si>
    <r>
      <rPr>
        <b/>
        <sz val="10"/>
        <rFont val="Arial"/>
        <family val="2"/>
      </rPr>
      <t>ELE-148-PIT</t>
    </r>
    <r>
      <rPr>
        <sz val="10"/>
        <rFont val="Arial"/>
        <family val="2"/>
      </rPr>
      <t xml:space="preserve"> / PRINT L-104 / EM (W)- FIXTURE</t>
    </r>
  </si>
  <si>
    <r>
      <rPr>
        <b/>
        <sz val="10"/>
        <color theme="1"/>
        <rFont val="Arial"/>
        <family val="2"/>
      </rPr>
      <t>EMR-148-PIT</t>
    </r>
    <r>
      <rPr>
        <sz val="10"/>
        <color theme="1"/>
        <rFont val="Arial"/>
        <family val="2"/>
      </rPr>
      <t xml:space="preserve"> / PRINT L-104 /  SWITCH </t>
    </r>
    <r>
      <rPr>
        <b/>
        <sz val="10"/>
        <color theme="1"/>
        <rFont val="Arial"/>
        <family val="2"/>
      </rPr>
      <t>(</t>
    </r>
    <r>
      <rPr>
        <b/>
        <sz val="10"/>
        <color rgb="FFFF0000"/>
        <rFont val="Arial"/>
        <family val="2"/>
      </rPr>
      <t>NOTE LPE411 LIGHTING IS A 15A</t>
    </r>
    <r>
      <rPr>
        <b/>
        <sz val="10"/>
        <color theme="1"/>
        <rFont val="Arial"/>
        <family val="2"/>
      </rPr>
      <t>)</t>
    </r>
  </si>
  <si>
    <r>
      <rPr>
        <b/>
        <sz val="10"/>
        <color theme="1"/>
        <rFont val="Arial"/>
        <family val="2"/>
      </rPr>
      <t>EMR-148</t>
    </r>
    <r>
      <rPr>
        <sz val="10"/>
        <color theme="1"/>
        <rFont val="Arial"/>
        <family val="2"/>
      </rPr>
      <t xml:space="preserve"> / PRINT E-101/ EXHAUST FAN CONTROL PANEL</t>
    </r>
  </si>
  <si>
    <r>
      <rPr>
        <b/>
        <sz val="10"/>
        <color theme="1"/>
        <rFont val="Arial"/>
        <family val="2"/>
      </rPr>
      <t>EMR-148</t>
    </r>
    <r>
      <rPr>
        <sz val="10"/>
        <color theme="1"/>
        <rFont val="Arial"/>
        <family val="2"/>
      </rPr>
      <t>/ PRINT E-101/ EXHAUST FAN</t>
    </r>
  </si>
  <si>
    <r>
      <rPr>
        <b/>
        <sz val="10"/>
        <color theme="1"/>
        <rFont val="Arial"/>
        <family val="2"/>
      </rPr>
      <t>EMR-148</t>
    </r>
    <r>
      <rPr>
        <sz val="10"/>
        <color theme="1"/>
        <rFont val="Arial"/>
        <family val="2"/>
      </rPr>
      <t>/ PRINT E-101/ EXHAUST FAN THERMOSTAT</t>
    </r>
  </si>
  <si>
    <r>
      <rPr>
        <b/>
        <sz val="10"/>
        <color theme="1"/>
        <rFont val="Arial"/>
        <family val="2"/>
      </rPr>
      <t>EMR-148</t>
    </r>
    <r>
      <rPr>
        <sz val="10"/>
        <color theme="1"/>
        <rFont val="Arial"/>
        <family val="2"/>
      </rPr>
      <t xml:space="preserve"> / PRINT E-101/ FIRE ALARM CONTROLE PANEL</t>
    </r>
  </si>
  <si>
    <r>
      <rPr>
        <b/>
        <sz val="10"/>
        <color theme="1"/>
        <rFont val="Arial"/>
        <family val="2"/>
      </rPr>
      <t>EMR-148</t>
    </r>
    <r>
      <rPr>
        <sz val="10"/>
        <color theme="1"/>
        <rFont val="Arial"/>
        <family val="2"/>
      </rPr>
      <t>/ PRINT E-101/ DATA CABINET</t>
    </r>
  </si>
  <si>
    <r>
      <rPr>
        <b/>
        <sz val="10"/>
        <color theme="1"/>
        <rFont val="Arial"/>
        <family val="2"/>
      </rPr>
      <t>EMR-148</t>
    </r>
    <r>
      <rPr>
        <sz val="10"/>
        <color theme="1"/>
        <rFont val="Arial"/>
        <family val="2"/>
      </rPr>
      <t xml:space="preserve"> / PRINT E-101/ TTB</t>
    </r>
  </si>
  <si>
    <r>
      <rPr>
        <b/>
        <sz val="10"/>
        <color theme="1"/>
        <rFont val="Arial"/>
        <family val="2"/>
      </rPr>
      <t>EMR-148</t>
    </r>
    <r>
      <rPr>
        <sz val="10"/>
        <color theme="1"/>
        <rFont val="Arial"/>
        <family val="2"/>
      </rPr>
      <t xml:space="preserve"> / PRINT E-101/ QUADRUPLE DATA PORT</t>
    </r>
  </si>
  <si>
    <r>
      <rPr>
        <b/>
        <sz val="10"/>
        <color theme="1"/>
        <rFont val="Arial"/>
        <family val="2"/>
      </rPr>
      <t>EMR-148</t>
    </r>
    <r>
      <rPr>
        <sz val="10"/>
        <color theme="1"/>
        <rFont val="Arial"/>
        <family val="2"/>
      </rPr>
      <t xml:space="preserve"> / PRINT E-101/ TELEPHONE</t>
    </r>
  </si>
  <si>
    <r>
      <rPr>
        <b/>
        <sz val="10"/>
        <color theme="1"/>
        <rFont val="Arial"/>
        <family val="2"/>
      </rPr>
      <t>EMR-148</t>
    </r>
    <r>
      <rPr>
        <sz val="10"/>
        <color theme="1"/>
        <rFont val="Arial"/>
        <family val="2"/>
      </rPr>
      <t xml:space="preserve"> / PRINT E-101/ POWER UNIT</t>
    </r>
  </si>
  <si>
    <r>
      <rPr>
        <b/>
        <sz val="10"/>
        <color theme="1"/>
        <rFont val="Arial"/>
        <family val="2"/>
      </rPr>
      <t>EMR-148</t>
    </r>
    <r>
      <rPr>
        <sz val="10"/>
        <color theme="1"/>
        <rFont val="Arial"/>
        <family val="2"/>
      </rPr>
      <t xml:space="preserve"> / PRINT E-101/ HEAT TRACE</t>
    </r>
  </si>
  <si>
    <r>
      <rPr>
        <b/>
        <sz val="10"/>
        <color theme="1"/>
        <rFont val="Arial"/>
        <family val="2"/>
      </rPr>
      <t>EMR-148</t>
    </r>
    <r>
      <rPr>
        <sz val="10"/>
        <color theme="1"/>
        <rFont val="Arial"/>
        <family val="2"/>
      </rPr>
      <t xml:space="preserve"> / PRINT E-101/ FIRE ALARM HORN/STROBE</t>
    </r>
  </si>
  <si>
    <t>EMR-149</t>
  </si>
  <si>
    <r>
      <rPr>
        <b/>
        <sz val="10"/>
        <color theme="1"/>
        <rFont val="Arial"/>
        <family val="2"/>
      </rPr>
      <t>EMR-149</t>
    </r>
    <r>
      <rPr>
        <sz val="10"/>
        <color theme="1"/>
        <rFont val="Arial"/>
        <family val="2"/>
      </rPr>
      <t xml:space="preserve"> / PRINT L-103 / DBEL-149</t>
    </r>
  </si>
  <si>
    <r>
      <rPr>
        <b/>
        <sz val="10"/>
        <color theme="1"/>
        <rFont val="Arial"/>
        <family val="2"/>
      </rPr>
      <t>EMR-149</t>
    </r>
    <r>
      <rPr>
        <sz val="10"/>
        <color theme="1"/>
        <rFont val="Arial"/>
        <family val="2"/>
      </rPr>
      <t>/ PRINT L-103-LPE149</t>
    </r>
  </si>
  <si>
    <r>
      <rPr>
        <b/>
        <sz val="10"/>
        <color theme="1"/>
        <rFont val="Arial"/>
        <family val="2"/>
      </rPr>
      <t>EMR-149</t>
    </r>
    <r>
      <rPr>
        <sz val="10"/>
        <color theme="1"/>
        <rFont val="Arial"/>
        <family val="2"/>
      </rPr>
      <t>/ PRINT L-103/ DS149-200A</t>
    </r>
  </si>
  <si>
    <r>
      <rPr>
        <b/>
        <sz val="10"/>
        <color theme="1"/>
        <rFont val="Arial"/>
        <family val="2"/>
      </rPr>
      <t>EMR-149</t>
    </r>
    <r>
      <rPr>
        <sz val="10"/>
        <color theme="1"/>
        <rFont val="Arial"/>
        <family val="2"/>
      </rPr>
      <t>/ PRINT L103/ ELECTRIC HEATER TIGHT TO CEILING</t>
    </r>
  </si>
  <si>
    <r>
      <rPr>
        <b/>
        <sz val="10"/>
        <color theme="1"/>
        <rFont val="Arial"/>
        <family val="2"/>
      </rPr>
      <t>EMR-149</t>
    </r>
    <r>
      <rPr>
        <sz val="10"/>
        <color theme="1"/>
        <rFont val="Arial"/>
        <family val="2"/>
      </rPr>
      <t>/ PRINT L-103 / GFCI RECEPTACLE</t>
    </r>
  </si>
  <si>
    <r>
      <rPr>
        <b/>
        <sz val="10"/>
        <rFont val="Arial"/>
        <family val="2"/>
      </rPr>
      <t>EMR-149</t>
    </r>
    <r>
      <rPr>
        <sz val="10"/>
        <rFont val="Arial"/>
        <family val="2"/>
      </rPr>
      <t xml:space="preserve"> / PRINT L-104 / FIXTURES                                                                                                    </t>
    </r>
  </si>
  <si>
    <r>
      <rPr>
        <b/>
        <sz val="10"/>
        <rFont val="Arial"/>
        <family val="2"/>
      </rPr>
      <t>EMR-149</t>
    </r>
    <r>
      <rPr>
        <sz val="10"/>
        <rFont val="Arial"/>
        <family val="2"/>
      </rPr>
      <t>/ PRINT L-104 / EM- FIXTURE</t>
    </r>
  </si>
  <si>
    <r>
      <rPr>
        <b/>
        <sz val="10"/>
        <color theme="1"/>
        <rFont val="Arial"/>
        <family val="2"/>
      </rPr>
      <t>EMR-149</t>
    </r>
    <r>
      <rPr>
        <sz val="10"/>
        <color theme="1"/>
        <rFont val="Arial"/>
        <family val="2"/>
      </rPr>
      <t xml:space="preserve"> / PRINT L-104 /  SWITCH </t>
    </r>
    <r>
      <rPr>
        <b/>
        <sz val="10"/>
        <color theme="1"/>
        <rFont val="Arial"/>
        <family val="2"/>
      </rPr>
      <t>(</t>
    </r>
    <r>
      <rPr>
        <b/>
        <sz val="10"/>
        <color rgb="FFFF0000"/>
        <rFont val="Arial"/>
        <family val="2"/>
      </rPr>
      <t>NOTE LPE411 LIGHTING IS A 15A</t>
    </r>
    <r>
      <rPr>
        <b/>
        <sz val="10"/>
        <color theme="1"/>
        <rFont val="Arial"/>
        <family val="2"/>
      </rPr>
      <t>)</t>
    </r>
  </si>
  <si>
    <r>
      <rPr>
        <b/>
        <sz val="10"/>
        <color theme="1"/>
        <rFont val="Arial"/>
        <family val="2"/>
      </rPr>
      <t>ELE-149-PIT</t>
    </r>
    <r>
      <rPr>
        <sz val="10"/>
        <color theme="1"/>
        <rFont val="Arial"/>
        <family val="2"/>
      </rPr>
      <t xml:space="preserve"> / PRINT L-103 / GFCI RECEPTACLES </t>
    </r>
  </si>
  <si>
    <r>
      <rPr>
        <b/>
        <sz val="10"/>
        <color theme="1"/>
        <rFont val="Arial"/>
        <family val="2"/>
      </rPr>
      <t>ELE-149-PIT</t>
    </r>
    <r>
      <rPr>
        <sz val="10"/>
        <color theme="1"/>
        <rFont val="Arial"/>
        <family val="2"/>
      </rPr>
      <t xml:space="preserve"> / PRINT L-103 /RECEPTACLE </t>
    </r>
  </si>
  <si>
    <r>
      <rPr>
        <b/>
        <sz val="10"/>
        <rFont val="Arial"/>
        <family val="2"/>
      </rPr>
      <t>ELE-149-PIT</t>
    </r>
    <r>
      <rPr>
        <sz val="10"/>
        <rFont val="Arial"/>
        <family val="2"/>
      </rPr>
      <t xml:space="preserve"> / PRINT L-104 / 36- FIXTURE</t>
    </r>
  </si>
  <si>
    <r>
      <rPr>
        <b/>
        <sz val="10"/>
        <rFont val="Arial"/>
        <family val="2"/>
      </rPr>
      <t>ELE-149-PIT</t>
    </r>
    <r>
      <rPr>
        <sz val="10"/>
        <rFont val="Arial"/>
        <family val="2"/>
      </rPr>
      <t xml:space="preserve"> / PRINT L-104 / EM (W)- FIXTURE</t>
    </r>
  </si>
  <si>
    <r>
      <rPr>
        <b/>
        <sz val="10"/>
        <color theme="1"/>
        <rFont val="Arial"/>
        <family val="2"/>
      </rPr>
      <t>EMR-149-PIT</t>
    </r>
    <r>
      <rPr>
        <sz val="10"/>
        <color theme="1"/>
        <rFont val="Arial"/>
        <family val="2"/>
      </rPr>
      <t xml:space="preserve"> / PRINT L-104 /  SWITCH </t>
    </r>
    <r>
      <rPr>
        <b/>
        <sz val="10"/>
        <color theme="1"/>
        <rFont val="Arial"/>
        <family val="2"/>
      </rPr>
      <t>(</t>
    </r>
    <r>
      <rPr>
        <b/>
        <sz val="10"/>
        <color rgb="FFFF0000"/>
        <rFont val="Arial"/>
        <family val="2"/>
      </rPr>
      <t>NOTE LPE411 LIGHTING IS A 15A</t>
    </r>
    <r>
      <rPr>
        <b/>
        <sz val="10"/>
        <color theme="1"/>
        <rFont val="Arial"/>
        <family val="2"/>
      </rPr>
      <t>)</t>
    </r>
  </si>
  <si>
    <r>
      <rPr>
        <b/>
        <sz val="10"/>
        <color theme="1"/>
        <rFont val="Arial"/>
        <family val="2"/>
      </rPr>
      <t>EMR-149</t>
    </r>
    <r>
      <rPr>
        <sz val="10"/>
        <color theme="1"/>
        <rFont val="Arial"/>
        <family val="2"/>
      </rPr>
      <t xml:space="preserve"> / PRINT E-102/ EXHAUST FAN CONTROL PANEL</t>
    </r>
  </si>
  <si>
    <r>
      <rPr>
        <b/>
        <sz val="10"/>
        <color theme="1"/>
        <rFont val="Arial"/>
        <family val="2"/>
      </rPr>
      <t>EMR-149</t>
    </r>
    <r>
      <rPr>
        <sz val="10"/>
        <color theme="1"/>
        <rFont val="Arial"/>
        <family val="2"/>
      </rPr>
      <t>/ PRINT E-102/ EXHAUST FAN</t>
    </r>
  </si>
  <si>
    <r>
      <rPr>
        <b/>
        <sz val="10"/>
        <color theme="1"/>
        <rFont val="Arial"/>
        <family val="2"/>
      </rPr>
      <t>EMR-149</t>
    </r>
    <r>
      <rPr>
        <sz val="10"/>
        <color theme="1"/>
        <rFont val="Arial"/>
        <family val="2"/>
      </rPr>
      <t>/ PRINT E-102/ EXHAUST FAN THERMOSTAT</t>
    </r>
  </si>
  <si>
    <r>
      <rPr>
        <b/>
        <sz val="10"/>
        <color theme="1"/>
        <rFont val="Arial"/>
        <family val="2"/>
      </rPr>
      <t>EMR-149</t>
    </r>
    <r>
      <rPr>
        <sz val="10"/>
        <color theme="1"/>
        <rFont val="Arial"/>
        <family val="2"/>
      </rPr>
      <t xml:space="preserve"> / PRINT E-102/ FIRE ALARM CONTROLE PANEL</t>
    </r>
  </si>
  <si>
    <r>
      <rPr>
        <b/>
        <sz val="10"/>
        <color theme="1"/>
        <rFont val="Arial"/>
        <family val="2"/>
      </rPr>
      <t>EMR-149</t>
    </r>
    <r>
      <rPr>
        <sz val="10"/>
        <color theme="1"/>
        <rFont val="Arial"/>
        <family val="2"/>
      </rPr>
      <t>/ PRINT E-102/ DATA CABINET</t>
    </r>
  </si>
  <si>
    <r>
      <rPr>
        <b/>
        <sz val="10"/>
        <color theme="1"/>
        <rFont val="Arial"/>
        <family val="2"/>
      </rPr>
      <t>EMR-149</t>
    </r>
    <r>
      <rPr>
        <sz val="10"/>
        <color theme="1"/>
        <rFont val="Arial"/>
        <family val="2"/>
      </rPr>
      <t xml:space="preserve"> / PRINT E-102/ TTB</t>
    </r>
  </si>
  <si>
    <r>
      <rPr>
        <b/>
        <sz val="10"/>
        <color theme="1"/>
        <rFont val="Arial"/>
        <family val="2"/>
      </rPr>
      <t xml:space="preserve">EMR-149 </t>
    </r>
    <r>
      <rPr>
        <sz val="10"/>
        <color theme="1"/>
        <rFont val="Arial"/>
        <family val="2"/>
      </rPr>
      <t>/ PRINT E-102/ QUADRUPLE DATA PORT</t>
    </r>
  </si>
  <si>
    <r>
      <rPr>
        <b/>
        <sz val="10"/>
        <color theme="1"/>
        <rFont val="Arial"/>
        <family val="2"/>
      </rPr>
      <t>EMR-149</t>
    </r>
    <r>
      <rPr>
        <sz val="10"/>
        <color theme="1"/>
        <rFont val="Arial"/>
        <family val="2"/>
      </rPr>
      <t xml:space="preserve"> / PRINT E-102/ TELEPHONE</t>
    </r>
  </si>
  <si>
    <r>
      <rPr>
        <b/>
        <sz val="10"/>
        <color theme="1"/>
        <rFont val="Arial"/>
        <family val="2"/>
      </rPr>
      <t>EMR-149</t>
    </r>
    <r>
      <rPr>
        <sz val="10"/>
        <color theme="1"/>
        <rFont val="Arial"/>
        <family val="2"/>
      </rPr>
      <t xml:space="preserve"> / PRINT E-102/ POWER UNIT</t>
    </r>
  </si>
  <si>
    <r>
      <rPr>
        <b/>
        <sz val="10"/>
        <color theme="1"/>
        <rFont val="Arial"/>
        <family val="2"/>
      </rPr>
      <t>EMR-149</t>
    </r>
    <r>
      <rPr>
        <sz val="10"/>
        <color theme="1"/>
        <rFont val="Arial"/>
        <family val="2"/>
      </rPr>
      <t xml:space="preserve"> / PRINT E-102/ HEAT TRACE</t>
    </r>
  </si>
  <si>
    <r>
      <rPr>
        <b/>
        <sz val="10"/>
        <color theme="1"/>
        <rFont val="Arial"/>
        <family val="2"/>
      </rPr>
      <t>EMR-149</t>
    </r>
    <r>
      <rPr>
        <sz val="10"/>
        <color theme="1"/>
        <rFont val="Arial"/>
        <family val="2"/>
      </rPr>
      <t xml:space="preserve"> / PRINT E-102/ FIRE ALARM HORN/STROBE</t>
    </r>
  </si>
  <si>
    <t>EMR -148/149-DBEL 148/149</t>
  </si>
  <si>
    <t>EMR -148/149-L.P.</t>
  </si>
  <si>
    <t>EMR -148/149-D.S.</t>
  </si>
  <si>
    <t>EMR -148/149-FAN THERMOSTAT</t>
  </si>
  <si>
    <t>EMR -148/149-HEATER TIGHT TO CEILING</t>
  </si>
  <si>
    <t xml:space="preserve">PIT/EMR -148/149-GFCI </t>
  </si>
  <si>
    <t>8-FDM2 HDG 3/4" 8-PLATE RCM1-HDG</t>
  </si>
  <si>
    <t>PIT-148/149- DUPLEX RECEPTACLE</t>
  </si>
  <si>
    <t>PIT/EMR -148/149-SW</t>
  </si>
  <si>
    <t>PIT/EMR -148/149-36-FIX</t>
  </si>
  <si>
    <t>EMR -148/149-EM</t>
  </si>
  <si>
    <t>PIT -148/149-EM(W)</t>
  </si>
  <si>
    <t>EMR -148/149</t>
  </si>
  <si>
    <t>PIT/EMR -148/149</t>
  </si>
  <si>
    <t>TIME FRAMES</t>
  </si>
  <si>
    <t>JAMAICA CENTER PARSONS/ ARCHER STATION-EL-412</t>
  </si>
  <si>
    <t>SURVEYS</t>
  </si>
  <si>
    <t>A&amp;P</t>
  </si>
  <si>
    <t>DURATION</t>
  </si>
  <si>
    <r>
      <rPr>
        <b/>
        <sz val="10"/>
        <color theme="1"/>
        <rFont val="Calibri"/>
        <family val="2"/>
        <scheme val="minor"/>
      </rPr>
      <t>REMOVAL-EPR ON MEZZ</t>
    </r>
    <r>
      <rPr>
        <sz val="10"/>
        <color theme="1"/>
        <rFont val="Calibri"/>
        <family val="2"/>
        <scheme val="minor"/>
      </rPr>
      <t>-PANEL DB-13-CKT#3 -100A-FEEDING ELE.DIS.SW.-412 IN EMR 412</t>
    </r>
  </si>
  <si>
    <t>YES TO EPR-1DAY</t>
  </si>
  <si>
    <t>1-DAY</t>
  </si>
  <si>
    <r>
      <rPr>
        <b/>
        <sz val="10"/>
        <color theme="1"/>
        <rFont val="Calibri"/>
        <family val="2"/>
        <scheme val="minor"/>
      </rPr>
      <t>NEW INSTALL-EDR ON MEZZ</t>
    </r>
    <r>
      <rPr>
        <sz val="10"/>
        <color theme="1"/>
        <rFont val="Calibri"/>
        <family val="2"/>
        <scheme val="minor"/>
      </rPr>
      <t>-SWITCHBOARD-2B-4" C RUN TO EMR-412- APPROX 180FT</t>
    </r>
  </si>
  <si>
    <t>YES TO EMR-SAME DAY</t>
  </si>
  <si>
    <t>SAME DAY</t>
  </si>
  <si>
    <r>
      <rPr>
        <b/>
        <sz val="10"/>
        <color theme="1"/>
        <rFont val="Calibri"/>
        <family val="2"/>
        <scheme val="minor"/>
      </rPr>
      <t>REMOVAL-EMR 412</t>
    </r>
    <r>
      <rPr>
        <sz val="10"/>
        <color theme="1"/>
        <rFont val="Calibri"/>
        <family val="2"/>
        <scheme val="minor"/>
      </rPr>
      <t xml:space="preserve">-ELEVATOR DIS.SW.2-HEATERS/ </t>
    </r>
    <r>
      <rPr>
        <b/>
        <sz val="10"/>
        <color theme="1"/>
        <rFont val="Calibri"/>
        <family val="2"/>
        <scheme val="minor"/>
      </rPr>
      <t>AUX-PNL.</t>
    </r>
    <r>
      <rPr>
        <sz val="10"/>
        <color theme="1"/>
        <rFont val="Calibri"/>
        <family val="2"/>
        <scheme val="minor"/>
      </rPr>
      <t xml:space="preserve"> / 1-48-FIX. / E5H</t>
    </r>
  </si>
  <si>
    <t>YES TO EMR-1DAY</t>
  </si>
  <si>
    <r>
      <t>NEW INSTALL- MR-278-</t>
    </r>
    <r>
      <rPr>
        <sz val="10"/>
        <color theme="1"/>
        <rFont val="Calibri"/>
        <family val="2"/>
        <scheme val="minor"/>
      </rPr>
      <t>BENNING PNL.TO EMR-#412 DATA CAB.1" C/ 1-25PR. (E)TTBD TO EMR#412 (N) TTB</t>
    </r>
  </si>
  <si>
    <t>YES TO MR-278-1DAY</t>
  </si>
  <si>
    <t>REMOVE HALL STATION INTERCOM &amp; COSTOMER SERVICE CALL BUTTON</t>
  </si>
  <si>
    <t>.5 DAY</t>
  </si>
  <si>
    <r>
      <t>1-</t>
    </r>
    <r>
      <rPr>
        <b/>
        <sz val="10"/>
        <color theme="1"/>
        <rFont val="Calibri"/>
        <family val="2"/>
        <scheme val="minor"/>
      </rPr>
      <t>AUX PANEL</t>
    </r>
    <r>
      <rPr>
        <sz val="10"/>
        <color theme="1"/>
        <rFont val="Calibri"/>
        <family val="2"/>
        <scheme val="minor"/>
      </rPr>
      <t>-</t>
    </r>
    <r>
      <rPr>
        <b/>
        <sz val="10"/>
        <color rgb="FFFF0000"/>
        <rFont val="Calibri"/>
        <family val="2"/>
        <scheme val="minor"/>
      </rPr>
      <t xml:space="preserve"> (DEPENDING ON THE SURVEY WE WILL KNOW WHAT DISCIPLINES WILL BE NEEDED)</t>
    </r>
  </si>
  <si>
    <t>2 DAYS</t>
  </si>
  <si>
    <t>OLD FEEDFROM EPR TO EMR 412 1-1/2" C. &amp; 4#2</t>
  </si>
  <si>
    <t>4-DAYS</t>
  </si>
  <si>
    <r>
      <t xml:space="preserve">ELEVATOR 412 </t>
    </r>
    <r>
      <rPr>
        <sz val="11"/>
        <color theme="1"/>
        <rFont val="Calibri"/>
        <family val="2"/>
        <scheme val="minor"/>
      </rPr>
      <t>MEZZANINE LANDING TO COMM ROOM SPEAKERPHONE</t>
    </r>
    <r>
      <rPr>
        <b/>
        <sz val="11"/>
        <color theme="1"/>
        <rFont val="Calibri"/>
        <family val="2"/>
        <scheme val="minor"/>
      </rPr>
      <t xml:space="preserve"> - REMOVE-400FT</t>
    </r>
  </si>
  <si>
    <r>
      <t xml:space="preserve">ELEVATOR 412 </t>
    </r>
    <r>
      <rPr>
        <sz val="11"/>
        <color theme="1"/>
        <rFont val="Calibri"/>
        <family val="2"/>
        <scheme val="minor"/>
      </rPr>
      <t>CAB &amp; EMR TO PLATFORM LANDING</t>
    </r>
    <r>
      <rPr>
        <b/>
        <sz val="11"/>
        <color theme="1"/>
        <rFont val="Calibri"/>
        <family val="2"/>
        <scheme val="minor"/>
      </rPr>
      <t>- REMOVE-420FT</t>
    </r>
  </si>
  <si>
    <r>
      <t xml:space="preserve">ELEVATOR 412 </t>
    </r>
    <r>
      <rPr>
        <sz val="11"/>
        <color theme="1"/>
        <rFont val="Calibri"/>
        <family val="2"/>
        <scheme val="minor"/>
      </rPr>
      <t>CAB EMR TO COMM ROOM  SPEAKERPHONE</t>
    </r>
    <r>
      <rPr>
        <b/>
        <sz val="11"/>
        <color theme="1"/>
        <rFont val="Calibri"/>
        <family val="2"/>
        <scheme val="minor"/>
      </rPr>
      <t xml:space="preserve"> - REMOVE-420FT</t>
    </r>
  </si>
  <si>
    <t>4.5 DAYS</t>
  </si>
  <si>
    <t>1 DAY</t>
  </si>
  <si>
    <t>3.5 DAYS</t>
  </si>
  <si>
    <t>when available</t>
  </si>
  <si>
    <t>11.5 DAYS</t>
  </si>
  <si>
    <r>
      <t xml:space="preserve">1-ELECTRIC HEATER / PRINT H-301 / </t>
    </r>
    <r>
      <rPr>
        <b/>
        <sz val="10"/>
        <color theme="1"/>
        <rFont val="Calibri"/>
        <family val="2"/>
        <scheme val="minor"/>
      </rPr>
      <t>L-603</t>
    </r>
  </si>
  <si>
    <r>
      <t xml:space="preserve">1-LIGHTING PANEL / </t>
    </r>
    <r>
      <rPr>
        <b/>
        <sz val="10"/>
        <color theme="1"/>
        <rFont val="Calibri"/>
        <family val="2"/>
        <scheme val="minor"/>
      </rPr>
      <t>exsisting to remain</t>
    </r>
  </si>
  <si>
    <r>
      <t xml:space="preserve">1-ELEVATOR DISCONNECT SW / </t>
    </r>
    <r>
      <rPr>
        <b/>
        <sz val="10"/>
        <color theme="1"/>
        <rFont val="Calibri"/>
        <family val="2"/>
        <scheme val="minor"/>
      </rPr>
      <t>L-603</t>
    </r>
    <r>
      <rPr>
        <sz val="10"/>
        <color theme="1"/>
        <rFont val="Calibri"/>
        <family val="2"/>
        <scheme val="minor"/>
      </rPr>
      <t xml:space="preserve">/ </t>
    </r>
    <r>
      <rPr>
        <b/>
        <sz val="10"/>
        <color theme="1"/>
        <rFont val="Calibri"/>
        <family val="2"/>
        <scheme val="minor"/>
      </rPr>
      <t>L-602</t>
    </r>
  </si>
  <si>
    <t>1-HEAT TRACE PANEL &amp; HEAT TRACE</t>
  </si>
  <si>
    <t xml:space="preserve"> NEW FEED FROM EDR AT MEZZANINE EMR-412 TO MEZZANINE  -4"C- APPROX 180FT ABOVE HUNG CEILING</t>
  </si>
  <si>
    <t>10.5 DAYS</t>
  </si>
  <si>
    <t>5 DAYS</t>
  </si>
  <si>
    <r>
      <rPr>
        <b/>
        <sz val="10"/>
        <color theme="1"/>
        <rFont val="Calibri"/>
        <family val="2"/>
        <scheme val="minor"/>
      </rPr>
      <t>412-PIT</t>
    </r>
    <r>
      <rPr>
        <sz val="10"/>
        <color theme="1"/>
        <rFont val="Calibri"/>
        <family val="2"/>
        <scheme val="minor"/>
      </rPr>
      <t xml:space="preserve"> - 2-RECEPTACLES</t>
    </r>
  </si>
  <si>
    <t>3 DAYS</t>
  </si>
  <si>
    <t>P+A43:C73RINT TF-301 FIRE ALARM SYSTEM DEVICE LAYOUT PARSONS/ ARCHER - ALL WORK MUST BE COORDINATED THROUGH NYCT</t>
  </si>
  <si>
    <t>1.5 DAYS</t>
  </si>
  <si>
    <t>non emr -station work</t>
  </si>
  <si>
    <t>PRINT A-610 JAMAICA CENTER PARSONS/ARCHER STATION  CAB PLANS AND ELEVATIONS -ELEV-412</t>
  </si>
  <si>
    <t>2.5 DAYS</t>
  </si>
  <si>
    <t>SHAFT WORK</t>
  </si>
  <si>
    <r>
      <rPr>
        <b/>
        <sz val="11"/>
        <color theme="1"/>
        <rFont val="Calibri"/>
        <family val="2"/>
        <scheme val="minor"/>
      </rPr>
      <t>REMOVE</t>
    </r>
    <r>
      <rPr>
        <sz val="11"/>
        <color theme="1"/>
        <rFont val="Calibri"/>
        <family val="2"/>
        <scheme val="minor"/>
      </rPr>
      <t>-1-SWITCH AND 2 FIXTURES &amp; 1-RECEPTACLE</t>
    </r>
  </si>
  <si>
    <t>EDR WORK</t>
  </si>
  <si>
    <r>
      <rPr>
        <b/>
        <sz val="10"/>
        <color theme="1"/>
        <rFont val="Calibri"/>
        <family val="2"/>
        <scheme val="minor"/>
      </rPr>
      <t>SURVEY-REMOVAL-EPR ON MEZZ</t>
    </r>
    <r>
      <rPr>
        <sz val="10"/>
        <color theme="1"/>
        <rFont val="Calibri"/>
        <family val="2"/>
        <scheme val="minor"/>
      </rPr>
      <t>-PANEL DB-13-CKT#3 -100A-FEEDING ELE.DIS.SW.-412 IN EMR 412</t>
    </r>
  </si>
  <si>
    <t>EMR WORK</t>
  </si>
  <si>
    <t>SURVEY-REMOVAL-EMR</t>
  </si>
  <si>
    <t>WORK OUTSIDE THE EMR</t>
  </si>
  <si>
    <t>JAMAICA CENTER PARSONS/ ARCHER STATION-EL-413</t>
  </si>
  <si>
    <r>
      <rPr>
        <b/>
        <sz val="11"/>
        <color theme="1"/>
        <rFont val="Calibri"/>
        <family val="2"/>
        <scheme val="minor"/>
      </rPr>
      <t>REMOVAL-EDR ON MEZZ</t>
    </r>
    <r>
      <rPr>
        <sz val="11"/>
        <color theme="1"/>
        <rFont val="Calibri"/>
        <family val="2"/>
        <scheme val="minor"/>
      </rPr>
      <t>-PANEL DB-12-CKT#4 -50A-FEEDING ELE.DIS.SW.-413 IN EMR 413A</t>
    </r>
  </si>
  <si>
    <r>
      <rPr>
        <b/>
        <sz val="11"/>
        <color theme="1"/>
        <rFont val="Calibri"/>
        <family val="2"/>
        <scheme val="minor"/>
      </rPr>
      <t>NEW INSTALL-FROM-412-DBL412</t>
    </r>
    <r>
      <rPr>
        <sz val="11"/>
        <color theme="1"/>
        <rFont val="Calibri"/>
        <family val="2"/>
        <scheme val="minor"/>
      </rPr>
      <t xml:space="preserve">-2-1/2" C RUN &amp; 4-2/0 &amp;#6G </t>
    </r>
    <r>
      <rPr>
        <b/>
        <sz val="11"/>
        <color theme="1"/>
        <rFont val="Calibri"/>
        <family val="2"/>
        <scheme val="minor"/>
      </rPr>
      <t>TO EMR 413A</t>
    </r>
    <r>
      <rPr>
        <sz val="11"/>
        <color theme="1"/>
        <rFont val="Calibri"/>
        <family val="2"/>
        <scheme val="minor"/>
      </rPr>
      <t>-LOWER LEVEL- APPROX 320FT</t>
    </r>
  </si>
  <si>
    <r>
      <rPr>
        <b/>
        <sz val="11"/>
        <color theme="1"/>
        <rFont val="Calibri"/>
        <family val="2"/>
        <scheme val="minor"/>
      </rPr>
      <t>REMOVAL-EMR 413A</t>
    </r>
    <r>
      <rPr>
        <sz val="11"/>
        <color theme="1"/>
        <rFont val="Calibri"/>
        <family val="2"/>
        <scheme val="minor"/>
      </rPr>
      <t>-ELEVATOR DIS.SW.1-HEATER/ 1-REC. / 1-48-FIX. / E2L/E2H</t>
    </r>
  </si>
  <si>
    <r>
      <t>NEW INSTALL- MR-278-</t>
    </r>
    <r>
      <rPr>
        <sz val="11"/>
        <color theme="1"/>
        <rFont val="Calibri"/>
        <family val="2"/>
        <scheme val="minor"/>
      </rPr>
      <t>BENNING PNL.TO EMR-#413 DATA CAB.1" C/ 1-25PR. (E)TTBD TO EMR#412 (N) TTB</t>
    </r>
  </si>
  <si>
    <t xml:space="preserve">1-SWITCH AND 1 FIXTURES </t>
  </si>
  <si>
    <t>OLD FEED FROM EDR SWITCHBOARD -2B TO EMR 413 1-1/2" C. &amp; 4#2</t>
  </si>
  <si>
    <t xml:space="preserve">EL-413 PIT </t>
  </si>
  <si>
    <r>
      <t xml:space="preserve">ELEVATOR 413 </t>
    </r>
    <r>
      <rPr>
        <sz val="11"/>
        <color theme="1"/>
        <rFont val="Calibri"/>
        <family val="2"/>
        <scheme val="minor"/>
      </rPr>
      <t>MEZZANINE LANDING TO COMM ROOM SPEAKERPHONE</t>
    </r>
    <r>
      <rPr>
        <b/>
        <sz val="11"/>
        <color theme="1"/>
        <rFont val="Calibri"/>
        <family val="2"/>
        <scheme val="minor"/>
      </rPr>
      <t xml:space="preserve"> - REMOVE-330FT</t>
    </r>
  </si>
  <si>
    <r>
      <t xml:space="preserve">ELEVATOR 413 </t>
    </r>
    <r>
      <rPr>
        <sz val="11"/>
        <color theme="1"/>
        <rFont val="Calibri"/>
        <family val="2"/>
        <scheme val="minor"/>
      </rPr>
      <t>CAB &amp; EMR TO PLATFORM LANDING</t>
    </r>
    <r>
      <rPr>
        <b/>
        <sz val="11"/>
        <color theme="1"/>
        <rFont val="Calibri"/>
        <family val="2"/>
        <scheme val="minor"/>
      </rPr>
      <t>- REMOVE-340FT</t>
    </r>
  </si>
  <si>
    <r>
      <t xml:space="preserve">ELEVATOR 413 </t>
    </r>
    <r>
      <rPr>
        <sz val="11"/>
        <color theme="1"/>
        <rFont val="Calibri"/>
        <family val="2"/>
        <scheme val="minor"/>
      </rPr>
      <t>COM.RM.TO PLATFORM LANDING</t>
    </r>
    <r>
      <rPr>
        <b/>
        <sz val="11"/>
        <color theme="1"/>
        <rFont val="Calibri"/>
        <family val="2"/>
        <scheme val="minor"/>
      </rPr>
      <t>- REMOVE-350FT</t>
    </r>
  </si>
  <si>
    <r>
      <t xml:space="preserve">ELEVATOR 413 </t>
    </r>
    <r>
      <rPr>
        <sz val="11"/>
        <color theme="1"/>
        <rFont val="Calibri"/>
        <family val="2"/>
        <scheme val="minor"/>
      </rPr>
      <t>CAB EMR TO COMM ROOM  SPEAKERPHONE</t>
    </r>
    <r>
      <rPr>
        <b/>
        <sz val="11"/>
        <color theme="1"/>
        <rFont val="Calibri"/>
        <family val="2"/>
        <scheme val="minor"/>
      </rPr>
      <t xml:space="preserve"> - REMOVE-380FT</t>
    </r>
  </si>
  <si>
    <t>EMR #413B INSTALL NEW / PRINT H-602</t>
  </si>
  <si>
    <t>(3) when available</t>
  </si>
  <si>
    <r>
      <t xml:space="preserve">1-ELECTRIC HEATER TIGHT TO THE CEILING / PRINT H-301 / </t>
    </r>
    <r>
      <rPr>
        <b/>
        <sz val="11"/>
        <color theme="1"/>
        <rFont val="Calibri"/>
        <family val="2"/>
        <scheme val="minor"/>
      </rPr>
      <t>L-603</t>
    </r>
  </si>
  <si>
    <t xml:space="preserve"> NEW FEED FROM EMR AT MEZZANINE EMR-413 TO LOWER LEVEL  -2-1/2"C- APPX.320FT ABOVE HUNG CEILING</t>
  </si>
  <si>
    <r>
      <rPr>
        <b/>
        <u/>
        <sz val="11"/>
        <color theme="1"/>
        <rFont val="Calibri"/>
        <family val="2"/>
        <scheme val="minor"/>
      </rPr>
      <t>413-PIT</t>
    </r>
    <r>
      <rPr>
        <u/>
        <sz val="11"/>
        <color theme="1"/>
        <rFont val="Calibri"/>
        <family val="2"/>
        <scheme val="minor"/>
      </rPr>
      <t xml:space="preserve"> - 2-RECEPTACLES</t>
    </r>
  </si>
  <si>
    <t>EMAR #413A-(ELEV.MACHINE AUXLARY RM.) INSTALL NEW / PRINT H-602</t>
  </si>
  <si>
    <r>
      <t xml:space="preserve">1-ELEVATOR DISCONNECT - FSW / </t>
    </r>
    <r>
      <rPr>
        <b/>
        <sz val="11"/>
        <color theme="1"/>
        <rFont val="Calibri"/>
        <family val="2"/>
        <scheme val="minor"/>
      </rPr>
      <t>L-603</t>
    </r>
  </si>
  <si>
    <r>
      <t xml:space="preserve">1-ELECTRIC HEATER TIGHT TO THE CEILING / PRINT H-601 / </t>
    </r>
    <r>
      <rPr>
        <b/>
        <sz val="11"/>
        <color theme="1"/>
        <rFont val="Calibri"/>
        <family val="2"/>
        <scheme val="minor"/>
      </rPr>
      <t>L-603</t>
    </r>
  </si>
  <si>
    <t>EMR- ELEV.413 SMOKE DETECTOR</t>
  </si>
  <si>
    <t>EMR-413 CONTROL RELAY MEZZANINE LEVEL</t>
  </si>
  <si>
    <t>PRINT TE-601 ELEV.# 413 COMMUNICATIONS RISER DIAGRAM PARSONS BOULEVARD STATION</t>
  </si>
  <si>
    <t xml:space="preserve">FROM COMM ROOM MR-278 (BENNING PANEL TO EMR #413A  DATA CABINET POWER SUPPLY) </t>
  </si>
  <si>
    <t xml:space="preserve">FROM COMM ROOM MR-278 (TTBD TO EMR #413B  TTB CABINET POWER SUPPLY) </t>
  </si>
  <si>
    <t>APN.08.1 TO EMR #413A DATA CABINET ETHERNET EXTENDER</t>
  </si>
  <si>
    <t>APN.0.8TO EMR #413A IP (IP FEATURE PHONE)</t>
  </si>
  <si>
    <t>APN.0.8TO EMR #413B IP (IP FEATURE PHONE)</t>
  </si>
  <si>
    <t>APN.08.1TO EMR #413A QPE (SECURE QUAD PORT ENCLOSURE)</t>
  </si>
  <si>
    <t>APN.08.1 TO EMR #413B LIF NET (LIF NET)</t>
  </si>
  <si>
    <t>APN.08.1TO EMR #413B  ELEVATOR CONTROLER</t>
  </si>
  <si>
    <t>APN.08.1 TO UPPER LEVEL LANDING SP (IP SPEAKERPHONE)</t>
  </si>
  <si>
    <t>APN.08.1 TO MEZZ LEVEL LANDING SP (IP SPEAKERPHONE)</t>
  </si>
  <si>
    <t>APN.08.1 TO LOWER LEVEL LANDING SP (IP SPEAKERPHONE)</t>
  </si>
  <si>
    <t>APN.08.1 TO CONTROLE UPPER LEVEL LANDING IP-ADA4 (IP CCTV CAMERA)</t>
  </si>
  <si>
    <t>APN.08.1 TO CONTROLE MEZZ LEVEL LANDING IP-ADA5 (IP CCTV CAMERA)</t>
  </si>
  <si>
    <t>APN.08.1 TO CONTROLE LOWER LEVEL LANDING IP-ADA6 (IP CCTV CAMERA)</t>
  </si>
  <si>
    <t>TTB  IN EMR #413B TO ELEVATOR CAB #413-/ 1-1PR #20 FOR L2 &amp; EE POWER .48VDC &amp; 1PR #20 FOR EE DATA</t>
  </si>
  <si>
    <t>TTB  IN EMR #413B TO ELEVATOR CAB #413-/ 1-1PR #20 FOR L2 POE (2 LAYER SWITCH POE)</t>
  </si>
  <si>
    <t>NEW APN.08.1 &amp; 2 SW-1&amp;2 AND 1-RSTP TRUNK LINE</t>
  </si>
  <si>
    <t xml:space="preserve">1-NEW WALL MOUNT APN.08.1  </t>
  </si>
  <si>
    <t>PRINT A-610 JAMAICA CENTER PARSONS/ARCHER STATION  CAB PLANS AND ELEVATIONS -ELEV-413</t>
  </si>
  <si>
    <t>TOTAL -</t>
  </si>
  <si>
    <t>202.5-DAYS</t>
  </si>
  <si>
    <r>
      <rPr>
        <b/>
        <sz val="10"/>
        <color theme="1"/>
        <rFont val="Calibri"/>
        <family val="2"/>
        <scheme val="minor"/>
      </rPr>
      <t>413-PIT</t>
    </r>
    <r>
      <rPr>
        <sz val="10"/>
        <color theme="1"/>
        <rFont val="Calibri"/>
        <family val="2"/>
        <scheme val="minor"/>
      </rPr>
      <t xml:space="preserve"> - 2-RECEPTACLES</t>
    </r>
  </si>
  <si>
    <t>EMR-413A- ELEV.413 SMOKE DETECTOR</t>
  </si>
  <si>
    <t>EMR-413A CONTROL RELAY MEZZANINE LEVEL</t>
  </si>
  <si>
    <t>SURVEY-REMOVAL-EMR-413</t>
  </si>
  <si>
    <t xml:space="preserve">FROM COMM ROOM MR-278 (TTBD TO EMR #413B -TTB CABINET POWER SUPPLY) </t>
  </si>
  <si>
    <t>APN.08.1 TO EMR #412 LIF NET (LIF NET)</t>
  </si>
  <si>
    <t>TTB  IN EMR #413 TO ELEVATOR CAB #211-/ 1-1PR #20 FOR L2 &amp; EE POWER .48VDC &amp; 1PR #20 FOR EE DATA</t>
  </si>
  <si>
    <t>TTB  IN EMR #413 TO ELEVATOR CAB #211-/ 1-1PR #20 FOR L2 POE (2 LAYER SWITCH POE)</t>
  </si>
  <si>
    <t xml:space="preserve">1-NEW WALL MOUNT APN.081  </t>
  </si>
  <si>
    <t>202-DAYS</t>
  </si>
  <si>
    <t>34TH HERALD SQUARE STATION 6TH AVE (IND) ELEV.-210</t>
  </si>
  <si>
    <t>EL210 REMOVAL--FEED FROM ROOM ELEC.RM 21 LOCATED ON THE RAMP OF THE IND NORTH END LOW-MEZ TO EMR 210</t>
  </si>
  <si>
    <t>YES TO ELEC.RM 21-1DAY</t>
  </si>
  <si>
    <t>EL210 NEW FEED FROM ROOM ELEC.RM 21 LOCATED ON THE RAMP OF THE IND NORTH END LOW-MEZ TO DBEL-210-2"C</t>
  </si>
  <si>
    <t>EMR210 -REMOVALS/1-PULL BOX/1-100A FUSED DISCONNECT/1-100A DISCONNECT/1-15KV XFMR/1- SUMP PUMP/1-PANEL ER1</t>
  </si>
  <si>
    <t>YES TO EMR-210.RM 21-1DAY</t>
  </si>
  <si>
    <t>FROM COMM ROOM MR-227 (BENNING PANEL TO EMR #209  DATA CABINET POWER SUPPLY-3#10) PRINT TE-201</t>
  </si>
  <si>
    <t>YES TO MR-227.RM 21-1DAY</t>
  </si>
  <si>
    <t>OLD FEED FROM ELEC.RM.21-PPR2 CKT#8 TO EMR 210 /  1-1/2" CONDUIT</t>
  </si>
  <si>
    <t>3-DAYS</t>
  </si>
  <si>
    <t>1.5-DAYS</t>
  </si>
  <si>
    <t>1-PANEL ER2</t>
  </si>
  <si>
    <t>.5-DAY</t>
  </si>
  <si>
    <t>4 DAYS</t>
  </si>
  <si>
    <t>EMR.210 NEW</t>
  </si>
  <si>
    <t>EMR210 NEW FEED FROM ROOM ELEC.RM 21 LOCATED ON THE RAMP OF THE IND NORTH END LOW-MEZ</t>
  </si>
  <si>
    <t>3.5-DAYS</t>
  </si>
  <si>
    <t>4.5-DAYS</t>
  </si>
  <si>
    <t>1-EXHAUST FAN CONTROL PANEL / PRINT H-202</t>
  </si>
  <si>
    <t>1-EXHAUST FAN / PRINT H-202</t>
  </si>
  <si>
    <t>1-EXHAUST FAN THERMOSTAT / PRINT H-202</t>
  </si>
  <si>
    <t>1-EXHAUST FAN TIGHT TO THE CEILING / PRINT H-202</t>
  </si>
  <si>
    <r>
      <t xml:space="preserve">1-ELECTRIC HEATER TIGHT TO THE CEILING / PRINT H-301 / </t>
    </r>
    <r>
      <rPr>
        <b/>
        <sz val="11"/>
        <color theme="1"/>
        <rFont val="Calibri"/>
        <family val="2"/>
        <scheme val="minor"/>
      </rPr>
      <t>L-203</t>
    </r>
  </si>
  <si>
    <t>7 DAYS</t>
  </si>
  <si>
    <t>EMR.213 NEW-PRINT E-303</t>
  </si>
  <si>
    <t>8.5 DAYS</t>
  </si>
  <si>
    <t>9 DAYS</t>
  </si>
  <si>
    <t>TOTAL-208</t>
  </si>
  <si>
    <r>
      <rPr>
        <b/>
        <sz val="11"/>
        <color theme="1"/>
        <rFont val="Calibri"/>
        <family val="2"/>
        <scheme val="minor"/>
      </rPr>
      <t>413-PIT</t>
    </r>
    <r>
      <rPr>
        <sz val="11"/>
        <color theme="1"/>
        <rFont val="Calibri"/>
        <family val="2"/>
        <scheme val="minor"/>
      </rPr>
      <t xml:space="preserve"> - 2-RECEPTACLES</t>
    </r>
  </si>
  <si>
    <t>REMOVE-CABLE PLAN</t>
  </si>
  <si>
    <t>4.5DAYS</t>
  </si>
  <si>
    <t>2.5DAYS</t>
  </si>
  <si>
    <t>EL210 REMOVAL-SUEVRY FEED FROM ROOM ELEC.RM 21 LOCATED ON THE RAMP OF THE IND NORTH END LOW-MEZ TO EMR 210</t>
  </si>
  <si>
    <t>EL210 NEW FEED SERVEYN FROM ROOM ELEC.RM 21 LOCATED ON THE RAMP OF THE IND NORTH END LOW-MEZ TO DBEL-210-2"C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</si>
</sst>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1"/>
      <color theme="1"/>
      <name val="Calibri"/>
      <family val="2"/>
      <scheme val="minor"/>
    </font>
    <font>
      <b/>
      <u/>
      <sz val="2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6"/>
      <color theme="1"/>
      <name val="Arial"/>
      <family val="2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12"/>
      <color theme="1"/>
      <name val="Arial"/>
      <family val="2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2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DDEBF7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2" fillId="0" borderId="0" applyAlignment="0">
      <protection locked="0"/>
    </xf>
  </cellStyleXfs>
  <cellXfs count="332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4" fillId="0" borderId="1" xfId="0" applyFont="1" applyBorder="1"/>
    <xf numFmtId="0" fontId="3" fillId="0" borderId="3" xfId="0" applyFont="1" applyBorder="1"/>
    <xf numFmtId="0" fontId="3" fillId="0" borderId="4" xfId="0" applyFont="1" applyFill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Fill="1" applyBorder="1"/>
    <xf numFmtId="0" fontId="4" fillId="0" borderId="5" xfId="0" applyFont="1" applyBorder="1"/>
    <xf numFmtId="0" fontId="3" fillId="0" borderId="5" xfId="0" applyFont="1" applyFill="1" applyBorder="1"/>
    <xf numFmtId="0" fontId="0" fillId="0" borderId="8" xfId="0" applyBorder="1"/>
    <xf numFmtId="0" fontId="3" fillId="2" borderId="1" xfId="0" applyFont="1" applyFill="1" applyBorder="1"/>
    <xf numFmtId="0" fontId="0" fillId="0" borderId="1" xfId="0" applyFont="1" applyFill="1" applyBorder="1"/>
    <xf numFmtId="0" fontId="0" fillId="0" borderId="1" xfId="0" applyFont="1" applyBorder="1"/>
    <xf numFmtId="0" fontId="0" fillId="2" borderId="1" xfId="0" applyFont="1" applyFill="1" applyBorder="1"/>
    <xf numFmtId="0" fontId="0" fillId="3" borderId="1" xfId="0" applyFill="1" applyBorder="1"/>
    <xf numFmtId="0" fontId="3" fillId="4" borderId="1" xfId="0" applyFont="1" applyFill="1" applyBorder="1"/>
    <xf numFmtId="0" fontId="6" fillId="0" borderId="1" xfId="0" applyFont="1" applyBorder="1"/>
    <xf numFmtId="0" fontId="0" fillId="4" borderId="1" xfId="0" applyFill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5" borderId="5" xfId="0" applyFill="1" applyBorder="1"/>
    <xf numFmtId="0" fontId="0" fillId="3" borderId="5" xfId="0" applyFill="1" applyBorder="1"/>
    <xf numFmtId="0" fontId="3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4" borderId="5" xfId="0" applyFill="1" applyBorder="1"/>
    <xf numFmtId="0" fontId="3" fillId="5" borderId="1" xfId="0" applyFont="1" applyFill="1" applyBorder="1"/>
    <xf numFmtId="0" fontId="0" fillId="4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5" xfId="0" applyBorder="1"/>
    <xf numFmtId="0" fontId="0" fillId="0" borderId="1" xfId="0" applyFill="1" applyBorder="1"/>
    <xf numFmtId="0" fontId="0" fillId="2" borderId="1" xfId="0" applyFill="1" applyBorder="1"/>
    <xf numFmtId="0" fontId="0" fillId="5" borderId="1" xfId="0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/>
    <xf numFmtId="0" fontId="3" fillId="0" borderId="1" xfId="0" applyFont="1" applyBorder="1" applyAlignment="1"/>
    <xf numFmtId="0" fontId="3" fillId="2" borderId="1" xfId="0" applyFont="1" applyFill="1" applyBorder="1" applyAlignment="1"/>
    <xf numFmtId="0" fontId="0" fillId="2" borderId="5" xfId="0" applyFill="1" applyBorder="1"/>
    <xf numFmtId="0" fontId="3" fillId="3" borderId="5" xfId="0" applyFont="1" applyFill="1" applyBorder="1" applyAlignment="1">
      <alignment horizontal="center"/>
    </xf>
    <xf numFmtId="0" fontId="0" fillId="0" borderId="5" xfId="0" applyFont="1" applyBorder="1"/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2" borderId="1" xfId="0" applyFill="1" applyBorder="1" applyAlignment="1"/>
    <xf numFmtId="0" fontId="3" fillId="4" borderId="5" xfId="0" applyFont="1" applyFill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0" fillId="4" borderId="0" xfId="0" applyFill="1"/>
    <xf numFmtId="0" fontId="0" fillId="4" borderId="1" xfId="0" applyFill="1" applyBorder="1" applyAlignment="1"/>
    <xf numFmtId="0" fontId="11" fillId="0" borderId="0" xfId="0" applyFont="1"/>
    <xf numFmtId="0" fontId="12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4" borderId="1" xfId="0" applyFont="1" applyFill="1" applyBorder="1"/>
    <xf numFmtId="0" fontId="0" fillId="0" borderId="1" xfId="0" applyFont="1" applyBorder="1" applyAlignment="1">
      <alignment horizontal="left"/>
    </xf>
    <xf numFmtId="0" fontId="0" fillId="0" borderId="0" xfId="0" applyFont="1"/>
    <xf numFmtId="14" fontId="0" fillId="0" borderId="1" xfId="0" applyNumberFormat="1" applyFont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16" fontId="0" fillId="0" borderId="1" xfId="0" applyNumberFormat="1" applyFont="1" applyBorder="1" applyAlignment="1">
      <alignment horizontal="center"/>
    </xf>
    <xf numFmtId="0" fontId="9" fillId="4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/>
    <xf numFmtId="0" fontId="15" fillId="0" borderId="0" xfId="0" applyFont="1"/>
    <xf numFmtId="14" fontId="0" fillId="0" borderId="1" xfId="0" applyNumberFormat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16" fillId="0" borderId="1" xfId="0" applyFont="1" applyFill="1" applyBorder="1"/>
    <xf numFmtId="0" fontId="16" fillId="0" borderId="1" xfId="0" applyFont="1" applyBorder="1" applyAlignment="1">
      <alignment horizontal="center"/>
    </xf>
    <xf numFmtId="0" fontId="16" fillId="2" borderId="1" xfId="0" applyFont="1" applyFill="1" applyBorder="1"/>
    <xf numFmtId="0" fontId="16" fillId="0" borderId="1" xfId="0" applyFont="1" applyBorder="1"/>
    <xf numFmtId="0" fontId="9" fillId="0" borderId="1" xfId="0" applyFont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7" fillId="2" borderId="1" xfId="0" applyFont="1" applyFill="1" applyBorder="1" applyAlignment="1">
      <alignment horizontal="left"/>
    </xf>
    <xf numFmtId="0" fontId="0" fillId="0" borderId="1" xfId="0" applyBorder="1" applyAlignment="1"/>
    <xf numFmtId="0" fontId="3" fillId="6" borderId="1" xfId="0" applyFont="1" applyFill="1" applyBorder="1" applyAlignment="1">
      <alignment horizontal="center"/>
    </xf>
    <xf numFmtId="1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8" fillId="0" borderId="1" xfId="0" applyFont="1" applyBorder="1"/>
    <xf numFmtId="3" fontId="0" fillId="0" borderId="1" xfId="0" applyNumberFormat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9" fillId="0" borderId="0" xfId="0" applyFont="1"/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1" xfId="0" applyFont="1" applyBorder="1"/>
    <xf numFmtId="3" fontId="23" fillId="4" borderId="1" xfId="1" applyNumberFormat="1" applyFont="1" applyFill="1" applyBorder="1" applyAlignment="1" applyProtection="1">
      <alignment horizontal="left" wrapText="1"/>
    </xf>
    <xf numFmtId="3" fontId="24" fillId="4" borderId="1" xfId="1" applyNumberFormat="1" applyFont="1" applyFill="1" applyBorder="1" applyAlignment="1" applyProtection="1">
      <alignment horizontal="center" wrapText="1"/>
    </xf>
    <xf numFmtId="0" fontId="25" fillId="0" borderId="1" xfId="0" applyFont="1" applyBorder="1"/>
    <xf numFmtId="0" fontId="27" fillId="0" borderId="1" xfId="0" applyFont="1" applyBorder="1" applyAlignment="1">
      <alignment horizontal="center"/>
    </xf>
    <xf numFmtId="3" fontId="28" fillId="4" borderId="1" xfId="1" applyNumberFormat="1" applyFont="1" applyFill="1" applyBorder="1" applyAlignment="1" applyProtection="1">
      <alignment horizontal="center" wrapText="1"/>
    </xf>
    <xf numFmtId="3" fontId="23" fillId="4" borderId="1" xfId="1" applyNumberFormat="1" applyFont="1" applyFill="1" applyBorder="1" applyAlignment="1" applyProtection="1">
      <alignment horizontal="center" wrapText="1"/>
    </xf>
    <xf numFmtId="3" fontId="29" fillId="4" borderId="1" xfId="1" applyNumberFormat="1" applyFont="1" applyFill="1" applyBorder="1" applyAlignment="1" applyProtection="1">
      <alignment horizontal="center" wrapText="1"/>
    </xf>
    <xf numFmtId="3" fontId="28" fillId="4" borderId="1" xfId="1" applyNumberFormat="1" applyFont="1" applyFill="1" applyBorder="1" applyAlignment="1" applyProtection="1">
      <alignment horizontal="left" wrapText="1"/>
    </xf>
    <xf numFmtId="0" fontId="10" fillId="0" borderId="1" xfId="0" applyFont="1" applyBorder="1"/>
    <xf numFmtId="0" fontId="30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25" fillId="0" borderId="1" xfId="0" applyFont="1" applyFill="1" applyBorder="1"/>
    <xf numFmtId="0" fontId="10" fillId="0" borderId="1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/>
    <xf numFmtId="0" fontId="26" fillId="0" borderId="1" xfId="0" applyFont="1" applyBorder="1"/>
    <xf numFmtId="0" fontId="27" fillId="0" borderId="5" xfId="0" applyFont="1" applyBorder="1" applyAlignment="1">
      <alignment horizontal="center"/>
    </xf>
    <xf numFmtId="0" fontId="34" fillId="0" borderId="4" xfId="0" applyFont="1" applyFill="1" applyBorder="1" applyAlignment="1">
      <alignment horizontal="center"/>
    </xf>
    <xf numFmtId="0" fontId="2" fillId="0" borderId="5" xfId="0" applyFont="1" applyBorder="1"/>
    <xf numFmtId="0" fontId="15" fillId="2" borderId="1" xfId="0" applyFont="1" applyFill="1" applyBorder="1" applyAlignment="1">
      <alignment horizontal="left"/>
    </xf>
    <xf numFmtId="0" fontId="3" fillId="2" borderId="5" xfId="0" applyFont="1" applyFill="1" applyBorder="1"/>
    <xf numFmtId="0" fontId="15" fillId="2" borderId="2" xfId="0" applyFont="1" applyFill="1" applyBorder="1" applyAlignment="1">
      <alignment horizontal="left"/>
    </xf>
    <xf numFmtId="0" fontId="3" fillId="0" borderId="9" xfId="0" applyFont="1" applyBorder="1"/>
    <xf numFmtId="0" fontId="15" fillId="2" borderId="10" xfId="0" applyFont="1" applyFill="1" applyBorder="1" applyAlignment="1">
      <alignment horizontal="left"/>
    </xf>
    <xf numFmtId="0" fontId="0" fillId="0" borderId="10" xfId="0" applyBorder="1"/>
    <xf numFmtId="0" fontId="3" fillId="2" borderId="11" xfId="0" applyFont="1" applyFill="1" applyBorder="1"/>
    <xf numFmtId="0" fontId="35" fillId="2" borderId="12" xfId="0" applyFont="1" applyFill="1" applyBorder="1"/>
    <xf numFmtId="0" fontId="0" fillId="0" borderId="12" xfId="0" applyBorder="1"/>
    <xf numFmtId="0" fontId="3" fillId="2" borderId="13" xfId="0" applyFont="1" applyFill="1" applyBorder="1"/>
    <xf numFmtId="0" fontId="2" fillId="4" borderId="1" xfId="0" applyFont="1" applyFill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5" fillId="6" borderId="1" xfId="0" applyFont="1" applyFill="1" applyBorder="1"/>
    <xf numFmtId="0" fontId="15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35" fillId="4" borderId="14" xfId="0" applyFont="1" applyFill="1" applyBorder="1"/>
    <xf numFmtId="0" fontId="0" fillId="0" borderId="14" xfId="0" applyBorder="1"/>
    <xf numFmtId="0" fontId="3" fillId="0" borderId="15" xfId="0" applyFont="1" applyBorder="1"/>
    <xf numFmtId="0" fontId="15" fillId="5" borderId="1" xfId="0" applyFont="1" applyFill="1" applyBorder="1"/>
    <xf numFmtId="0" fontId="3" fillId="6" borderId="1" xfId="0" applyFont="1" applyFill="1" applyBorder="1"/>
    <xf numFmtId="0" fontId="3" fillId="2" borderId="5" xfId="0" applyFont="1" applyFill="1" applyBorder="1" applyAlignment="1">
      <alignment horizontal="left"/>
    </xf>
    <xf numFmtId="0" fontId="3" fillId="7" borderId="14" xfId="0" applyFont="1" applyFill="1" applyBorder="1"/>
    <xf numFmtId="0" fontId="3" fillId="7" borderId="2" xfId="0" applyFont="1" applyFill="1" applyBorder="1"/>
    <xf numFmtId="0" fontId="0" fillId="4" borderId="2" xfId="0" applyFill="1" applyBorder="1" applyAlignment="1">
      <alignment horizontal="center"/>
    </xf>
    <xf numFmtId="0" fontId="2" fillId="4" borderId="3" xfId="0" applyFont="1" applyFill="1" applyBorder="1"/>
    <xf numFmtId="0" fontId="0" fillId="0" borderId="6" xfId="0" applyBorder="1" applyAlignment="1">
      <alignment horizontal="left"/>
    </xf>
    <xf numFmtId="0" fontId="15" fillId="8" borderId="1" xfId="0" applyFont="1" applyFill="1" applyBorder="1"/>
    <xf numFmtId="0" fontId="3" fillId="8" borderId="1" xfId="0" applyFont="1" applyFill="1" applyBorder="1" applyAlignment="1">
      <alignment horizontal="center"/>
    </xf>
    <xf numFmtId="0" fontId="15" fillId="9" borderId="1" xfId="0" applyFont="1" applyFill="1" applyBorder="1"/>
    <xf numFmtId="0" fontId="3" fillId="9" borderId="1" xfId="0" applyFont="1" applyFill="1" applyBorder="1" applyAlignment="1">
      <alignment horizontal="center"/>
    </xf>
    <xf numFmtId="0" fontId="0" fillId="7" borderId="1" xfId="0" applyFill="1" applyBorder="1"/>
    <xf numFmtId="0" fontId="3" fillId="7" borderId="5" xfId="0" applyFont="1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15" fillId="10" borderId="1" xfId="0" applyFont="1" applyFill="1" applyBorder="1"/>
    <xf numFmtId="0" fontId="3" fillId="10" borderId="1" xfId="0" applyFont="1" applyFill="1" applyBorder="1" applyAlignment="1">
      <alignment horizontal="center"/>
    </xf>
    <xf numFmtId="0" fontId="37" fillId="4" borderId="1" xfId="0" applyFont="1" applyFill="1" applyBorder="1"/>
    <xf numFmtId="0" fontId="15" fillId="11" borderId="1" xfId="0" applyFont="1" applyFill="1" applyBorder="1"/>
    <xf numFmtId="0" fontId="3" fillId="11" borderId="1" xfId="0" applyFont="1" applyFill="1" applyBorder="1" applyAlignment="1">
      <alignment horizontal="center"/>
    </xf>
    <xf numFmtId="0" fontId="15" fillId="12" borderId="1" xfId="0" applyFont="1" applyFill="1" applyBorder="1"/>
    <xf numFmtId="0" fontId="0" fillId="12" borderId="1" xfId="0" applyFill="1" applyBorder="1" applyAlignment="1">
      <alignment horizontal="center"/>
    </xf>
    <xf numFmtId="0" fontId="15" fillId="13" borderId="1" xfId="0" applyFont="1" applyFill="1" applyBorder="1"/>
    <xf numFmtId="0" fontId="3" fillId="13" borderId="1" xfId="0" applyFont="1" applyFill="1" applyBorder="1" applyAlignment="1">
      <alignment horizontal="center"/>
    </xf>
    <xf numFmtId="0" fontId="15" fillId="14" borderId="1" xfId="0" applyFont="1" applyFill="1" applyBorder="1"/>
    <xf numFmtId="0" fontId="3" fillId="14" borderId="1" xfId="0" applyFont="1" applyFill="1" applyBorder="1" applyAlignment="1">
      <alignment horizontal="center"/>
    </xf>
    <xf numFmtId="0" fontId="15" fillId="15" borderId="1" xfId="0" applyFont="1" applyFill="1" applyBorder="1"/>
    <xf numFmtId="0" fontId="3" fillId="16" borderId="1" xfId="0" applyFont="1" applyFill="1" applyBorder="1" applyAlignment="1">
      <alignment horizontal="center"/>
    </xf>
    <xf numFmtId="0" fontId="3" fillId="16" borderId="16" xfId="0" applyFont="1" applyFill="1" applyBorder="1" applyAlignment="1">
      <alignment horizontal="center"/>
    </xf>
    <xf numFmtId="0" fontId="35" fillId="4" borderId="1" xfId="0" applyFont="1" applyFill="1" applyBorder="1"/>
    <xf numFmtId="0" fontId="0" fillId="17" borderId="1" xfId="0" applyFill="1" applyBorder="1"/>
    <xf numFmtId="0" fontId="0" fillId="17" borderId="5" xfId="0" applyFill="1" applyBorder="1"/>
    <xf numFmtId="0" fontId="15" fillId="0" borderId="1" xfId="0" applyFont="1" applyBorder="1"/>
    <xf numFmtId="0" fontId="35" fillId="0" borderId="1" xfId="0" applyFont="1" applyBorder="1"/>
    <xf numFmtId="0" fontId="37" fillId="0" borderId="1" xfId="0" applyFont="1" applyBorder="1"/>
    <xf numFmtId="0" fontId="3" fillId="17" borderId="5" xfId="0" applyFont="1" applyFill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0" fillId="17" borderId="0" xfId="0" applyFill="1"/>
    <xf numFmtId="0" fontId="35" fillId="0" borderId="1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15" fillId="4" borderId="1" xfId="0" applyFont="1" applyFill="1" applyBorder="1"/>
    <xf numFmtId="0" fontId="15" fillId="0" borderId="14" xfId="0" applyFont="1" applyBorder="1"/>
    <xf numFmtId="0" fontId="3" fillId="2" borderId="15" xfId="0" applyFont="1" applyFill="1" applyBorder="1"/>
    <xf numFmtId="0" fontId="15" fillId="0" borderId="3" xfId="0" applyFont="1" applyBorder="1"/>
    <xf numFmtId="0" fontId="3" fillId="2" borderId="6" xfId="0" applyFont="1" applyFill="1" applyBorder="1"/>
    <xf numFmtId="0" fontId="2" fillId="0" borderId="1" xfId="0" applyFont="1" applyBorder="1" applyAlignment="1">
      <alignment horizontal="left"/>
    </xf>
    <xf numFmtId="0" fontId="3" fillId="4" borderId="14" xfId="0" applyFont="1" applyFill="1" applyBorder="1"/>
    <xf numFmtId="0" fontId="0" fillId="4" borderId="14" xfId="0" applyFill="1" applyBorder="1" applyAlignment="1">
      <alignment horizontal="center"/>
    </xf>
    <xf numFmtId="0" fontId="3" fillId="2" borderId="15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0" fillId="2" borderId="10" xfId="0" applyFill="1" applyBorder="1" applyAlignment="1">
      <alignment horizontal="left"/>
    </xf>
    <xf numFmtId="0" fontId="3" fillId="2" borderId="10" xfId="0" applyFont="1" applyFill="1" applyBorder="1" applyAlignment="1">
      <alignment horizontal="center"/>
    </xf>
    <xf numFmtId="0" fontId="3" fillId="2" borderId="12" xfId="0" applyFont="1" applyFill="1" applyBorder="1"/>
    <xf numFmtId="0" fontId="3" fillId="2" borderId="1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7" borderId="1" xfId="0" applyFont="1" applyFill="1" applyBorder="1"/>
    <xf numFmtId="0" fontId="0" fillId="6" borderId="1" xfId="0" applyFill="1" applyBorder="1"/>
    <xf numFmtId="0" fontId="0" fillId="8" borderId="1" xfId="0" applyFill="1" applyBorder="1"/>
    <xf numFmtId="0" fontId="38" fillId="5" borderId="1" xfId="0" applyFont="1" applyFill="1" applyBorder="1"/>
    <xf numFmtId="0" fontId="2" fillId="4" borderId="1" xfId="0" applyFont="1" applyFill="1" applyBorder="1"/>
    <xf numFmtId="0" fontId="0" fillId="18" borderId="1" xfId="0" applyFill="1" applyBorder="1"/>
    <xf numFmtId="0" fontId="3" fillId="18" borderId="1" xfId="0" applyFont="1" applyFill="1" applyBorder="1" applyAlignment="1">
      <alignment horizontal="center"/>
    </xf>
    <xf numFmtId="0" fontId="15" fillId="18" borderId="1" xfId="0" applyFont="1" applyFill="1" applyBorder="1"/>
    <xf numFmtId="0" fontId="15" fillId="19" borderId="1" xfId="0" applyFont="1" applyFill="1" applyBorder="1"/>
    <xf numFmtId="0" fontId="3" fillId="19" borderId="1" xfId="0" applyFont="1" applyFill="1" applyBorder="1" applyAlignment="1">
      <alignment horizontal="center"/>
    </xf>
    <xf numFmtId="0" fontId="15" fillId="20" borderId="1" xfId="0" applyFont="1" applyFill="1" applyBorder="1"/>
    <xf numFmtId="0" fontId="3" fillId="20" borderId="1" xfId="0" applyFont="1" applyFill="1" applyBorder="1" applyAlignment="1">
      <alignment horizontal="center"/>
    </xf>
    <xf numFmtId="0" fontId="15" fillId="21" borderId="1" xfId="0" applyFont="1" applyFill="1" applyBorder="1"/>
    <xf numFmtId="0" fontId="3" fillId="21" borderId="1" xfId="0" applyFont="1" applyFill="1" applyBorder="1" applyAlignment="1">
      <alignment horizontal="center"/>
    </xf>
    <xf numFmtId="0" fontId="15" fillId="22" borderId="1" xfId="0" applyFont="1" applyFill="1" applyBorder="1"/>
    <xf numFmtId="0" fontId="15" fillId="16" borderId="1" xfId="0" applyFont="1" applyFill="1" applyBorder="1"/>
    <xf numFmtId="0" fontId="0" fillId="16" borderId="1" xfId="0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right"/>
    </xf>
    <xf numFmtId="0" fontId="3" fillId="2" borderId="18" xfId="0" applyFont="1" applyFill="1" applyBorder="1" applyAlignment="1">
      <alignment horizontal="center"/>
    </xf>
    <xf numFmtId="0" fontId="0" fillId="0" borderId="19" xfId="0" applyBorder="1"/>
    <xf numFmtId="0" fontId="0" fillId="17" borderId="1" xfId="0" applyFill="1" applyBorder="1" applyAlignment="1">
      <alignment horizontal="center"/>
    </xf>
    <xf numFmtId="0" fontId="3" fillId="17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17" borderId="0" xfId="0" applyFill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4" borderId="2" xfId="0" applyFont="1" applyFill="1" applyBorder="1"/>
    <xf numFmtId="0" fontId="0" fillId="2" borderId="17" xfId="0" applyFill="1" applyBorder="1"/>
    <xf numFmtId="0" fontId="0" fillId="2" borderId="18" xfId="0" applyFill="1" applyBorder="1" applyAlignment="1">
      <alignment horizontal="center"/>
    </xf>
    <xf numFmtId="0" fontId="0" fillId="0" borderId="16" xfId="0" applyBorder="1"/>
    <xf numFmtId="0" fontId="3" fillId="6" borderId="14" xfId="0" applyFont="1" applyFill="1" applyBorder="1"/>
    <xf numFmtId="0" fontId="3" fillId="6" borderId="2" xfId="0" applyFont="1" applyFill="1" applyBorder="1"/>
    <xf numFmtId="0" fontId="35" fillId="2" borderId="1" xfId="0" applyFont="1" applyFill="1" applyBorder="1"/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10" fillId="4" borderId="4" xfId="0" applyFont="1" applyFill="1" applyBorder="1"/>
    <xf numFmtId="0" fontId="0" fillId="0" borderId="3" xfId="0" applyBorder="1" applyAlignment="1">
      <alignment horizontal="center"/>
    </xf>
    <xf numFmtId="0" fontId="0" fillId="10" borderId="1" xfId="0" applyFill="1" applyBorder="1"/>
    <xf numFmtId="0" fontId="0" fillId="9" borderId="1" xfId="0" applyFill="1" applyBorder="1"/>
    <xf numFmtId="0" fontId="3" fillId="5" borderId="16" xfId="0" applyFont="1" applyFill="1" applyBorder="1" applyAlignment="1">
      <alignment horizontal="center"/>
    </xf>
    <xf numFmtId="0" fontId="7" fillId="4" borderId="1" xfId="0" applyFont="1" applyFill="1" applyBorder="1"/>
    <xf numFmtId="0" fontId="0" fillId="11" borderId="1" xfId="0" applyFill="1" applyBorder="1"/>
    <xf numFmtId="0" fontId="13" fillId="4" borderId="1" xfId="0" applyFont="1" applyFill="1" applyBorder="1"/>
    <xf numFmtId="0" fontId="0" fillId="12" borderId="1" xfId="0" applyFill="1" applyBorder="1"/>
    <xf numFmtId="0" fontId="0" fillId="23" borderId="1" xfId="0" applyFill="1" applyBorder="1"/>
    <xf numFmtId="0" fontId="3" fillId="23" borderId="1" xfId="0" applyFont="1" applyFill="1" applyBorder="1" applyAlignment="1">
      <alignment horizontal="center"/>
    </xf>
    <xf numFmtId="0" fontId="0" fillId="24" borderId="1" xfId="0" applyFill="1" applyBorder="1"/>
    <xf numFmtId="0" fontId="3" fillId="24" borderId="1" xfId="0" applyFont="1" applyFill="1" applyBorder="1" applyAlignment="1">
      <alignment horizontal="center"/>
    </xf>
    <xf numFmtId="0" fontId="0" fillId="16" borderId="1" xfId="0" applyFill="1" applyBorder="1"/>
    <xf numFmtId="0" fontId="0" fillId="16" borderId="14" xfId="0" applyFill="1" applyBorder="1"/>
    <xf numFmtId="0" fontId="7" fillId="4" borderId="20" xfId="0" applyFont="1" applyFill="1" applyBorder="1"/>
    <xf numFmtId="0" fontId="0" fillId="24" borderId="3" xfId="0" applyFill="1" applyBorder="1"/>
    <xf numFmtId="0" fontId="3" fillId="11" borderId="16" xfId="0" applyFont="1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7" fillId="0" borderId="1" xfId="0" applyFont="1" applyBorder="1"/>
    <xf numFmtId="0" fontId="3" fillId="17" borderId="1" xfId="0" applyFont="1" applyFill="1" applyBorder="1" applyAlignment="1">
      <alignment horizontal="center"/>
    </xf>
    <xf numFmtId="0" fontId="13" fillId="0" borderId="1" xfId="0" applyFont="1" applyBorder="1"/>
    <xf numFmtId="0" fontId="25" fillId="4" borderId="1" xfId="0" applyFont="1" applyFill="1" applyBorder="1"/>
    <xf numFmtId="0" fontId="27" fillId="4" borderId="1" xfId="0" applyFont="1" applyFill="1" applyBorder="1" applyAlignment="1">
      <alignment horizontal="center"/>
    </xf>
    <xf numFmtId="0" fontId="3" fillId="3" borderId="1" xfId="0" applyFont="1" applyFill="1" applyBorder="1"/>
    <xf numFmtId="0" fontId="0" fillId="6" borderId="1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5" xfId="0" applyFill="1" applyBorder="1"/>
    <xf numFmtId="0" fontId="0" fillId="6" borderId="0" xfId="0" applyFill="1"/>
    <xf numFmtId="0" fontId="0" fillId="6" borderId="1" xfId="0" applyFont="1" applyFill="1" applyBorder="1"/>
    <xf numFmtId="0" fontId="0" fillId="6" borderId="1" xfId="0" applyFont="1" applyFill="1" applyBorder="1" applyAlignment="1">
      <alignment horizontal="center"/>
    </xf>
    <xf numFmtId="0" fontId="0" fillId="7" borderId="5" xfId="0" applyFill="1" applyBorder="1"/>
    <xf numFmtId="0" fontId="0" fillId="7" borderId="5" xfId="0" applyFill="1" applyBorder="1" applyAlignment="1">
      <alignment horizontal="center"/>
    </xf>
    <xf numFmtId="0" fontId="0" fillId="7" borderId="1" xfId="0" applyFont="1" applyFill="1" applyBorder="1"/>
    <xf numFmtId="0" fontId="0" fillId="7" borderId="1" xfId="0" applyFont="1" applyFill="1" applyBorder="1" applyAlignment="1">
      <alignment horizontal="center"/>
    </xf>
    <xf numFmtId="0" fontId="0" fillId="7" borderId="0" xfId="0" applyFill="1"/>
    <xf numFmtId="0" fontId="0" fillId="6" borderId="1" xfId="0" applyFill="1" applyBorder="1" applyAlignment="1"/>
    <xf numFmtId="0" fontId="3" fillId="25" borderId="1" xfId="0" applyFont="1" applyFill="1" applyBorder="1"/>
    <xf numFmtId="0" fontId="0" fillId="25" borderId="1" xfId="0" applyFill="1" applyBorder="1"/>
    <xf numFmtId="0" fontId="0" fillId="25" borderId="1" xfId="0" applyFill="1" applyBorder="1" applyAlignment="1">
      <alignment horizontal="center"/>
    </xf>
    <xf numFmtId="0" fontId="0" fillId="25" borderId="0" xfId="0" applyFill="1"/>
    <xf numFmtId="0" fontId="3" fillId="25" borderId="1" xfId="0" applyFont="1" applyFill="1" applyBorder="1" applyAlignment="1">
      <alignment horizontal="center"/>
    </xf>
    <xf numFmtId="0" fontId="0" fillId="25" borderId="5" xfId="0" applyFill="1" applyBorder="1" applyAlignment="1">
      <alignment horizontal="center"/>
    </xf>
    <xf numFmtId="0" fontId="0" fillId="25" borderId="5" xfId="0" applyFill="1" applyBorder="1"/>
    <xf numFmtId="0" fontId="0" fillId="7" borderId="5" xfId="0" applyFont="1" applyFill="1" applyBorder="1"/>
    <xf numFmtId="0" fontId="0" fillId="0" borderId="21" xfId="0" applyBorder="1"/>
    <xf numFmtId="0" fontId="1" fillId="0" borderId="21" xfId="0" applyFont="1" applyBorder="1"/>
    <xf numFmtId="0" fontId="6" fillId="0" borderId="21" xfId="0" applyFont="1" applyBorder="1"/>
    <xf numFmtId="0" fontId="3" fillId="7" borderId="21" xfId="0" applyFont="1" applyFill="1" applyBorder="1"/>
    <xf numFmtId="0" fontId="3" fillId="7" borderId="21" xfId="0" applyFont="1" applyFill="1" applyBorder="1" applyAlignment="1">
      <alignment horizontal="center"/>
    </xf>
    <xf numFmtId="0" fontId="0" fillId="7" borderId="21" xfId="0" applyFill="1" applyBorder="1"/>
    <xf numFmtId="0" fontId="0" fillId="7" borderId="21" xfId="0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1" xfId="0" applyFont="1" applyFill="1" applyBorder="1" applyAlignment="1">
      <alignment horizontal="center"/>
    </xf>
    <xf numFmtId="0" fontId="3" fillId="4" borderId="21" xfId="0" applyFont="1" applyFill="1" applyBorder="1" applyAlignment="1">
      <alignment horizontal="center"/>
    </xf>
    <xf numFmtId="0" fontId="3" fillId="6" borderId="21" xfId="0" applyFont="1" applyFill="1" applyBorder="1"/>
    <xf numFmtId="0" fontId="0" fillId="6" borderId="21" xfId="0" applyFill="1" applyBorder="1" applyAlignment="1">
      <alignment horizontal="center"/>
    </xf>
    <xf numFmtId="0" fontId="0" fillId="6" borderId="21" xfId="0" applyFill="1" applyBorder="1"/>
    <xf numFmtId="0" fontId="3" fillId="6" borderId="21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21" xfId="0" applyFont="1" applyBorder="1"/>
    <xf numFmtId="0" fontId="0" fillId="5" borderId="21" xfId="0" applyFill="1" applyBorder="1"/>
    <xf numFmtId="0" fontId="0" fillId="5" borderId="21" xfId="0" applyFill="1" applyBorder="1" applyAlignment="1">
      <alignment horizontal="center"/>
    </xf>
    <xf numFmtId="0" fontId="3" fillId="5" borderId="21" xfId="0" applyFont="1" applyFill="1" applyBorder="1" applyAlignment="1"/>
    <xf numFmtId="0" fontId="3" fillId="4" borderId="21" xfId="0" applyFont="1" applyFill="1" applyBorder="1" applyAlignment="1"/>
    <xf numFmtId="0" fontId="3" fillId="0" borderId="21" xfId="0" applyFont="1" applyBorder="1" applyAlignment="1"/>
    <xf numFmtId="0" fontId="0" fillId="2" borderId="21" xfId="0" applyFill="1" applyBorder="1"/>
    <xf numFmtId="0" fontId="3" fillId="2" borderId="21" xfId="0" applyFon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3" fillId="2" borderId="21" xfId="0" applyFont="1" applyFill="1" applyBorder="1" applyAlignment="1"/>
    <xf numFmtId="0" fontId="3" fillId="0" borderId="21" xfId="0" applyFont="1" applyFill="1" applyBorder="1"/>
    <xf numFmtId="0" fontId="0" fillId="4" borderId="21" xfId="0" applyFill="1" applyBorder="1" applyAlignment="1">
      <alignment horizontal="center"/>
    </xf>
    <xf numFmtId="0" fontId="0" fillId="0" borderId="21" xfId="0" applyFill="1" applyBorder="1"/>
    <xf numFmtId="0" fontId="0" fillId="3" borderId="21" xfId="0" applyFill="1" applyBorder="1" applyAlignment="1">
      <alignment horizontal="center"/>
    </xf>
    <xf numFmtId="0" fontId="0" fillId="4" borderId="21" xfId="0" applyFill="1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39" fillId="0" borderId="21" xfId="0" applyFont="1" applyBorder="1"/>
    <xf numFmtId="0" fontId="39" fillId="6" borderId="21" xfId="0" applyFont="1" applyFill="1" applyBorder="1"/>
    <xf numFmtId="0" fontId="39" fillId="4" borderId="21" xfId="0" applyFont="1" applyFill="1" applyBorder="1"/>
    <xf numFmtId="0" fontId="39" fillId="0" borderId="0" xfId="0" applyFont="1"/>
    <xf numFmtId="0" fontId="39" fillId="6" borderId="0" xfId="0" applyFont="1" applyFill="1"/>
    <xf numFmtId="0" fontId="39" fillId="4" borderId="0" xfId="0" applyFont="1" applyFill="1"/>
    <xf numFmtId="0" fontId="39" fillId="26" borderId="21" xfId="0" applyFont="1" applyFill="1" applyBorder="1"/>
    <xf numFmtId="0" fontId="3" fillId="26" borderId="21" xfId="0" applyFont="1" applyFill="1" applyBorder="1"/>
    <xf numFmtId="0" fontId="0" fillId="26" borderId="21" xfId="0" applyFill="1" applyBorder="1" applyAlignment="1">
      <alignment horizontal="center"/>
    </xf>
    <xf numFmtId="0" fontId="0" fillId="26" borderId="21" xfId="0" applyFill="1" applyBorder="1"/>
    <xf numFmtId="0" fontId="3" fillId="26" borderId="21" xfId="0" applyFont="1" applyFill="1" applyBorder="1" applyAlignment="1"/>
    <xf numFmtId="0" fontId="0" fillId="26" borderId="0" xfId="0" applyFill="1"/>
    <xf numFmtId="0" fontId="3" fillId="26" borderId="21" xfId="0" applyFont="1" applyFill="1" applyBorder="1" applyAlignment="1">
      <alignment horizontal="center"/>
    </xf>
  </cellXfs>
  <cellStyles count="2">
    <cellStyle name="Normal" xfId="0" builtinId="0"/>
    <cellStyle name="Normal 2 3" xfId="1" xr:uid="{1F3116CD-EC13-4DCE-AFFB-2DDFDE2C5BB6}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42CF9-96FA-4638-BF3D-CEB4169F30AA}">
  <sheetPr>
    <pageSetUpPr fitToPage="1"/>
  </sheetPr>
  <dimension ref="A1:B61"/>
  <sheetViews>
    <sheetView topLeftCell="A32" zoomScaleNormal="100" workbookViewId="0">
      <selection activeCell="A19" sqref="A19"/>
    </sheetView>
  </sheetViews>
  <sheetFormatPr defaultRowHeight="14.45"/>
  <cols>
    <col min="1" max="1" width="71.42578125" customWidth="1"/>
    <col min="2" max="2" width="85.140625" customWidth="1"/>
  </cols>
  <sheetData>
    <row r="1" spans="1:2" ht="24.95">
      <c r="A1" s="1" t="s">
        <v>0</v>
      </c>
    </row>
    <row r="3" spans="1:2">
      <c r="A3" s="2" t="s">
        <v>1</v>
      </c>
      <c r="B3" s="2" t="s">
        <v>2</v>
      </c>
    </row>
    <row r="4" spans="1:2">
      <c r="A4" s="35" t="s">
        <v>3</v>
      </c>
      <c r="B4" s="35" t="s">
        <v>4</v>
      </c>
    </row>
    <row r="5" spans="1:2">
      <c r="A5" s="35" t="s">
        <v>5</v>
      </c>
      <c r="B5" s="35" t="s">
        <v>6</v>
      </c>
    </row>
    <row r="6" spans="1:2">
      <c r="A6" s="35" t="s">
        <v>7</v>
      </c>
      <c r="B6" s="35" t="s">
        <v>8</v>
      </c>
    </row>
    <row r="7" spans="1:2">
      <c r="A7" s="35" t="s">
        <v>9</v>
      </c>
      <c r="B7" s="35" t="s">
        <v>10</v>
      </c>
    </row>
    <row r="8" spans="1:2">
      <c r="A8" s="35" t="s">
        <v>11</v>
      </c>
      <c r="B8" s="35" t="s">
        <v>12</v>
      </c>
    </row>
    <row r="9" spans="1:2">
      <c r="A9" s="35" t="s">
        <v>13</v>
      </c>
      <c r="B9" s="35" t="s">
        <v>14</v>
      </c>
    </row>
    <row r="10" spans="1:2">
      <c r="A10" s="35" t="s">
        <v>15</v>
      </c>
      <c r="B10" s="35" t="s">
        <v>16</v>
      </c>
    </row>
    <row r="11" spans="1:2" ht="15" thickBot="1">
      <c r="A11" s="3" t="s">
        <v>17</v>
      </c>
      <c r="B11" s="3" t="s">
        <v>18</v>
      </c>
    </row>
    <row r="12" spans="1:2">
      <c r="A12" s="4"/>
      <c r="B12" s="35"/>
    </row>
    <row r="13" spans="1:2">
      <c r="A13" s="2" t="s">
        <v>19</v>
      </c>
      <c r="B13" s="2" t="s">
        <v>20</v>
      </c>
    </row>
    <row r="14" spans="1:2">
      <c r="A14" s="35" t="s">
        <v>21</v>
      </c>
      <c r="B14" s="35" t="s">
        <v>22</v>
      </c>
    </row>
    <row r="15" spans="1:2">
      <c r="A15" s="35" t="s">
        <v>23</v>
      </c>
      <c r="B15" s="35" t="s">
        <v>24</v>
      </c>
    </row>
    <row r="16" spans="1:2">
      <c r="A16" s="35" t="s">
        <v>25</v>
      </c>
      <c r="B16" s="35" t="s">
        <v>26</v>
      </c>
    </row>
    <row r="17" spans="1:2">
      <c r="A17" s="35" t="s">
        <v>27</v>
      </c>
      <c r="B17" s="35" t="s">
        <v>28</v>
      </c>
    </row>
    <row r="18" spans="1:2">
      <c r="A18" s="35" t="s">
        <v>29</v>
      </c>
      <c r="B18" s="35" t="s">
        <v>30</v>
      </c>
    </row>
    <row r="19" spans="1:2">
      <c r="A19" s="35" t="s">
        <v>31</v>
      </c>
      <c r="B19" s="35" t="s">
        <v>32</v>
      </c>
    </row>
    <row r="20" spans="1:2">
      <c r="A20" s="35" t="s">
        <v>33</v>
      </c>
      <c r="B20" s="35" t="s">
        <v>34</v>
      </c>
    </row>
    <row r="21" spans="1:2" ht="15" thickBot="1">
      <c r="A21" s="3" t="s">
        <v>35</v>
      </c>
      <c r="B21" s="3" t="s">
        <v>36</v>
      </c>
    </row>
    <row r="22" spans="1:2">
      <c r="A22" s="35"/>
      <c r="B22" s="4"/>
    </row>
    <row r="23" spans="1:2">
      <c r="A23" s="2" t="s">
        <v>37</v>
      </c>
      <c r="B23" s="2" t="s">
        <v>38</v>
      </c>
    </row>
    <row r="24" spans="1:2">
      <c r="A24" s="35" t="s">
        <v>39</v>
      </c>
      <c r="B24" s="35" t="s">
        <v>40</v>
      </c>
    </row>
    <row r="25" spans="1:2">
      <c r="A25" s="35" t="s">
        <v>41</v>
      </c>
      <c r="B25" s="35" t="s">
        <v>42</v>
      </c>
    </row>
    <row r="26" spans="1:2">
      <c r="A26" s="35" t="s">
        <v>43</v>
      </c>
      <c r="B26" s="35" t="s">
        <v>44</v>
      </c>
    </row>
    <row r="27" spans="1:2">
      <c r="A27" s="35" t="s">
        <v>45</v>
      </c>
      <c r="B27" s="35" t="s">
        <v>46</v>
      </c>
    </row>
    <row r="28" spans="1:2">
      <c r="A28" s="35" t="s">
        <v>47</v>
      </c>
      <c r="B28" s="35" t="s">
        <v>48</v>
      </c>
    </row>
    <row r="29" spans="1:2">
      <c r="A29" s="35" t="s">
        <v>49</v>
      </c>
      <c r="B29" s="35" t="s">
        <v>50</v>
      </c>
    </row>
    <row r="30" spans="1:2">
      <c r="A30" s="35" t="s">
        <v>51</v>
      </c>
      <c r="B30" s="35" t="s">
        <v>52</v>
      </c>
    </row>
    <row r="31" spans="1:2" ht="15" thickBot="1">
      <c r="A31" s="3" t="s">
        <v>53</v>
      </c>
      <c r="B31" s="3" t="s">
        <v>54</v>
      </c>
    </row>
    <row r="32" spans="1:2">
      <c r="A32" s="35"/>
      <c r="B32" s="2"/>
    </row>
    <row r="33" spans="1:2">
      <c r="A33" s="2" t="s">
        <v>55</v>
      </c>
      <c r="B33" s="2" t="s">
        <v>56</v>
      </c>
    </row>
    <row r="34" spans="1:2">
      <c r="A34" s="35" t="s">
        <v>57</v>
      </c>
      <c r="B34" s="35" t="s">
        <v>58</v>
      </c>
    </row>
    <row r="35" spans="1:2">
      <c r="A35" s="35" t="s">
        <v>59</v>
      </c>
      <c r="B35" s="35" t="s">
        <v>60</v>
      </c>
    </row>
    <row r="36" spans="1:2">
      <c r="A36" s="35" t="s">
        <v>61</v>
      </c>
      <c r="B36" s="35" t="s">
        <v>62</v>
      </c>
    </row>
    <row r="37" spans="1:2">
      <c r="A37" s="35" t="s">
        <v>63</v>
      </c>
      <c r="B37" s="35" t="s">
        <v>64</v>
      </c>
    </row>
    <row r="38" spans="1:2">
      <c r="A38" s="35" t="s">
        <v>65</v>
      </c>
      <c r="B38" s="35" t="s">
        <v>66</v>
      </c>
    </row>
    <row r="39" spans="1:2">
      <c r="A39" s="35" t="s">
        <v>67</v>
      </c>
      <c r="B39" s="35" t="s">
        <v>68</v>
      </c>
    </row>
    <row r="40" spans="1:2">
      <c r="A40" s="35" t="s">
        <v>69</v>
      </c>
      <c r="B40" s="35" t="s">
        <v>70</v>
      </c>
    </row>
    <row r="41" spans="1:2" ht="15" thickBot="1">
      <c r="A41" s="3" t="s">
        <v>71</v>
      </c>
      <c r="B41" s="3" t="s">
        <v>72</v>
      </c>
    </row>
    <row r="42" spans="1:2">
      <c r="A42" s="35"/>
      <c r="B42" s="35"/>
    </row>
    <row r="43" spans="1:2">
      <c r="A43" s="2" t="s">
        <v>73</v>
      </c>
      <c r="B43" s="2" t="s">
        <v>74</v>
      </c>
    </row>
    <row r="44" spans="1:2">
      <c r="A44" s="35" t="s">
        <v>75</v>
      </c>
      <c r="B44" s="35" t="s">
        <v>76</v>
      </c>
    </row>
    <row r="45" spans="1:2">
      <c r="A45" s="35" t="s">
        <v>77</v>
      </c>
      <c r="B45" s="35" t="s">
        <v>78</v>
      </c>
    </row>
    <row r="46" spans="1:2">
      <c r="A46" s="35" t="s">
        <v>79</v>
      </c>
      <c r="B46" s="35" t="s">
        <v>80</v>
      </c>
    </row>
    <row r="47" spans="1:2">
      <c r="A47" s="35" t="s">
        <v>81</v>
      </c>
      <c r="B47" s="35" t="s">
        <v>82</v>
      </c>
    </row>
    <row r="48" spans="1:2">
      <c r="A48" s="35" t="s">
        <v>83</v>
      </c>
      <c r="B48" s="35" t="s">
        <v>84</v>
      </c>
    </row>
    <row r="49" spans="1:2">
      <c r="A49" s="35" t="s">
        <v>85</v>
      </c>
      <c r="B49" s="35" t="s">
        <v>86</v>
      </c>
    </row>
    <row r="50" spans="1:2">
      <c r="A50" s="35" t="s">
        <v>87</v>
      </c>
      <c r="B50" s="35" t="s">
        <v>88</v>
      </c>
    </row>
    <row r="51" spans="1:2" ht="15" thickBot="1">
      <c r="A51" s="3" t="s">
        <v>89</v>
      </c>
      <c r="B51" s="3" t="s">
        <v>90</v>
      </c>
    </row>
    <row r="52" spans="1:2">
      <c r="A52" s="4"/>
      <c r="B52" s="35"/>
    </row>
    <row r="53" spans="1:2">
      <c r="A53" s="2" t="s">
        <v>91</v>
      </c>
      <c r="B53" s="2" t="s">
        <v>92</v>
      </c>
    </row>
    <row r="54" spans="1:2">
      <c r="A54" s="35" t="s">
        <v>93</v>
      </c>
      <c r="B54" s="35" t="s">
        <v>94</v>
      </c>
    </row>
    <row r="55" spans="1:2">
      <c r="A55" s="35" t="s">
        <v>95</v>
      </c>
      <c r="B55" s="35"/>
    </row>
    <row r="56" spans="1:2">
      <c r="A56" s="35" t="s">
        <v>96</v>
      </c>
      <c r="B56" s="2" t="s">
        <v>97</v>
      </c>
    </row>
    <row r="57" spans="1:2">
      <c r="A57" s="35" t="s">
        <v>98</v>
      </c>
      <c r="B57" s="35" t="s">
        <v>99</v>
      </c>
    </row>
    <row r="58" spans="1:2">
      <c r="A58" s="35" t="s">
        <v>100</v>
      </c>
      <c r="B58" s="35"/>
    </row>
    <row r="59" spans="1:2">
      <c r="A59" s="35" t="s">
        <v>101</v>
      </c>
      <c r="B59" s="35"/>
    </row>
    <row r="60" spans="1:2">
      <c r="A60" s="35" t="s">
        <v>102</v>
      </c>
      <c r="B60" s="35"/>
    </row>
    <row r="61" spans="1:2" ht="15" thickBot="1">
      <c r="A61" s="3" t="s">
        <v>103</v>
      </c>
      <c r="B61" s="3"/>
    </row>
  </sheetData>
  <pageMargins left="0.25" right="0.25" top="0.75" bottom="0.75" header="0.3" footer="0.3"/>
  <pageSetup scale="6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D0310-8B17-4B1B-864C-0D1C5766DD7B}">
  <dimension ref="A1:Q191"/>
  <sheetViews>
    <sheetView topLeftCell="A133" zoomScale="80" zoomScaleNormal="80" workbookViewId="0">
      <selection activeCell="A133" sqref="A133"/>
    </sheetView>
  </sheetViews>
  <sheetFormatPr defaultRowHeight="14.45"/>
  <cols>
    <col min="1" max="1" width="102.42578125" customWidth="1"/>
    <col min="2" max="3" width="21.5703125" customWidth="1"/>
    <col min="4" max="4" width="24.42578125" customWidth="1"/>
    <col min="5" max="5" width="21.5703125" customWidth="1"/>
    <col min="6" max="6" width="14.5703125" customWidth="1"/>
    <col min="7" max="7" width="35.42578125" customWidth="1"/>
    <col min="8" max="8" width="14.5703125" customWidth="1"/>
    <col min="9" max="9" width="25.85546875" customWidth="1"/>
    <col min="10" max="10" width="14.7109375" customWidth="1"/>
    <col min="11" max="11" width="25.7109375" customWidth="1"/>
    <col min="12" max="12" width="14.5703125" customWidth="1"/>
    <col min="13" max="13" width="21.5703125" customWidth="1"/>
    <col min="14" max="14" width="14.5703125" customWidth="1"/>
    <col min="15" max="15" width="24.28515625" customWidth="1"/>
    <col min="16" max="16" width="14.5703125" customWidth="1"/>
    <col min="17" max="17" width="14.7109375" customWidth="1"/>
  </cols>
  <sheetData>
    <row r="1" spans="1:17" ht="20.100000000000001">
      <c r="A1" s="66" t="s">
        <v>0</v>
      </c>
    </row>
    <row r="2" spans="1:17" ht="18.600000000000001">
      <c r="A2" s="5" t="s">
        <v>1542</v>
      </c>
      <c r="B2" s="42"/>
      <c r="C2" s="42"/>
      <c r="D2" s="42"/>
      <c r="E2" s="42"/>
      <c r="F2" s="42"/>
      <c r="G2" s="43"/>
      <c r="H2" s="43"/>
      <c r="I2" s="43"/>
      <c r="J2" s="43"/>
      <c r="K2" s="43"/>
      <c r="L2" s="43"/>
      <c r="M2" s="43"/>
      <c r="N2" s="43"/>
      <c r="O2" s="43"/>
      <c r="P2" s="43"/>
      <c r="Q2" s="52"/>
    </row>
    <row r="3" spans="1:17">
      <c r="A3" s="36" t="s">
        <v>1543</v>
      </c>
      <c r="B3" s="42" t="s">
        <v>204</v>
      </c>
      <c r="C3" s="42" t="s">
        <v>205</v>
      </c>
      <c r="D3" s="42" t="s">
        <v>206</v>
      </c>
      <c r="E3" s="42" t="s">
        <v>207</v>
      </c>
      <c r="F3" s="42" t="s">
        <v>206</v>
      </c>
      <c r="G3" s="43" t="s">
        <v>208</v>
      </c>
      <c r="H3" s="43" t="s">
        <v>206</v>
      </c>
      <c r="I3" s="43" t="s">
        <v>209</v>
      </c>
      <c r="J3" s="43" t="s">
        <v>206</v>
      </c>
      <c r="K3" s="43" t="s">
        <v>210</v>
      </c>
      <c r="L3" s="43" t="s">
        <v>206</v>
      </c>
      <c r="M3" s="43" t="s">
        <v>211</v>
      </c>
      <c r="N3" s="43" t="s">
        <v>206</v>
      </c>
      <c r="O3" s="43" t="s">
        <v>212</v>
      </c>
      <c r="P3" s="43" t="s">
        <v>206</v>
      </c>
      <c r="Q3" s="52"/>
    </row>
    <row r="4" spans="1:17">
      <c r="A4" s="35" t="s">
        <v>214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>
      <c r="A5" s="35" t="s">
        <v>658</v>
      </c>
      <c r="B5" s="45"/>
      <c r="C5" s="45"/>
      <c r="D5" s="45"/>
      <c r="E5" s="45"/>
      <c r="F5" s="45"/>
      <c r="G5" s="45" t="s">
        <v>216</v>
      </c>
      <c r="H5" s="45" t="s">
        <v>217</v>
      </c>
      <c r="I5" s="45"/>
      <c r="J5" s="45"/>
      <c r="K5" s="45"/>
      <c r="L5" s="45"/>
      <c r="M5" s="45"/>
      <c r="N5" s="45"/>
      <c r="O5" s="45"/>
      <c r="P5" s="45"/>
      <c r="Q5" s="42">
        <v>14</v>
      </c>
    </row>
    <row r="6" spans="1:17">
      <c r="A6" s="21" t="s">
        <v>1544</v>
      </c>
      <c r="B6" s="52"/>
      <c r="C6" s="51"/>
      <c r="D6" s="52"/>
      <c r="E6" s="51"/>
      <c r="F6" s="52"/>
      <c r="G6" s="51"/>
      <c r="H6" s="51"/>
      <c r="I6" s="51" t="s">
        <v>219</v>
      </c>
      <c r="J6" s="51" t="s">
        <v>220</v>
      </c>
      <c r="K6" s="51"/>
      <c r="L6" s="51"/>
      <c r="M6" s="51"/>
      <c r="N6" s="51"/>
      <c r="O6" s="51"/>
      <c r="P6" s="51"/>
      <c r="Q6" s="52">
        <v>1</v>
      </c>
    </row>
    <row r="7" spans="1:17">
      <c r="A7" s="35" t="s">
        <v>1545</v>
      </c>
      <c r="B7" s="45"/>
      <c r="C7" s="45"/>
      <c r="D7" s="45"/>
      <c r="E7" s="45"/>
      <c r="F7" s="45"/>
      <c r="G7" s="45" t="s">
        <v>1232</v>
      </c>
      <c r="H7" s="45" t="s">
        <v>223</v>
      </c>
      <c r="I7" s="45"/>
      <c r="J7" s="45"/>
      <c r="K7" s="45"/>
      <c r="L7" s="45"/>
      <c r="M7" s="45"/>
      <c r="N7" s="45"/>
      <c r="O7" s="45"/>
      <c r="P7" s="45"/>
      <c r="Q7" s="52">
        <v>28</v>
      </c>
    </row>
    <row r="8" spans="1:17">
      <c r="A8" s="36" t="s">
        <v>1546</v>
      </c>
      <c r="B8" s="42" t="s">
        <v>204</v>
      </c>
      <c r="C8" s="42" t="s">
        <v>205</v>
      </c>
      <c r="D8" s="42" t="s">
        <v>206</v>
      </c>
      <c r="E8" s="42" t="s">
        <v>207</v>
      </c>
      <c r="F8" s="42" t="s">
        <v>206</v>
      </c>
      <c r="G8" s="43" t="s">
        <v>208</v>
      </c>
      <c r="H8" s="43" t="s">
        <v>206</v>
      </c>
      <c r="I8" s="43" t="s">
        <v>209</v>
      </c>
      <c r="J8" s="43" t="s">
        <v>206</v>
      </c>
      <c r="K8" s="43" t="s">
        <v>210</v>
      </c>
      <c r="L8" s="43" t="s">
        <v>206</v>
      </c>
      <c r="M8" s="43" t="s">
        <v>211</v>
      </c>
      <c r="N8" s="43" t="s">
        <v>206</v>
      </c>
      <c r="O8" s="43" t="s">
        <v>212</v>
      </c>
      <c r="P8" s="43" t="s">
        <v>206</v>
      </c>
      <c r="Q8" s="52"/>
    </row>
    <row r="9" spans="1:17">
      <c r="A9" s="35" t="s">
        <v>214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</row>
    <row r="10" spans="1:17">
      <c r="A10" s="35" t="s">
        <v>658</v>
      </c>
      <c r="B10" s="45"/>
      <c r="C10" s="45"/>
      <c r="D10" s="45"/>
      <c r="E10" s="45"/>
      <c r="F10" s="45"/>
      <c r="G10" s="45" t="s">
        <v>216</v>
      </c>
      <c r="H10" s="45" t="s">
        <v>217</v>
      </c>
      <c r="I10" s="45"/>
      <c r="J10" s="45"/>
      <c r="K10" s="45"/>
      <c r="L10" s="45"/>
      <c r="M10" s="45"/>
      <c r="N10" s="45"/>
      <c r="O10" s="45"/>
      <c r="P10" s="45"/>
      <c r="Q10" s="42">
        <v>14</v>
      </c>
    </row>
    <row r="11" spans="1:17">
      <c r="A11" s="21" t="s">
        <v>1547</v>
      </c>
      <c r="B11" s="52"/>
      <c r="C11" s="51"/>
      <c r="D11" s="52"/>
      <c r="E11" s="51"/>
      <c r="F11" s="52"/>
      <c r="G11" s="51"/>
      <c r="H11" s="51"/>
      <c r="I11" s="51" t="s">
        <v>219</v>
      </c>
      <c r="J11" s="51" t="s">
        <v>220</v>
      </c>
      <c r="K11" s="51"/>
      <c r="L11" s="51"/>
      <c r="M11" s="51"/>
      <c r="N11" s="51"/>
      <c r="O11" s="51"/>
      <c r="P11" s="51"/>
      <c r="Q11" s="52">
        <v>1</v>
      </c>
    </row>
    <row r="12" spans="1:17">
      <c r="A12" s="35" t="s">
        <v>1548</v>
      </c>
      <c r="B12" s="45"/>
      <c r="C12" s="45"/>
      <c r="D12" s="45"/>
      <c r="E12" s="45"/>
      <c r="F12" s="45"/>
      <c r="G12" s="45" t="s">
        <v>1232</v>
      </c>
      <c r="H12" s="45" t="s">
        <v>223</v>
      </c>
      <c r="I12" s="45"/>
      <c r="J12" s="45"/>
      <c r="K12" s="45"/>
      <c r="L12" s="45"/>
      <c r="M12" s="45"/>
      <c r="N12" s="45"/>
      <c r="O12" s="45"/>
      <c r="P12" s="45"/>
      <c r="Q12" s="52">
        <v>28</v>
      </c>
    </row>
    <row r="13" spans="1:17">
      <c r="A13" s="36" t="s">
        <v>1549</v>
      </c>
      <c r="B13" s="42" t="s">
        <v>204</v>
      </c>
      <c r="C13" s="42" t="s">
        <v>205</v>
      </c>
      <c r="D13" s="42" t="s">
        <v>206</v>
      </c>
      <c r="E13" s="42" t="s">
        <v>207</v>
      </c>
      <c r="F13" s="42" t="s">
        <v>206</v>
      </c>
      <c r="G13" s="43" t="s">
        <v>208</v>
      </c>
      <c r="H13" s="43" t="s">
        <v>206</v>
      </c>
      <c r="I13" s="43" t="s">
        <v>209</v>
      </c>
      <c r="J13" s="43" t="s">
        <v>206</v>
      </c>
      <c r="K13" s="43" t="s">
        <v>210</v>
      </c>
      <c r="L13" s="43" t="s">
        <v>206</v>
      </c>
      <c r="M13" s="43" t="s">
        <v>211</v>
      </c>
      <c r="N13" s="43" t="s">
        <v>206</v>
      </c>
      <c r="O13" s="43" t="s">
        <v>212</v>
      </c>
      <c r="P13" s="43" t="s">
        <v>206</v>
      </c>
      <c r="Q13" s="94">
        <v>86</v>
      </c>
    </row>
    <row r="14" spans="1:17">
      <c r="A14" s="41" t="s">
        <v>1550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</row>
    <row r="15" spans="1:17">
      <c r="A15" s="36" t="s">
        <v>1549</v>
      </c>
      <c r="B15" s="42" t="s">
        <v>204</v>
      </c>
      <c r="C15" s="42" t="s">
        <v>205</v>
      </c>
      <c r="D15" s="42" t="s">
        <v>206</v>
      </c>
      <c r="E15" s="42" t="s">
        <v>207</v>
      </c>
      <c r="F15" s="42" t="s">
        <v>206</v>
      </c>
      <c r="G15" s="43" t="s">
        <v>208</v>
      </c>
      <c r="H15" s="43" t="s">
        <v>206</v>
      </c>
      <c r="I15" s="43" t="s">
        <v>209</v>
      </c>
      <c r="J15" s="43" t="s">
        <v>206</v>
      </c>
      <c r="K15" s="43" t="s">
        <v>210</v>
      </c>
      <c r="L15" s="43" t="s">
        <v>206</v>
      </c>
      <c r="M15" s="43" t="s">
        <v>211</v>
      </c>
      <c r="N15" s="43" t="s">
        <v>206</v>
      </c>
      <c r="O15" s="43" t="s">
        <v>212</v>
      </c>
      <c r="P15" s="43" t="s">
        <v>206</v>
      </c>
      <c r="Q15" s="52"/>
    </row>
    <row r="16" spans="1:17">
      <c r="A16" s="41" t="s">
        <v>1551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</row>
    <row r="17" spans="1:17">
      <c r="A17" s="36" t="s">
        <v>1552</v>
      </c>
      <c r="B17" s="42" t="s">
        <v>204</v>
      </c>
      <c r="C17" s="42" t="s">
        <v>205</v>
      </c>
      <c r="D17" s="42" t="s">
        <v>206</v>
      </c>
      <c r="E17" s="42" t="s">
        <v>207</v>
      </c>
      <c r="F17" s="42" t="s">
        <v>206</v>
      </c>
      <c r="G17" s="43" t="s">
        <v>208</v>
      </c>
      <c r="H17" s="43" t="s">
        <v>206</v>
      </c>
      <c r="I17" s="43" t="s">
        <v>209</v>
      </c>
      <c r="J17" s="43" t="s">
        <v>206</v>
      </c>
      <c r="K17" s="43" t="s">
        <v>210</v>
      </c>
      <c r="L17" s="43" t="s">
        <v>206</v>
      </c>
      <c r="M17" s="43" t="s">
        <v>211</v>
      </c>
      <c r="N17" s="43" t="s">
        <v>206</v>
      </c>
      <c r="O17" s="43" t="s">
        <v>212</v>
      </c>
      <c r="P17" s="43" t="s">
        <v>206</v>
      </c>
      <c r="Q17" s="52"/>
    </row>
    <row r="18" spans="1:17">
      <c r="A18" s="35" t="s">
        <v>248</v>
      </c>
      <c r="B18" s="45" t="s">
        <v>1553</v>
      </c>
      <c r="C18" s="45"/>
      <c r="D18" s="45" t="s">
        <v>551</v>
      </c>
      <c r="E18" s="45"/>
      <c r="F18" s="45"/>
      <c r="G18" s="45" t="s">
        <v>250</v>
      </c>
      <c r="H18" s="45"/>
      <c r="I18" s="45" t="s">
        <v>250</v>
      </c>
      <c r="J18" s="45" t="s">
        <v>251</v>
      </c>
      <c r="K18" s="45" t="s">
        <v>250</v>
      </c>
      <c r="L18" s="45" t="s">
        <v>252</v>
      </c>
      <c r="M18" s="45"/>
      <c r="N18" s="45"/>
      <c r="O18" s="45" t="s">
        <v>250</v>
      </c>
      <c r="P18" s="45" t="s">
        <v>253</v>
      </c>
      <c r="Q18" s="42">
        <v>9</v>
      </c>
    </row>
    <row r="19" spans="1:17">
      <c r="A19" s="35" t="s">
        <v>254</v>
      </c>
      <c r="B19" s="45" t="s">
        <v>1553</v>
      </c>
      <c r="C19" s="45"/>
      <c r="D19" s="45" t="s">
        <v>551</v>
      </c>
      <c r="E19" s="45"/>
      <c r="F19" s="45"/>
      <c r="G19" s="45" t="s">
        <v>255</v>
      </c>
      <c r="H19" s="45"/>
      <c r="I19" s="45" t="s">
        <v>255</v>
      </c>
      <c r="J19" s="45" t="s">
        <v>251</v>
      </c>
      <c r="K19" s="45" t="s">
        <v>255</v>
      </c>
      <c r="L19" s="45" t="s">
        <v>252</v>
      </c>
      <c r="M19" s="45"/>
      <c r="N19" s="45"/>
      <c r="O19" s="45" t="s">
        <v>255</v>
      </c>
      <c r="P19" s="45" t="s">
        <v>253</v>
      </c>
      <c r="Q19" s="42">
        <v>9</v>
      </c>
    </row>
    <row r="20" spans="1:17">
      <c r="A20" s="35" t="s">
        <v>1360</v>
      </c>
      <c r="B20" s="45" t="s">
        <v>1553</v>
      </c>
      <c r="C20" s="45"/>
      <c r="D20" s="45" t="s">
        <v>551</v>
      </c>
      <c r="E20" s="45"/>
      <c r="F20" s="45"/>
      <c r="G20" s="45" t="s">
        <v>257</v>
      </c>
      <c r="H20" s="45"/>
      <c r="I20" s="45" t="s">
        <v>257</v>
      </c>
      <c r="J20" s="45" t="s">
        <v>251</v>
      </c>
      <c r="K20" s="45" t="s">
        <v>257</v>
      </c>
      <c r="L20" s="45" t="s">
        <v>252</v>
      </c>
      <c r="M20" s="45"/>
      <c r="N20" s="45"/>
      <c r="O20" s="45" t="s">
        <v>257</v>
      </c>
      <c r="P20" s="45" t="s">
        <v>253</v>
      </c>
      <c r="Q20" s="42">
        <v>9</v>
      </c>
    </row>
    <row r="21" spans="1:17">
      <c r="A21" s="36" t="s">
        <v>1554</v>
      </c>
      <c r="B21" s="42" t="s">
        <v>204</v>
      </c>
      <c r="C21" s="42" t="s">
        <v>205</v>
      </c>
      <c r="D21" s="42" t="s">
        <v>206</v>
      </c>
      <c r="E21" s="42" t="s">
        <v>207</v>
      </c>
      <c r="F21" s="42" t="s">
        <v>206</v>
      </c>
      <c r="G21" s="43" t="s">
        <v>208</v>
      </c>
      <c r="H21" s="43" t="s">
        <v>206</v>
      </c>
      <c r="I21" s="43" t="s">
        <v>209</v>
      </c>
      <c r="J21" s="43" t="s">
        <v>206</v>
      </c>
      <c r="K21" s="43" t="s">
        <v>210</v>
      </c>
      <c r="L21" s="43" t="s">
        <v>206</v>
      </c>
      <c r="M21" s="43" t="s">
        <v>211</v>
      </c>
      <c r="N21" s="43" t="s">
        <v>206</v>
      </c>
      <c r="O21" s="43" t="s">
        <v>212</v>
      </c>
      <c r="P21" s="43" t="s">
        <v>206</v>
      </c>
      <c r="Q21" s="52"/>
    </row>
    <row r="22" spans="1:17">
      <c r="A22" s="35" t="s">
        <v>248</v>
      </c>
      <c r="B22" s="45" t="s">
        <v>1553</v>
      </c>
      <c r="C22" s="45"/>
      <c r="D22" s="45" t="s">
        <v>551</v>
      </c>
      <c r="E22" s="45"/>
      <c r="F22" s="45"/>
      <c r="G22" s="45" t="s">
        <v>250</v>
      </c>
      <c r="H22" s="45"/>
      <c r="I22" s="45" t="s">
        <v>250</v>
      </c>
      <c r="J22" s="45" t="s">
        <v>251</v>
      </c>
      <c r="K22" s="45" t="s">
        <v>250</v>
      </c>
      <c r="L22" s="45" t="s">
        <v>252</v>
      </c>
      <c r="M22" s="45"/>
      <c r="N22" s="45"/>
      <c r="O22" s="45" t="s">
        <v>250</v>
      </c>
      <c r="P22" s="45" t="s">
        <v>253</v>
      </c>
      <c r="Q22" s="42">
        <v>9</v>
      </c>
    </row>
    <row r="23" spans="1:17">
      <c r="A23" s="35" t="s">
        <v>254</v>
      </c>
      <c r="B23" s="45" t="s">
        <v>1553</v>
      </c>
      <c r="C23" s="45"/>
      <c r="D23" s="45" t="s">
        <v>551</v>
      </c>
      <c r="E23" s="45"/>
      <c r="F23" s="45"/>
      <c r="G23" s="45" t="s">
        <v>255</v>
      </c>
      <c r="H23" s="45"/>
      <c r="I23" s="45" t="s">
        <v>255</v>
      </c>
      <c r="J23" s="45" t="s">
        <v>251</v>
      </c>
      <c r="K23" s="45" t="s">
        <v>255</v>
      </c>
      <c r="L23" s="45" t="s">
        <v>252</v>
      </c>
      <c r="M23" s="45"/>
      <c r="N23" s="45"/>
      <c r="O23" s="45" t="s">
        <v>255</v>
      </c>
      <c r="P23" s="45" t="s">
        <v>253</v>
      </c>
      <c r="Q23" s="42">
        <v>9</v>
      </c>
    </row>
    <row r="24" spans="1:17">
      <c r="A24" s="35" t="s">
        <v>1360</v>
      </c>
      <c r="B24" s="45" t="s">
        <v>1553</v>
      </c>
      <c r="C24" s="45"/>
      <c r="D24" s="45" t="s">
        <v>551</v>
      </c>
      <c r="E24" s="45"/>
      <c r="F24" s="45"/>
      <c r="G24" s="45" t="s">
        <v>257</v>
      </c>
      <c r="H24" s="45"/>
      <c r="I24" s="45" t="s">
        <v>257</v>
      </c>
      <c r="J24" s="45" t="s">
        <v>251</v>
      </c>
      <c r="K24" s="45" t="s">
        <v>257</v>
      </c>
      <c r="L24" s="45" t="s">
        <v>252</v>
      </c>
      <c r="M24" s="45"/>
      <c r="N24" s="45"/>
      <c r="O24" s="45" t="s">
        <v>257</v>
      </c>
      <c r="P24" s="45" t="s">
        <v>253</v>
      </c>
      <c r="Q24" s="42">
        <v>9</v>
      </c>
    </row>
    <row r="25" spans="1:17">
      <c r="A25" s="36" t="s">
        <v>1555</v>
      </c>
      <c r="B25" s="42"/>
      <c r="C25" s="42"/>
      <c r="D25" s="42"/>
      <c r="E25" s="42"/>
      <c r="F25" s="42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52"/>
    </row>
    <row r="26" spans="1:17">
      <c r="A26" s="37" t="s">
        <v>1556</v>
      </c>
      <c r="B26" s="42" t="s">
        <v>204</v>
      </c>
      <c r="C26" s="42" t="s">
        <v>205</v>
      </c>
      <c r="D26" s="42" t="s">
        <v>206</v>
      </c>
      <c r="E26" s="42" t="s">
        <v>207</v>
      </c>
      <c r="F26" s="42" t="s">
        <v>206</v>
      </c>
      <c r="G26" s="43" t="s">
        <v>208</v>
      </c>
      <c r="H26" s="43" t="s">
        <v>206</v>
      </c>
      <c r="I26" s="43" t="s">
        <v>209</v>
      </c>
      <c r="J26" s="43" t="s">
        <v>206</v>
      </c>
      <c r="K26" s="43" t="s">
        <v>210</v>
      </c>
      <c r="L26" s="43" t="s">
        <v>206</v>
      </c>
      <c r="M26" s="43" t="s">
        <v>211</v>
      </c>
      <c r="N26" s="43" t="s">
        <v>206</v>
      </c>
      <c r="O26" s="43" t="s">
        <v>212</v>
      </c>
      <c r="P26" s="43" t="s">
        <v>206</v>
      </c>
      <c r="Q26" s="52"/>
    </row>
    <row r="27" spans="1:17">
      <c r="A27" s="35" t="s">
        <v>1557</v>
      </c>
      <c r="B27" s="45" t="s">
        <v>1553</v>
      </c>
      <c r="C27" s="45" t="s">
        <v>1553</v>
      </c>
      <c r="D27" s="45" t="s">
        <v>217</v>
      </c>
      <c r="E27" s="45" t="s">
        <v>279</v>
      </c>
      <c r="F27" s="45" t="s">
        <v>267</v>
      </c>
      <c r="G27" s="45" t="s">
        <v>268</v>
      </c>
      <c r="H27" s="45" t="s">
        <v>269</v>
      </c>
      <c r="I27" s="45" t="s">
        <v>268</v>
      </c>
      <c r="J27" s="45" t="s">
        <v>270</v>
      </c>
      <c r="K27" s="45" t="s">
        <v>268</v>
      </c>
      <c r="L27" s="45" t="s">
        <v>238</v>
      </c>
      <c r="M27" s="45" t="s">
        <v>268</v>
      </c>
      <c r="N27" s="35" t="s">
        <v>271</v>
      </c>
      <c r="O27" s="45" t="s">
        <v>268</v>
      </c>
      <c r="P27" s="35" t="s">
        <v>253</v>
      </c>
      <c r="Q27" s="42">
        <v>31.5</v>
      </c>
    </row>
    <row r="28" spans="1:17">
      <c r="A28" s="35" t="s">
        <v>1558</v>
      </c>
      <c r="B28" s="45" t="s">
        <v>1553</v>
      </c>
      <c r="C28" s="45" t="s">
        <v>1553</v>
      </c>
      <c r="D28" s="45" t="s">
        <v>217</v>
      </c>
      <c r="E28" s="45" t="s">
        <v>279</v>
      </c>
      <c r="F28" s="45" t="s">
        <v>267</v>
      </c>
      <c r="G28" s="51" t="s">
        <v>274</v>
      </c>
      <c r="H28" s="45" t="s">
        <v>275</v>
      </c>
      <c r="I28" s="47"/>
      <c r="J28" s="47"/>
      <c r="K28" s="51" t="s">
        <v>274</v>
      </c>
      <c r="L28" s="45" t="s">
        <v>276</v>
      </c>
      <c r="M28" s="51" t="s">
        <v>274</v>
      </c>
      <c r="N28" s="40"/>
      <c r="O28" s="51" t="s">
        <v>274</v>
      </c>
      <c r="P28" s="35" t="s">
        <v>253</v>
      </c>
      <c r="Q28" s="42">
        <v>31.5</v>
      </c>
    </row>
    <row r="29" spans="1:17">
      <c r="A29" s="35" t="s">
        <v>1559</v>
      </c>
      <c r="B29" s="45" t="s">
        <v>1553</v>
      </c>
      <c r="C29" s="45" t="s">
        <v>1553</v>
      </c>
      <c r="D29" s="45" t="s">
        <v>217</v>
      </c>
      <c r="E29" s="45" t="s">
        <v>279</v>
      </c>
      <c r="F29" s="45" t="s">
        <v>267</v>
      </c>
      <c r="G29" s="45" t="s">
        <v>280</v>
      </c>
      <c r="H29" s="45" t="s">
        <v>275</v>
      </c>
      <c r="I29" s="47"/>
      <c r="J29" s="47"/>
      <c r="K29" s="45" t="s">
        <v>280</v>
      </c>
      <c r="L29" s="45" t="s">
        <v>276</v>
      </c>
      <c r="M29" s="45" t="s">
        <v>280</v>
      </c>
      <c r="N29" s="40"/>
      <c r="O29" s="45" t="s">
        <v>280</v>
      </c>
      <c r="P29" s="35" t="s">
        <v>253</v>
      </c>
      <c r="Q29" s="42">
        <v>31.5</v>
      </c>
    </row>
    <row r="30" spans="1:17">
      <c r="A30" s="35" t="s">
        <v>1560</v>
      </c>
      <c r="B30" s="45" t="s">
        <v>1553</v>
      </c>
      <c r="C30" s="45" t="s">
        <v>1553</v>
      </c>
      <c r="D30" s="45" t="s">
        <v>217</v>
      </c>
      <c r="E30" s="45" t="s">
        <v>279</v>
      </c>
      <c r="F30" s="45" t="s">
        <v>267</v>
      </c>
      <c r="G30" s="51" t="s">
        <v>274</v>
      </c>
      <c r="H30" s="45" t="s">
        <v>275</v>
      </c>
      <c r="I30" s="47"/>
      <c r="J30" s="47"/>
      <c r="K30" s="51" t="s">
        <v>274</v>
      </c>
      <c r="L30" s="45" t="s">
        <v>276</v>
      </c>
      <c r="M30" s="51" t="s">
        <v>274</v>
      </c>
      <c r="N30" s="40"/>
      <c r="O30" s="51" t="s">
        <v>274</v>
      </c>
      <c r="P30" s="35" t="s">
        <v>253</v>
      </c>
      <c r="Q30" s="42">
        <v>31.5</v>
      </c>
    </row>
    <row r="31" spans="1:17">
      <c r="A31" s="41" t="s">
        <v>1561</v>
      </c>
      <c r="B31" s="48"/>
      <c r="C31" s="48"/>
      <c r="D31" s="48"/>
      <c r="E31" s="48"/>
      <c r="F31" s="48"/>
      <c r="G31" s="48" t="s">
        <v>282</v>
      </c>
      <c r="H31" s="48"/>
      <c r="I31" s="48"/>
      <c r="J31" s="48"/>
      <c r="K31" s="48"/>
      <c r="L31" s="48"/>
      <c r="M31" s="48"/>
      <c r="N31" s="41"/>
      <c r="O31" s="48"/>
      <c r="P31" s="41"/>
      <c r="Q31" s="53"/>
    </row>
    <row r="32" spans="1:17">
      <c r="A32" s="41" t="s">
        <v>283</v>
      </c>
      <c r="B32" s="48"/>
      <c r="C32" s="48"/>
      <c r="D32" s="48"/>
      <c r="E32" s="48"/>
      <c r="F32" s="48"/>
      <c r="G32" s="48" t="s">
        <v>284</v>
      </c>
      <c r="H32" s="48"/>
      <c r="I32" s="48"/>
      <c r="J32" s="48"/>
      <c r="K32" s="48"/>
      <c r="L32" s="48"/>
      <c r="M32" s="48"/>
      <c r="N32" s="41"/>
      <c r="O32" s="48"/>
      <c r="P32" s="41"/>
      <c r="Q32" s="94">
        <v>180</v>
      </c>
    </row>
    <row r="33" spans="1:17">
      <c r="A33" s="35" t="s">
        <v>285</v>
      </c>
      <c r="B33" s="45" t="s">
        <v>1553</v>
      </c>
      <c r="C33" s="45"/>
      <c r="D33" s="45" t="s">
        <v>551</v>
      </c>
      <c r="E33" s="45" t="s">
        <v>286</v>
      </c>
      <c r="F33" s="45" t="s">
        <v>267</v>
      </c>
      <c r="G33" s="45" t="s">
        <v>287</v>
      </c>
      <c r="H33" s="45" t="s">
        <v>275</v>
      </c>
      <c r="I33" s="45" t="s">
        <v>287</v>
      </c>
      <c r="J33" s="35" t="s">
        <v>253</v>
      </c>
      <c r="K33" s="45" t="s">
        <v>287</v>
      </c>
      <c r="L33" s="45" t="s">
        <v>276</v>
      </c>
      <c r="M33" s="45" t="s">
        <v>287</v>
      </c>
      <c r="N33" s="40"/>
      <c r="O33" s="45" t="s">
        <v>287</v>
      </c>
      <c r="P33" s="35" t="s">
        <v>253</v>
      </c>
      <c r="Q33" s="42">
        <v>25.5</v>
      </c>
    </row>
    <row r="34" spans="1:17">
      <c r="A34" s="35" t="s">
        <v>288</v>
      </c>
      <c r="B34" s="45" t="s">
        <v>1562</v>
      </c>
      <c r="C34" s="51"/>
      <c r="D34" s="45" t="s">
        <v>717</v>
      </c>
      <c r="E34" s="45" t="s">
        <v>1243</v>
      </c>
      <c r="F34" s="45" t="s">
        <v>217</v>
      </c>
      <c r="G34" s="45" t="s">
        <v>292</v>
      </c>
      <c r="H34" s="45" t="s">
        <v>269</v>
      </c>
      <c r="I34" s="45" t="s">
        <v>292</v>
      </c>
      <c r="J34" s="45" t="s">
        <v>293</v>
      </c>
      <c r="K34" s="45" t="s">
        <v>292</v>
      </c>
      <c r="L34" s="45" t="s">
        <v>238</v>
      </c>
      <c r="M34" s="45" t="s">
        <v>292</v>
      </c>
      <c r="N34" s="35" t="s">
        <v>271</v>
      </c>
      <c r="O34" s="45" t="s">
        <v>292</v>
      </c>
      <c r="P34" s="35" t="s">
        <v>253</v>
      </c>
      <c r="Q34" s="42">
        <v>70.5</v>
      </c>
    </row>
    <row r="35" spans="1:17">
      <c r="A35" s="35" t="s">
        <v>294</v>
      </c>
      <c r="B35" s="45" t="s">
        <v>1563</v>
      </c>
      <c r="C35" s="51"/>
      <c r="D35" s="45" t="s">
        <v>290</v>
      </c>
      <c r="E35" s="45" t="s">
        <v>1245</v>
      </c>
      <c r="F35" s="45" t="s">
        <v>217</v>
      </c>
      <c r="G35" s="45" t="s">
        <v>296</v>
      </c>
      <c r="H35" s="45" t="s">
        <v>269</v>
      </c>
      <c r="I35" s="45" t="s">
        <v>296</v>
      </c>
      <c r="J35" s="45" t="s">
        <v>293</v>
      </c>
      <c r="K35" s="45" t="s">
        <v>296</v>
      </c>
      <c r="L35" s="45" t="s">
        <v>238</v>
      </c>
      <c r="M35" s="45" t="s">
        <v>296</v>
      </c>
      <c r="N35" s="35" t="s">
        <v>271</v>
      </c>
      <c r="O35" s="45" t="s">
        <v>296</v>
      </c>
      <c r="P35" s="35" t="s">
        <v>253</v>
      </c>
      <c r="Q35" s="42">
        <v>70.5</v>
      </c>
    </row>
    <row r="36" spans="1:17">
      <c r="A36" s="41" t="s">
        <v>300</v>
      </c>
      <c r="B36" s="48"/>
      <c r="C36" s="48"/>
      <c r="D36" s="48"/>
      <c r="E36" s="48"/>
      <c r="F36" s="48"/>
      <c r="G36" s="48" t="s">
        <v>301</v>
      </c>
      <c r="H36" s="48"/>
      <c r="I36" s="48"/>
      <c r="J36" s="48"/>
      <c r="K36" s="48"/>
      <c r="L36" s="48"/>
      <c r="M36" s="41"/>
      <c r="N36" s="41"/>
      <c r="O36" s="41"/>
      <c r="P36" s="41"/>
      <c r="Q36" s="55"/>
    </row>
    <row r="37" spans="1:17">
      <c r="A37" s="40" t="s">
        <v>1564</v>
      </c>
      <c r="B37" s="46" t="s">
        <v>1565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0"/>
      <c r="N37" s="40"/>
      <c r="O37" s="40"/>
      <c r="P37" s="40"/>
      <c r="Q37" s="55"/>
    </row>
    <row r="38" spans="1:17">
      <c r="A38" s="35" t="s">
        <v>1566</v>
      </c>
      <c r="B38" s="45" t="s">
        <v>278</v>
      </c>
      <c r="C38" s="45" t="s">
        <v>278</v>
      </c>
      <c r="D38" s="45" t="s">
        <v>217</v>
      </c>
      <c r="E38" s="45" t="s">
        <v>279</v>
      </c>
      <c r="F38" s="45" t="s">
        <v>267</v>
      </c>
      <c r="G38" s="45" t="s">
        <v>305</v>
      </c>
      <c r="H38" s="45" t="s">
        <v>275</v>
      </c>
      <c r="I38" s="47"/>
      <c r="J38" s="47"/>
      <c r="K38" s="45" t="s">
        <v>280</v>
      </c>
      <c r="L38" s="45" t="s">
        <v>276</v>
      </c>
      <c r="M38" s="45" t="s">
        <v>280</v>
      </c>
      <c r="N38" s="40"/>
      <c r="O38" s="45" t="s">
        <v>280</v>
      </c>
      <c r="P38" s="35" t="s">
        <v>253</v>
      </c>
      <c r="Q38" s="42">
        <v>31.5</v>
      </c>
    </row>
    <row r="39" spans="1:17">
      <c r="A39" s="86" t="s">
        <v>1371</v>
      </c>
      <c r="B39" s="87" t="s">
        <v>265</v>
      </c>
      <c r="C39" s="87" t="s">
        <v>265</v>
      </c>
      <c r="D39" s="87" t="s">
        <v>223</v>
      </c>
      <c r="E39" s="87" t="s">
        <v>307</v>
      </c>
      <c r="F39" s="87" t="s">
        <v>267</v>
      </c>
      <c r="G39" s="87" t="s">
        <v>308</v>
      </c>
      <c r="H39" s="87" t="s">
        <v>275</v>
      </c>
      <c r="I39" s="87" t="s">
        <v>1372</v>
      </c>
      <c r="J39" s="87" t="s">
        <v>1373</v>
      </c>
      <c r="K39" s="87" t="s">
        <v>1372</v>
      </c>
      <c r="L39" s="87" t="s">
        <v>267</v>
      </c>
      <c r="M39" s="87" t="s">
        <v>308</v>
      </c>
      <c r="N39" s="88"/>
      <c r="O39" s="87" t="s">
        <v>308</v>
      </c>
      <c r="P39" s="89" t="s">
        <v>253</v>
      </c>
      <c r="Q39" s="90">
        <v>41</v>
      </c>
    </row>
    <row r="40" spans="1:17">
      <c r="A40" s="40" t="s">
        <v>1567</v>
      </c>
      <c r="B40" s="46" t="s">
        <v>1565</v>
      </c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0"/>
      <c r="N40" s="40"/>
      <c r="O40" s="40"/>
      <c r="P40" s="40"/>
      <c r="Q40" s="55"/>
    </row>
    <row r="41" spans="1:17">
      <c r="A41" s="40" t="s">
        <v>1568</v>
      </c>
      <c r="B41" s="46" t="s">
        <v>1565</v>
      </c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0"/>
      <c r="N41" s="40"/>
      <c r="O41" s="40"/>
      <c r="P41" s="40"/>
      <c r="Q41" s="55"/>
    </row>
    <row r="42" spans="1:17">
      <c r="A42" s="41" t="s">
        <v>313</v>
      </c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1"/>
      <c r="N42" s="41"/>
      <c r="O42" s="41"/>
      <c r="P42" s="41"/>
      <c r="Q42" s="53"/>
    </row>
    <row r="43" spans="1:17">
      <c r="A43" s="41" t="s">
        <v>314</v>
      </c>
      <c r="B43" s="48"/>
      <c r="C43" s="48"/>
      <c r="D43" s="48"/>
      <c r="E43" s="48"/>
      <c r="F43" s="48"/>
      <c r="G43" s="48" t="s">
        <v>315</v>
      </c>
      <c r="H43" s="48"/>
      <c r="I43" s="48"/>
      <c r="J43" s="48"/>
      <c r="K43" s="48"/>
      <c r="L43" s="48"/>
      <c r="M43" s="41"/>
      <c r="N43" s="41"/>
      <c r="O43" s="41"/>
      <c r="P43" s="41"/>
      <c r="Q43" s="53"/>
    </row>
    <row r="44" spans="1:17">
      <c r="A44" s="36" t="s">
        <v>1569</v>
      </c>
      <c r="B44" s="42"/>
      <c r="C44" s="42"/>
      <c r="D44" s="42"/>
      <c r="E44" s="42"/>
      <c r="F44" s="42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52"/>
    </row>
    <row r="45" spans="1:17">
      <c r="A45" s="37" t="s">
        <v>1570</v>
      </c>
      <c r="B45" s="42" t="s">
        <v>204</v>
      </c>
      <c r="C45" s="42" t="s">
        <v>205</v>
      </c>
      <c r="D45" s="42" t="s">
        <v>206</v>
      </c>
      <c r="E45" s="42" t="s">
        <v>207</v>
      </c>
      <c r="F45" s="42" t="s">
        <v>206</v>
      </c>
      <c r="G45" s="43" t="s">
        <v>208</v>
      </c>
      <c r="H45" s="43" t="s">
        <v>206</v>
      </c>
      <c r="I45" s="43" t="s">
        <v>209</v>
      </c>
      <c r="J45" s="43" t="s">
        <v>206</v>
      </c>
      <c r="K45" s="43" t="s">
        <v>210</v>
      </c>
      <c r="L45" s="43" t="s">
        <v>206</v>
      </c>
      <c r="M45" s="43" t="s">
        <v>211</v>
      </c>
      <c r="N45" s="43" t="s">
        <v>206</v>
      </c>
      <c r="O45" s="43" t="s">
        <v>212</v>
      </c>
      <c r="P45" s="43" t="s">
        <v>206</v>
      </c>
      <c r="Q45" s="52"/>
    </row>
    <row r="46" spans="1:17">
      <c r="A46" s="35" t="s">
        <v>1571</v>
      </c>
      <c r="B46" s="45" t="s">
        <v>1553</v>
      </c>
      <c r="C46" s="45" t="s">
        <v>1553</v>
      </c>
      <c r="D46" s="45" t="s">
        <v>217</v>
      </c>
      <c r="E46" s="45" t="s">
        <v>279</v>
      </c>
      <c r="F46" s="45" t="s">
        <v>267</v>
      </c>
      <c r="G46" s="45" t="s">
        <v>268</v>
      </c>
      <c r="H46" s="45" t="s">
        <v>269</v>
      </c>
      <c r="I46" s="45" t="s">
        <v>268</v>
      </c>
      <c r="J46" s="45" t="s">
        <v>270</v>
      </c>
      <c r="K46" s="45" t="s">
        <v>268</v>
      </c>
      <c r="L46" s="45" t="s">
        <v>238</v>
      </c>
      <c r="M46" s="45" t="s">
        <v>268</v>
      </c>
      <c r="N46" s="35" t="s">
        <v>271</v>
      </c>
      <c r="O46" s="45" t="s">
        <v>268</v>
      </c>
      <c r="P46" s="35" t="s">
        <v>253</v>
      </c>
      <c r="Q46" s="42">
        <v>31.5</v>
      </c>
    </row>
    <row r="47" spans="1:17">
      <c r="A47" s="35" t="s">
        <v>1572</v>
      </c>
      <c r="B47" s="45" t="s">
        <v>1553</v>
      </c>
      <c r="C47" s="45" t="s">
        <v>1553</v>
      </c>
      <c r="D47" s="45" t="s">
        <v>217</v>
      </c>
      <c r="E47" s="45" t="s">
        <v>279</v>
      </c>
      <c r="F47" s="45" t="s">
        <v>267</v>
      </c>
      <c r="G47" s="51" t="s">
        <v>274</v>
      </c>
      <c r="H47" s="45" t="s">
        <v>275</v>
      </c>
      <c r="I47" s="47"/>
      <c r="J47" s="47"/>
      <c r="K47" s="51" t="s">
        <v>274</v>
      </c>
      <c r="L47" s="45" t="s">
        <v>276</v>
      </c>
      <c r="M47" s="51" t="s">
        <v>274</v>
      </c>
      <c r="N47" s="40"/>
      <c r="O47" s="51" t="s">
        <v>274</v>
      </c>
      <c r="P47" s="35" t="s">
        <v>253</v>
      </c>
      <c r="Q47" s="42">
        <v>31.5</v>
      </c>
    </row>
    <row r="48" spans="1:17">
      <c r="A48" s="35" t="s">
        <v>1573</v>
      </c>
      <c r="B48" s="45" t="s">
        <v>1553</v>
      </c>
      <c r="C48" s="45" t="s">
        <v>1553</v>
      </c>
      <c r="D48" s="45" t="s">
        <v>217</v>
      </c>
      <c r="E48" s="45" t="s">
        <v>279</v>
      </c>
      <c r="F48" s="45" t="s">
        <v>267</v>
      </c>
      <c r="G48" s="45" t="s">
        <v>280</v>
      </c>
      <c r="H48" s="45" t="s">
        <v>275</v>
      </c>
      <c r="I48" s="47"/>
      <c r="J48" s="47"/>
      <c r="K48" s="45" t="s">
        <v>280</v>
      </c>
      <c r="L48" s="45" t="s">
        <v>276</v>
      </c>
      <c r="M48" s="45" t="s">
        <v>280</v>
      </c>
      <c r="N48" s="40"/>
      <c r="O48" s="45" t="s">
        <v>280</v>
      </c>
      <c r="P48" s="35" t="s">
        <v>253</v>
      </c>
      <c r="Q48" s="42">
        <v>31.5</v>
      </c>
    </row>
    <row r="49" spans="1:17">
      <c r="A49" s="35" t="s">
        <v>1574</v>
      </c>
      <c r="B49" s="45" t="s">
        <v>1553</v>
      </c>
      <c r="C49" s="45" t="s">
        <v>1553</v>
      </c>
      <c r="D49" s="45" t="s">
        <v>217</v>
      </c>
      <c r="E49" s="45" t="s">
        <v>279</v>
      </c>
      <c r="F49" s="45" t="s">
        <v>267</v>
      </c>
      <c r="G49" s="51" t="s">
        <v>274</v>
      </c>
      <c r="H49" s="45" t="s">
        <v>275</v>
      </c>
      <c r="I49" s="47"/>
      <c r="J49" s="47"/>
      <c r="K49" s="51" t="s">
        <v>274</v>
      </c>
      <c r="L49" s="45" t="s">
        <v>276</v>
      </c>
      <c r="M49" s="51" t="s">
        <v>274</v>
      </c>
      <c r="N49" s="40"/>
      <c r="O49" s="51" t="s">
        <v>274</v>
      </c>
      <c r="P49" s="35" t="s">
        <v>253</v>
      </c>
      <c r="Q49" s="42">
        <v>31.5</v>
      </c>
    </row>
    <row r="50" spans="1:17">
      <c r="A50" s="41" t="s">
        <v>1575</v>
      </c>
      <c r="B50" s="48"/>
      <c r="C50" s="48"/>
      <c r="D50" s="48"/>
      <c r="E50" s="48"/>
      <c r="F50" s="48"/>
      <c r="G50" s="48" t="s">
        <v>282</v>
      </c>
      <c r="H50" s="48"/>
      <c r="I50" s="48"/>
      <c r="J50" s="48"/>
      <c r="K50" s="48"/>
      <c r="L50" s="48"/>
      <c r="M50" s="48"/>
      <c r="N50" s="41"/>
      <c r="O50" s="48"/>
      <c r="P50" s="41"/>
      <c r="Q50" s="53"/>
    </row>
    <row r="51" spans="1:17">
      <c r="A51" s="41" t="s">
        <v>283</v>
      </c>
      <c r="B51" s="48"/>
      <c r="C51" s="48"/>
      <c r="D51" s="48"/>
      <c r="E51" s="48"/>
      <c r="F51" s="48"/>
      <c r="G51" s="48" t="s">
        <v>284</v>
      </c>
      <c r="H51" s="48"/>
      <c r="I51" s="48"/>
      <c r="J51" s="48"/>
      <c r="K51" s="48"/>
      <c r="L51" s="48"/>
      <c r="M51" s="48"/>
      <c r="N51" s="41"/>
      <c r="O51" s="48"/>
      <c r="P51" s="41"/>
      <c r="Q51" s="94">
        <v>365</v>
      </c>
    </row>
    <row r="52" spans="1:17">
      <c r="A52" s="35" t="s">
        <v>285</v>
      </c>
      <c r="B52" s="45" t="s">
        <v>1553</v>
      </c>
      <c r="C52" s="45"/>
      <c r="D52" s="45" t="s">
        <v>551</v>
      </c>
      <c r="E52" s="45" t="s">
        <v>286</v>
      </c>
      <c r="F52" s="45" t="s">
        <v>267</v>
      </c>
      <c r="G52" s="45" t="s">
        <v>287</v>
      </c>
      <c r="H52" s="45" t="s">
        <v>275</v>
      </c>
      <c r="I52" s="45" t="s">
        <v>287</v>
      </c>
      <c r="J52" s="35" t="s">
        <v>253</v>
      </c>
      <c r="K52" s="45" t="s">
        <v>287</v>
      </c>
      <c r="L52" s="45" t="s">
        <v>276</v>
      </c>
      <c r="M52" s="45" t="s">
        <v>287</v>
      </c>
      <c r="N52" s="40"/>
      <c r="O52" s="45" t="s">
        <v>287</v>
      </c>
      <c r="P52" s="35" t="s">
        <v>253</v>
      </c>
      <c r="Q52" s="42">
        <v>25.5</v>
      </c>
    </row>
    <row r="53" spans="1:17">
      <c r="A53" s="35" t="s">
        <v>288</v>
      </c>
      <c r="B53" s="45" t="s">
        <v>1562</v>
      </c>
      <c r="C53" s="51"/>
      <c r="D53" s="45" t="s">
        <v>717</v>
      </c>
      <c r="E53" s="45" t="s">
        <v>1243</v>
      </c>
      <c r="F53" s="45" t="s">
        <v>217</v>
      </c>
      <c r="G53" s="45" t="s">
        <v>292</v>
      </c>
      <c r="H53" s="45" t="s">
        <v>269</v>
      </c>
      <c r="I53" s="45" t="s">
        <v>292</v>
      </c>
      <c r="J53" s="45" t="s">
        <v>293</v>
      </c>
      <c r="K53" s="45" t="s">
        <v>292</v>
      </c>
      <c r="L53" s="45" t="s">
        <v>238</v>
      </c>
      <c r="M53" s="45" t="s">
        <v>292</v>
      </c>
      <c r="N53" s="35" t="s">
        <v>271</v>
      </c>
      <c r="O53" s="45" t="s">
        <v>292</v>
      </c>
      <c r="P53" s="35" t="s">
        <v>253</v>
      </c>
      <c r="Q53" s="42">
        <v>70.5</v>
      </c>
    </row>
    <row r="54" spans="1:17">
      <c r="A54" s="35" t="s">
        <v>294</v>
      </c>
      <c r="B54" s="45" t="s">
        <v>1563</v>
      </c>
      <c r="C54" s="51"/>
      <c r="D54" s="45" t="s">
        <v>290</v>
      </c>
      <c r="E54" s="45" t="s">
        <v>1245</v>
      </c>
      <c r="F54" s="45" t="s">
        <v>217</v>
      </c>
      <c r="G54" s="45" t="s">
        <v>296</v>
      </c>
      <c r="H54" s="45" t="s">
        <v>269</v>
      </c>
      <c r="I54" s="45" t="s">
        <v>296</v>
      </c>
      <c r="J54" s="45" t="s">
        <v>293</v>
      </c>
      <c r="K54" s="45" t="s">
        <v>296</v>
      </c>
      <c r="L54" s="45" t="s">
        <v>238</v>
      </c>
      <c r="M54" s="45" t="s">
        <v>296</v>
      </c>
      <c r="N54" s="35" t="s">
        <v>271</v>
      </c>
      <c r="O54" s="45" t="s">
        <v>296</v>
      </c>
      <c r="P54" s="35" t="s">
        <v>253</v>
      </c>
      <c r="Q54" s="42">
        <v>70.5</v>
      </c>
    </row>
    <row r="55" spans="1:17">
      <c r="A55" s="41" t="s">
        <v>300</v>
      </c>
      <c r="B55" s="48"/>
      <c r="C55" s="48"/>
      <c r="D55" s="48"/>
      <c r="E55" s="48"/>
      <c r="F55" s="48"/>
      <c r="G55" s="48" t="s">
        <v>301</v>
      </c>
      <c r="H55" s="48"/>
      <c r="I55" s="48"/>
      <c r="J55" s="48"/>
      <c r="K55" s="48"/>
      <c r="L55" s="48"/>
      <c r="M55" s="41"/>
      <c r="N55" s="41"/>
      <c r="O55" s="41"/>
      <c r="P55" s="41"/>
      <c r="Q55" s="55"/>
    </row>
    <row r="56" spans="1:17">
      <c r="A56" s="40" t="s">
        <v>1576</v>
      </c>
      <c r="B56" s="46" t="s">
        <v>1565</v>
      </c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0"/>
      <c r="N56" s="40"/>
      <c r="O56" s="40"/>
      <c r="P56" s="40"/>
      <c r="Q56" s="55"/>
    </row>
    <row r="57" spans="1:17">
      <c r="A57" s="35" t="s">
        <v>1577</v>
      </c>
      <c r="B57" s="45" t="s">
        <v>278</v>
      </c>
      <c r="C57" s="45" t="s">
        <v>278</v>
      </c>
      <c r="D57" s="45" t="s">
        <v>217</v>
      </c>
      <c r="E57" s="45" t="s">
        <v>279</v>
      </c>
      <c r="F57" s="45" t="s">
        <v>267</v>
      </c>
      <c r="G57" s="45" t="s">
        <v>305</v>
      </c>
      <c r="H57" s="45" t="s">
        <v>275</v>
      </c>
      <c r="I57" s="47"/>
      <c r="J57" s="47"/>
      <c r="K57" s="45" t="s">
        <v>280</v>
      </c>
      <c r="L57" s="45" t="s">
        <v>276</v>
      </c>
      <c r="M57" s="45" t="s">
        <v>280</v>
      </c>
      <c r="N57" s="40"/>
      <c r="O57" s="45" t="s">
        <v>280</v>
      </c>
      <c r="P57" s="35" t="s">
        <v>253</v>
      </c>
      <c r="Q57" s="42">
        <v>31.5</v>
      </c>
    </row>
    <row r="58" spans="1:17">
      <c r="A58" s="86" t="s">
        <v>1371</v>
      </c>
      <c r="B58" s="87" t="s">
        <v>265</v>
      </c>
      <c r="C58" s="87" t="s">
        <v>265</v>
      </c>
      <c r="D58" s="87" t="s">
        <v>223</v>
      </c>
      <c r="E58" s="87" t="s">
        <v>307</v>
      </c>
      <c r="F58" s="87" t="s">
        <v>267</v>
      </c>
      <c r="G58" s="87" t="s">
        <v>308</v>
      </c>
      <c r="H58" s="87" t="s">
        <v>275</v>
      </c>
      <c r="I58" s="87" t="s">
        <v>1372</v>
      </c>
      <c r="J58" s="87" t="s">
        <v>1373</v>
      </c>
      <c r="K58" s="87" t="s">
        <v>1372</v>
      </c>
      <c r="L58" s="87" t="s">
        <v>267</v>
      </c>
      <c r="M58" s="87" t="s">
        <v>308</v>
      </c>
      <c r="N58" s="88"/>
      <c r="O58" s="87" t="s">
        <v>308</v>
      </c>
      <c r="P58" s="89" t="s">
        <v>253</v>
      </c>
      <c r="Q58" s="90">
        <v>41</v>
      </c>
    </row>
    <row r="59" spans="1:17">
      <c r="A59" s="40" t="s">
        <v>1567</v>
      </c>
      <c r="B59" s="46" t="s">
        <v>1565</v>
      </c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0"/>
      <c r="N59" s="40"/>
      <c r="O59" s="40"/>
      <c r="P59" s="40"/>
      <c r="Q59" s="55"/>
    </row>
    <row r="60" spans="1:17">
      <c r="A60" s="40" t="s">
        <v>1568</v>
      </c>
      <c r="B60" s="46" t="s">
        <v>1565</v>
      </c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0"/>
      <c r="N60" s="40"/>
      <c r="O60" s="40"/>
      <c r="P60" s="40"/>
      <c r="Q60" s="55"/>
    </row>
    <row r="61" spans="1:17">
      <c r="A61" s="41" t="s">
        <v>313</v>
      </c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1"/>
      <c r="N61" s="41"/>
      <c r="O61" s="41"/>
      <c r="P61" s="41"/>
      <c r="Q61" s="53"/>
    </row>
    <row r="62" spans="1:17">
      <c r="A62" s="41" t="s">
        <v>314</v>
      </c>
      <c r="B62" s="48"/>
      <c r="C62" s="48"/>
      <c r="D62" s="48"/>
      <c r="E62" s="48"/>
      <c r="F62" s="48"/>
      <c r="G62" s="48" t="s">
        <v>315</v>
      </c>
      <c r="H62" s="48"/>
      <c r="I62" s="48"/>
      <c r="J62" s="48"/>
      <c r="K62" s="48"/>
      <c r="L62" s="48"/>
      <c r="M62" s="41"/>
      <c r="N62" s="41"/>
      <c r="O62" s="41"/>
      <c r="P62" s="41"/>
      <c r="Q62" s="53"/>
    </row>
    <row r="63" spans="1:17" ht="18.600000000000001">
      <c r="A63" s="19" t="s">
        <v>1578</v>
      </c>
      <c r="B63" s="42" t="s">
        <v>204</v>
      </c>
      <c r="C63" s="42" t="s">
        <v>205</v>
      </c>
      <c r="D63" s="42" t="s">
        <v>206</v>
      </c>
      <c r="E63" s="42" t="s">
        <v>207</v>
      </c>
      <c r="F63" s="42" t="s">
        <v>206</v>
      </c>
      <c r="G63" s="43" t="s">
        <v>208</v>
      </c>
      <c r="H63" s="43" t="s">
        <v>206</v>
      </c>
      <c r="I63" s="43" t="s">
        <v>209</v>
      </c>
      <c r="J63" s="43" t="s">
        <v>206</v>
      </c>
      <c r="K63" s="43" t="s">
        <v>210</v>
      </c>
      <c r="L63" s="43" t="s">
        <v>206</v>
      </c>
      <c r="M63" s="43" t="s">
        <v>211</v>
      </c>
      <c r="N63" s="43" t="s">
        <v>206</v>
      </c>
      <c r="O63" s="43" t="s">
        <v>212</v>
      </c>
      <c r="P63" s="43" t="s">
        <v>206</v>
      </c>
      <c r="Q63" s="52"/>
    </row>
    <row r="64" spans="1:17">
      <c r="A64" s="70" t="s">
        <v>1579</v>
      </c>
      <c r="B64" s="23" t="s">
        <v>249</v>
      </c>
      <c r="C64" s="23"/>
      <c r="D64" s="23" t="s">
        <v>217</v>
      </c>
      <c r="E64" s="23"/>
      <c r="F64" s="23"/>
      <c r="G64" s="23" t="s">
        <v>1116</v>
      </c>
      <c r="H64" s="23" t="s">
        <v>551</v>
      </c>
      <c r="I64" s="23" t="s">
        <v>1378</v>
      </c>
      <c r="J64" s="23" t="s">
        <v>551</v>
      </c>
      <c r="K64" s="23"/>
      <c r="L64" s="23"/>
      <c r="M64" s="23"/>
      <c r="N64" s="23"/>
      <c r="O64" s="23"/>
      <c r="P64" s="23"/>
      <c r="Q64" s="42">
        <v>22</v>
      </c>
    </row>
    <row r="65" spans="1:17">
      <c r="A65" s="70" t="s">
        <v>1580</v>
      </c>
      <c r="B65" s="23" t="s">
        <v>1118</v>
      </c>
      <c r="C65" s="23"/>
      <c r="D65" s="23" t="s">
        <v>889</v>
      </c>
      <c r="E65" s="23"/>
      <c r="F65" s="23"/>
      <c r="G65" s="23"/>
      <c r="H65" s="23" t="s">
        <v>889</v>
      </c>
      <c r="I65" s="23" t="s">
        <v>1380</v>
      </c>
      <c r="J65" s="23" t="s">
        <v>375</v>
      </c>
      <c r="K65" s="23"/>
      <c r="L65" s="23"/>
      <c r="M65" s="23"/>
      <c r="N65" s="23"/>
      <c r="O65" s="23"/>
      <c r="P65" s="23"/>
      <c r="Q65" s="42">
        <v>8</v>
      </c>
    </row>
    <row r="66" spans="1:17">
      <c r="A66" s="70" t="s">
        <v>1581</v>
      </c>
      <c r="B66" s="42" t="s">
        <v>1072</v>
      </c>
      <c r="C66" s="23"/>
      <c r="D66" s="23" t="s">
        <v>217</v>
      </c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42">
        <v>14</v>
      </c>
    </row>
    <row r="67" spans="1:17">
      <c r="A67" s="70" t="s">
        <v>1582</v>
      </c>
      <c r="B67" s="23" t="s">
        <v>1118</v>
      </c>
      <c r="C67" s="23"/>
      <c r="D67" s="23" t="s">
        <v>889</v>
      </c>
      <c r="E67" s="23"/>
      <c r="F67" s="23"/>
      <c r="G67" s="23" t="s">
        <v>1116</v>
      </c>
      <c r="H67" s="23" t="s">
        <v>551</v>
      </c>
      <c r="I67" s="23" t="s">
        <v>1378</v>
      </c>
      <c r="J67" s="23" t="s">
        <v>551</v>
      </c>
      <c r="K67" s="23"/>
      <c r="L67" s="23"/>
      <c r="M67" s="23"/>
      <c r="N67" s="23"/>
      <c r="O67" s="23"/>
      <c r="P67" s="23"/>
      <c r="Q67" s="42">
        <v>15</v>
      </c>
    </row>
    <row r="68" spans="1:17">
      <c r="A68" s="70" t="s">
        <v>1583</v>
      </c>
      <c r="B68" s="23" t="s">
        <v>1118</v>
      </c>
      <c r="C68" s="23"/>
      <c r="D68" s="23" t="s">
        <v>889</v>
      </c>
      <c r="E68" s="23"/>
      <c r="F68" s="23"/>
      <c r="G68" s="23"/>
      <c r="H68" s="23" t="s">
        <v>889</v>
      </c>
      <c r="I68" s="23" t="s">
        <v>1380</v>
      </c>
      <c r="J68" s="23" t="s">
        <v>375</v>
      </c>
      <c r="K68" s="23"/>
      <c r="L68" s="23"/>
      <c r="M68" s="23"/>
      <c r="N68" s="23"/>
      <c r="O68" s="23"/>
      <c r="P68" s="23"/>
      <c r="Q68" s="42">
        <v>8</v>
      </c>
    </row>
    <row r="69" spans="1:17">
      <c r="A69" s="70" t="s">
        <v>1584</v>
      </c>
      <c r="B69" s="42" t="s">
        <v>1072</v>
      </c>
      <c r="C69" s="23"/>
      <c r="D69" s="23" t="s">
        <v>217</v>
      </c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42">
        <v>14</v>
      </c>
    </row>
    <row r="70" spans="1:17" ht="18.600000000000001">
      <c r="A70" s="19" t="s">
        <v>1585</v>
      </c>
      <c r="B70" s="42" t="s">
        <v>204</v>
      </c>
      <c r="C70" s="42" t="s">
        <v>205</v>
      </c>
      <c r="D70" s="42" t="s">
        <v>206</v>
      </c>
      <c r="E70" s="42" t="s">
        <v>207</v>
      </c>
      <c r="F70" s="42" t="s">
        <v>206</v>
      </c>
      <c r="G70" s="43" t="s">
        <v>208</v>
      </c>
      <c r="H70" s="43" t="s">
        <v>206</v>
      </c>
      <c r="I70" s="43" t="s">
        <v>209</v>
      </c>
      <c r="J70" s="43" t="s">
        <v>206</v>
      </c>
      <c r="K70" s="43" t="s">
        <v>210</v>
      </c>
      <c r="L70" s="43" t="s">
        <v>206</v>
      </c>
      <c r="M70" s="43" t="s">
        <v>211</v>
      </c>
      <c r="N70" s="43" t="s">
        <v>206</v>
      </c>
      <c r="O70" s="43" t="s">
        <v>212</v>
      </c>
      <c r="P70" s="43" t="s">
        <v>206</v>
      </c>
      <c r="Q70" s="94">
        <v>320</v>
      </c>
    </row>
    <row r="71" spans="1:17">
      <c r="A71" s="35" t="s">
        <v>1586</v>
      </c>
      <c r="B71" s="23" t="s">
        <v>1587</v>
      </c>
      <c r="C71" s="35"/>
      <c r="D71" s="45" t="s">
        <v>444</v>
      </c>
      <c r="E71" s="45" t="s">
        <v>1588</v>
      </c>
      <c r="F71" s="45" t="s">
        <v>444</v>
      </c>
      <c r="G71" s="45" t="s">
        <v>1589</v>
      </c>
      <c r="H71" s="23" t="s">
        <v>551</v>
      </c>
      <c r="I71" s="45" t="s">
        <v>1589</v>
      </c>
      <c r="J71" s="23" t="s">
        <v>375</v>
      </c>
      <c r="K71" s="45"/>
      <c r="L71" s="45"/>
      <c r="M71" s="45"/>
      <c r="N71" s="45"/>
      <c r="O71" s="45"/>
      <c r="P71" s="45"/>
      <c r="Q71" s="42">
        <v>12</v>
      </c>
    </row>
    <row r="72" spans="1:17">
      <c r="A72" s="35" t="s">
        <v>1590</v>
      </c>
      <c r="B72" s="23" t="s">
        <v>1587</v>
      </c>
      <c r="C72" s="35"/>
      <c r="D72" s="45" t="s">
        <v>444</v>
      </c>
      <c r="E72" s="45" t="s">
        <v>1588</v>
      </c>
      <c r="F72" s="45" t="s">
        <v>444</v>
      </c>
      <c r="G72" s="45" t="s">
        <v>1589</v>
      </c>
      <c r="H72" s="23" t="s">
        <v>551</v>
      </c>
      <c r="I72" s="45" t="s">
        <v>1589</v>
      </c>
      <c r="J72" s="23" t="s">
        <v>375</v>
      </c>
      <c r="K72" s="45"/>
      <c r="L72" s="45"/>
      <c r="M72" s="45"/>
      <c r="N72" s="45"/>
      <c r="O72" s="45"/>
      <c r="P72" s="45"/>
      <c r="Q72" s="42">
        <v>12</v>
      </c>
    </row>
    <row r="73" spans="1:17">
      <c r="A73" s="35" t="s">
        <v>1591</v>
      </c>
      <c r="B73" s="23" t="s">
        <v>1587</v>
      </c>
      <c r="C73" s="35"/>
      <c r="D73" s="45" t="s">
        <v>444</v>
      </c>
      <c r="E73" s="45" t="s">
        <v>1588</v>
      </c>
      <c r="F73" s="45" t="s">
        <v>444</v>
      </c>
      <c r="G73" s="45" t="s">
        <v>1589</v>
      </c>
      <c r="H73" s="23" t="s">
        <v>551</v>
      </c>
      <c r="I73" s="45" t="s">
        <v>1589</v>
      </c>
      <c r="J73" s="23" t="s">
        <v>375</v>
      </c>
      <c r="K73" s="45"/>
      <c r="L73" s="45"/>
      <c r="M73" s="45"/>
      <c r="N73" s="45"/>
      <c r="O73" s="45"/>
      <c r="P73" s="45"/>
      <c r="Q73" s="42">
        <v>12</v>
      </c>
    </row>
    <row r="74" spans="1:17">
      <c r="A74" s="35" t="s">
        <v>1592</v>
      </c>
      <c r="B74" s="23" t="s">
        <v>1587</v>
      </c>
      <c r="C74" s="35"/>
      <c r="D74" s="45" t="s">
        <v>444</v>
      </c>
      <c r="E74" s="45" t="s">
        <v>1588</v>
      </c>
      <c r="F74" s="45" t="s">
        <v>444</v>
      </c>
      <c r="G74" s="45" t="s">
        <v>1589</v>
      </c>
      <c r="H74" s="23" t="s">
        <v>551</v>
      </c>
      <c r="I74" s="45" t="s">
        <v>1589</v>
      </c>
      <c r="J74" s="23" t="s">
        <v>375</v>
      </c>
      <c r="K74" s="45"/>
      <c r="L74" s="45"/>
      <c r="M74" s="45"/>
      <c r="N74" s="45"/>
      <c r="O74" s="45"/>
      <c r="P74" s="45"/>
      <c r="Q74" s="42">
        <v>12</v>
      </c>
    </row>
    <row r="75" spans="1:17">
      <c r="A75" s="35" t="s">
        <v>1593</v>
      </c>
      <c r="B75" s="23" t="s">
        <v>1587</v>
      </c>
      <c r="C75" s="35"/>
      <c r="D75" s="45" t="s">
        <v>444</v>
      </c>
      <c r="E75" s="45" t="s">
        <v>1588</v>
      </c>
      <c r="F75" s="45" t="s">
        <v>444</v>
      </c>
      <c r="G75" s="45" t="s">
        <v>1589</v>
      </c>
      <c r="H75" s="23" t="s">
        <v>551</v>
      </c>
      <c r="I75" s="45" t="s">
        <v>1589</v>
      </c>
      <c r="J75" s="23" t="s">
        <v>375</v>
      </c>
      <c r="K75" s="45"/>
      <c r="L75" s="45"/>
      <c r="M75" s="45"/>
      <c r="N75" s="45"/>
      <c r="O75" s="45"/>
      <c r="P75" s="45"/>
      <c r="Q75" s="42">
        <v>12</v>
      </c>
    </row>
    <row r="76" spans="1:17">
      <c r="A76" s="35" t="s">
        <v>1594</v>
      </c>
      <c r="B76" s="23" t="s">
        <v>1587</v>
      </c>
      <c r="C76" s="35"/>
      <c r="D76" s="45" t="s">
        <v>444</v>
      </c>
      <c r="E76" s="45" t="s">
        <v>1588</v>
      </c>
      <c r="F76" s="45" t="s">
        <v>444</v>
      </c>
      <c r="G76" s="45" t="s">
        <v>1589</v>
      </c>
      <c r="H76" s="23" t="s">
        <v>551</v>
      </c>
      <c r="I76" s="45" t="s">
        <v>1589</v>
      </c>
      <c r="J76" s="23" t="s">
        <v>375</v>
      </c>
      <c r="K76" s="45"/>
      <c r="L76" s="45"/>
      <c r="M76" s="45"/>
      <c r="N76" s="45"/>
      <c r="O76" s="45"/>
      <c r="P76" s="45"/>
      <c r="Q76" s="42">
        <v>12</v>
      </c>
    </row>
    <row r="77" spans="1:17">
      <c r="A77" s="35" t="s">
        <v>1595</v>
      </c>
      <c r="B77" s="23" t="s">
        <v>1587</v>
      </c>
      <c r="C77" s="35"/>
      <c r="D77" s="45" t="s">
        <v>444</v>
      </c>
      <c r="E77" s="45" t="s">
        <v>1588</v>
      </c>
      <c r="F77" s="45" t="s">
        <v>444</v>
      </c>
      <c r="G77" s="45" t="s">
        <v>1589</v>
      </c>
      <c r="H77" s="23" t="s">
        <v>551</v>
      </c>
      <c r="I77" s="45" t="s">
        <v>1589</v>
      </c>
      <c r="J77" s="23" t="s">
        <v>375</v>
      </c>
      <c r="K77" s="45"/>
      <c r="L77" s="45"/>
      <c r="M77" s="45"/>
      <c r="N77" s="45"/>
      <c r="O77" s="45"/>
      <c r="P77" s="45"/>
      <c r="Q77" s="42">
        <v>12</v>
      </c>
    </row>
    <row r="78" spans="1:17">
      <c r="A78" s="35" t="s">
        <v>1596</v>
      </c>
      <c r="B78" s="23" t="s">
        <v>1587</v>
      </c>
      <c r="C78" s="35"/>
      <c r="D78" s="45" t="s">
        <v>444</v>
      </c>
      <c r="E78" s="45" t="s">
        <v>1588</v>
      </c>
      <c r="F78" s="45" t="s">
        <v>444</v>
      </c>
      <c r="G78" s="45" t="s">
        <v>1589</v>
      </c>
      <c r="H78" s="23" t="s">
        <v>551</v>
      </c>
      <c r="I78" s="45" t="s">
        <v>1589</v>
      </c>
      <c r="J78" s="23" t="s">
        <v>375</v>
      </c>
      <c r="K78" s="45"/>
      <c r="L78" s="45"/>
      <c r="M78" s="45"/>
      <c r="N78" s="45"/>
      <c r="O78" s="45"/>
      <c r="P78" s="45"/>
      <c r="Q78" s="42">
        <v>12</v>
      </c>
    </row>
    <row r="79" spans="1:17">
      <c r="A79" s="35" t="s">
        <v>1597</v>
      </c>
      <c r="B79" s="23" t="s">
        <v>1587</v>
      </c>
      <c r="C79" s="35"/>
      <c r="D79" s="45" t="s">
        <v>444</v>
      </c>
      <c r="E79" s="45" t="s">
        <v>1588</v>
      </c>
      <c r="F79" s="45" t="s">
        <v>444</v>
      </c>
      <c r="G79" s="45" t="s">
        <v>1589</v>
      </c>
      <c r="H79" s="23" t="s">
        <v>551</v>
      </c>
      <c r="I79" s="45" t="s">
        <v>1589</v>
      </c>
      <c r="J79" s="23" t="s">
        <v>375</v>
      </c>
      <c r="K79" s="45"/>
      <c r="L79" s="45"/>
      <c r="M79" s="45"/>
      <c r="N79" s="45"/>
      <c r="O79" s="45"/>
      <c r="P79" s="45"/>
      <c r="Q79" s="42">
        <v>12</v>
      </c>
    </row>
    <row r="80" spans="1:17">
      <c r="A80" s="35" t="s">
        <v>1598</v>
      </c>
      <c r="B80" s="23" t="s">
        <v>1587</v>
      </c>
      <c r="C80" s="35"/>
      <c r="D80" s="45" t="s">
        <v>444</v>
      </c>
      <c r="E80" s="45" t="s">
        <v>1588</v>
      </c>
      <c r="F80" s="45" t="s">
        <v>444</v>
      </c>
      <c r="G80" s="45" t="s">
        <v>1589</v>
      </c>
      <c r="H80" s="23" t="s">
        <v>551</v>
      </c>
      <c r="I80" s="45" t="s">
        <v>1589</v>
      </c>
      <c r="J80" s="23" t="s">
        <v>375</v>
      </c>
      <c r="K80" s="45"/>
      <c r="L80" s="45"/>
      <c r="M80" s="45"/>
      <c r="N80" s="45"/>
      <c r="O80" s="45"/>
      <c r="P80" s="45"/>
      <c r="Q80" s="42">
        <v>12</v>
      </c>
    </row>
    <row r="81" spans="1:17">
      <c r="A81" s="19" t="s">
        <v>1599</v>
      </c>
      <c r="B81" s="42" t="s">
        <v>204</v>
      </c>
      <c r="C81" s="42" t="s">
        <v>205</v>
      </c>
      <c r="D81" s="42" t="s">
        <v>206</v>
      </c>
      <c r="E81" s="42" t="s">
        <v>207</v>
      </c>
      <c r="F81" s="42" t="s">
        <v>206</v>
      </c>
      <c r="G81" s="43" t="s">
        <v>208</v>
      </c>
      <c r="H81" s="43" t="s">
        <v>206</v>
      </c>
      <c r="I81" s="43" t="s">
        <v>209</v>
      </c>
      <c r="J81" s="43" t="s">
        <v>206</v>
      </c>
      <c r="K81" s="43" t="s">
        <v>210</v>
      </c>
      <c r="L81" s="43" t="s">
        <v>206</v>
      </c>
      <c r="M81" s="43" t="s">
        <v>211</v>
      </c>
      <c r="N81" s="43" t="s">
        <v>206</v>
      </c>
      <c r="O81" s="43" t="s">
        <v>212</v>
      </c>
      <c r="P81" s="43" t="s">
        <v>206</v>
      </c>
      <c r="Q81" s="94">
        <v>120</v>
      </c>
    </row>
    <row r="82" spans="1:17">
      <c r="A82" s="35" t="s">
        <v>1600</v>
      </c>
      <c r="B82" s="23" t="s">
        <v>1601</v>
      </c>
      <c r="C82" s="45"/>
      <c r="D82" s="45" t="s">
        <v>1602</v>
      </c>
      <c r="E82" s="45" t="s">
        <v>1603</v>
      </c>
      <c r="F82" s="45" t="s">
        <v>1073</v>
      </c>
      <c r="G82" s="45" t="s">
        <v>1604</v>
      </c>
      <c r="H82" s="23" t="s">
        <v>551</v>
      </c>
      <c r="I82" s="45" t="s">
        <v>1604</v>
      </c>
      <c r="J82" s="23" t="s">
        <v>551</v>
      </c>
      <c r="K82" s="45" t="s">
        <v>1604</v>
      </c>
      <c r="L82" s="45" t="s">
        <v>1136</v>
      </c>
      <c r="M82" s="45" t="s">
        <v>1604</v>
      </c>
      <c r="N82" s="35" t="s">
        <v>271</v>
      </c>
      <c r="O82" s="45" t="s">
        <v>1604</v>
      </c>
      <c r="P82" s="35" t="s">
        <v>253</v>
      </c>
      <c r="Q82" s="42">
        <v>30</v>
      </c>
    </row>
    <row r="83" spans="1:17">
      <c r="A83" s="35" t="s">
        <v>1605</v>
      </c>
      <c r="B83" s="23" t="s">
        <v>1601</v>
      </c>
      <c r="C83" s="45"/>
      <c r="D83" s="45" t="s">
        <v>1602</v>
      </c>
      <c r="E83" s="45" t="s">
        <v>1603</v>
      </c>
      <c r="F83" s="45" t="s">
        <v>1073</v>
      </c>
      <c r="G83" s="45" t="s">
        <v>1604</v>
      </c>
      <c r="I83" s="45" t="s">
        <v>1604</v>
      </c>
      <c r="J83" s="23" t="s">
        <v>551</v>
      </c>
      <c r="K83" s="45" t="s">
        <v>1604</v>
      </c>
      <c r="L83" s="45" t="s">
        <v>1136</v>
      </c>
      <c r="M83" s="45" t="s">
        <v>1604</v>
      </c>
      <c r="N83" s="35" t="s">
        <v>271</v>
      </c>
      <c r="O83" s="45" t="s">
        <v>1604</v>
      </c>
      <c r="P83" s="35" t="s">
        <v>253</v>
      </c>
      <c r="Q83" s="42">
        <v>30</v>
      </c>
    </row>
    <row r="84" spans="1:17">
      <c r="A84" s="35" t="s">
        <v>1606</v>
      </c>
      <c r="B84" s="23" t="s">
        <v>1607</v>
      </c>
      <c r="C84" s="45"/>
      <c r="D84" s="45" t="s">
        <v>1602</v>
      </c>
      <c r="E84" s="45" t="s">
        <v>1608</v>
      </c>
      <c r="F84" s="45" t="s">
        <v>444</v>
      </c>
      <c r="G84" s="45" t="s">
        <v>1609</v>
      </c>
      <c r="H84" s="23" t="s">
        <v>551</v>
      </c>
      <c r="I84" s="45" t="s">
        <v>1609</v>
      </c>
      <c r="J84" s="23" t="s">
        <v>551</v>
      </c>
      <c r="K84" s="45" t="s">
        <v>1609</v>
      </c>
      <c r="L84" s="45" t="s">
        <v>375</v>
      </c>
      <c r="M84" s="45" t="s">
        <v>1609</v>
      </c>
      <c r="N84" s="35" t="s">
        <v>271</v>
      </c>
      <c r="O84" s="45" t="s">
        <v>1609</v>
      </c>
      <c r="P84" s="35" t="s">
        <v>253</v>
      </c>
      <c r="Q84" s="42">
        <v>28</v>
      </c>
    </row>
    <row r="85" spans="1:17">
      <c r="A85" s="35" t="s">
        <v>1610</v>
      </c>
      <c r="B85" s="23" t="s">
        <v>1611</v>
      </c>
      <c r="C85" s="45"/>
      <c r="D85" s="45" t="s">
        <v>1602</v>
      </c>
      <c r="E85" s="45" t="s">
        <v>1612</v>
      </c>
      <c r="F85" s="45" t="s">
        <v>1073</v>
      </c>
      <c r="G85" s="45" t="s">
        <v>1613</v>
      </c>
      <c r="H85" s="23" t="s">
        <v>551</v>
      </c>
      <c r="I85" s="45" t="s">
        <v>1613</v>
      </c>
      <c r="J85" s="23" t="s">
        <v>551</v>
      </c>
      <c r="K85" s="45" t="s">
        <v>1613</v>
      </c>
      <c r="L85" s="45" t="s">
        <v>375</v>
      </c>
      <c r="M85" s="45" t="s">
        <v>1613</v>
      </c>
      <c r="N85" s="35" t="s">
        <v>271</v>
      </c>
      <c r="O85" s="45" t="s">
        <v>1613</v>
      </c>
      <c r="P85" s="35" t="s">
        <v>253</v>
      </c>
      <c r="Q85" s="42">
        <v>30</v>
      </c>
    </row>
    <row r="86" spans="1:17">
      <c r="A86" s="19" t="s">
        <v>1614</v>
      </c>
      <c r="B86" s="42" t="s">
        <v>204</v>
      </c>
      <c r="C86" s="42" t="s">
        <v>205</v>
      </c>
      <c r="D86" s="42" t="s">
        <v>206</v>
      </c>
      <c r="E86" s="42" t="s">
        <v>207</v>
      </c>
      <c r="F86" s="42" t="s">
        <v>206</v>
      </c>
      <c r="G86" s="43" t="s">
        <v>208</v>
      </c>
      <c r="H86" s="43" t="s">
        <v>206</v>
      </c>
      <c r="I86" s="43" t="s">
        <v>209</v>
      </c>
      <c r="J86" s="43" t="s">
        <v>206</v>
      </c>
      <c r="K86" s="43" t="s">
        <v>210</v>
      </c>
      <c r="L86" s="43" t="s">
        <v>206</v>
      </c>
      <c r="M86" s="43" t="s">
        <v>211</v>
      </c>
      <c r="N86" s="43" t="s">
        <v>206</v>
      </c>
      <c r="O86" s="43" t="s">
        <v>212</v>
      </c>
      <c r="P86" s="43" t="s">
        <v>206</v>
      </c>
      <c r="Q86" s="52"/>
    </row>
    <row r="87" spans="1:17">
      <c r="A87" s="35" t="s">
        <v>1600</v>
      </c>
      <c r="B87" s="23" t="s">
        <v>1601</v>
      </c>
      <c r="C87" s="45"/>
      <c r="D87" s="45" t="s">
        <v>1602</v>
      </c>
      <c r="E87" s="45" t="s">
        <v>1603</v>
      </c>
      <c r="F87" s="45" t="s">
        <v>1073</v>
      </c>
      <c r="G87" s="45" t="s">
        <v>1604</v>
      </c>
      <c r="H87" s="23" t="s">
        <v>551</v>
      </c>
      <c r="I87" s="45" t="s">
        <v>1604</v>
      </c>
      <c r="J87" s="23" t="s">
        <v>551</v>
      </c>
      <c r="K87" s="45" t="s">
        <v>1604</v>
      </c>
      <c r="L87" s="45" t="s">
        <v>1136</v>
      </c>
      <c r="M87" s="45" t="s">
        <v>1604</v>
      </c>
      <c r="N87" s="35" t="s">
        <v>271</v>
      </c>
      <c r="O87" s="45" t="s">
        <v>1604</v>
      </c>
      <c r="P87" s="35" t="s">
        <v>253</v>
      </c>
      <c r="Q87" s="42">
        <v>30</v>
      </c>
    </row>
    <row r="88" spans="1:17">
      <c r="A88" s="35" t="s">
        <v>1615</v>
      </c>
      <c r="B88" s="23" t="s">
        <v>1601</v>
      </c>
      <c r="C88" s="45"/>
      <c r="D88" s="45" t="s">
        <v>1602</v>
      </c>
      <c r="E88" s="45" t="s">
        <v>1603</v>
      </c>
      <c r="F88" s="45" t="s">
        <v>1073</v>
      </c>
      <c r="G88" s="45" t="s">
        <v>1604</v>
      </c>
      <c r="I88" s="45" t="s">
        <v>1604</v>
      </c>
      <c r="J88" s="23" t="s">
        <v>551</v>
      </c>
      <c r="K88" s="45" t="s">
        <v>1604</v>
      </c>
      <c r="L88" s="45" t="s">
        <v>1136</v>
      </c>
      <c r="M88" s="45" t="s">
        <v>1604</v>
      </c>
      <c r="N88" s="35" t="s">
        <v>271</v>
      </c>
      <c r="O88" s="45" t="s">
        <v>1604</v>
      </c>
      <c r="P88" s="35" t="s">
        <v>253</v>
      </c>
      <c r="Q88" s="42">
        <v>30</v>
      </c>
    </row>
    <row r="89" spans="1:17">
      <c r="A89" s="35" t="s">
        <v>1616</v>
      </c>
      <c r="B89" s="23" t="s">
        <v>1607</v>
      </c>
      <c r="C89" s="45"/>
      <c r="D89" s="45" t="s">
        <v>1602</v>
      </c>
      <c r="E89" s="45" t="s">
        <v>1608</v>
      </c>
      <c r="F89" s="45" t="s">
        <v>444</v>
      </c>
      <c r="G89" s="45" t="s">
        <v>1609</v>
      </c>
      <c r="H89" s="23" t="s">
        <v>551</v>
      </c>
      <c r="I89" s="45" t="s">
        <v>1609</v>
      </c>
      <c r="J89" s="23" t="s">
        <v>551</v>
      </c>
      <c r="K89" s="45" t="s">
        <v>1609</v>
      </c>
      <c r="L89" s="45" t="s">
        <v>375</v>
      </c>
      <c r="M89" s="45" t="s">
        <v>1609</v>
      </c>
      <c r="N89" s="35" t="s">
        <v>271</v>
      </c>
      <c r="O89" s="45" t="s">
        <v>1609</v>
      </c>
      <c r="P89" s="35" t="s">
        <v>253</v>
      </c>
      <c r="Q89" s="42">
        <v>28</v>
      </c>
    </row>
    <row r="90" spans="1:17">
      <c r="A90" s="35" t="s">
        <v>1617</v>
      </c>
      <c r="B90" s="23" t="s">
        <v>1611</v>
      </c>
      <c r="C90" s="45"/>
      <c r="D90" s="45" t="s">
        <v>1602</v>
      </c>
      <c r="E90" s="45" t="s">
        <v>1612</v>
      </c>
      <c r="F90" s="45" t="s">
        <v>1073</v>
      </c>
      <c r="G90" s="45" t="s">
        <v>1613</v>
      </c>
      <c r="H90" s="23" t="s">
        <v>551</v>
      </c>
      <c r="I90" s="45" t="s">
        <v>1613</v>
      </c>
      <c r="J90" s="23" t="s">
        <v>551</v>
      </c>
      <c r="K90" s="45" t="s">
        <v>1613</v>
      </c>
      <c r="L90" s="45" t="s">
        <v>375</v>
      </c>
      <c r="M90" s="45" t="s">
        <v>1613</v>
      </c>
      <c r="N90" s="35" t="s">
        <v>271</v>
      </c>
      <c r="O90" s="45" t="s">
        <v>1613</v>
      </c>
      <c r="P90" s="35" t="s">
        <v>253</v>
      </c>
      <c r="Q90" s="42">
        <v>30</v>
      </c>
    </row>
    <row r="91" spans="1:17">
      <c r="A91" s="36" t="s">
        <v>1618</v>
      </c>
      <c r="B91" s="42" t="s">
        <v>204</v>
      </c>
      <c r="C91" s="42" t="s">
        <v>205</v>
      </c>
      <c r="D91" s="42" t="s">
        <v>206</v>
      </c>
      <c r="E91" s="42" t="s">
        <v>207</v>
      </c>
      <c r="F91" s="42" t="s">
        <v>206</v>
      </c>
      <c r="G91" s="43" t="s">
        <v>208</v>
      </c>
      <c r="H91" s="43" t="s">
        <v>206</v>
      </c>
      <c r="I91" s="43" t="s">
        <v>209</v>
      </c>
      <c r="J91" s="43" t="s">
        <v>206</v>
      </c>
      <c r="K91" s="43" t="s">
        <v>210</v>
      </c>
      <c r="L91" s="43" t="s">
        <v>206</v>
      </c>
      <c r="M91" s="43" t="s">
        <v>211</v>
      </c>
      <c r="N91" s="43" t="s">
        <v>206</v>
      </c>
      <c r="O91" s="43" t="s">
        <v>212</v>
      </c>
      <c r="P91" s="43" t="s">
        <v>206</v>
      </c>
      <c r="Q91" s="94">
        <v>236</v>
      </c>
    </row>
    <row r="92" spans="1:17">
      <c r="A92" s="35" t="s">
        <v>1619</v>
      </c>
      <c r="B92" s="23" t="s">
        <v>1118</v>
      </c>
      <c r="C92" s="23"/>
      <c r="D92" s="23" t="s">
        <v>889</v>
      </c>
      <c r="E92" s="23" t="s">
        <v>1620</v>
      </c>
      <c r="F92" s="45" t="s">
        <v>444</v>
      </c>
      <c r="G92" s="23" t="s">
        <v>1621</v>
      </c>
      <c r="H92" s="23" t="s">
        <v>889</v>
      </c>
      <c r="I92" s="23" t="s">
        <v>1621</v>
      </c>
      <c r="J92" s="23" t="s">
        <v>375</v>
      </c>
      <c r="K92" s="23" t="s">
        <v>1621</v>
      </c>
      <c r="L92" s="45" t="s">
        <v>375</v>
      </c>
      <c r="M92" s="23"/>
      <c r="N92" s="23"/>
      <c r="O92" s="23" t="s">
        <v>1621</v>
      </c>
      <c r="P92" s="35" t="s">
        <v>253</v>
      </c>
      <c r="Q92" s="42">
        <v>11.5</v>
      </c>
    </row>
    <row r="93" spans="1:17">
      <c r="A93" s="35" t="s">
        <v>1622</v>
      </c>
      <c r="B93" s="23" t="s">
        <v>1118</v>
      </c>
      <c r="C93" s="23"/>
      <c r="D93" s="23" t="s">
        <v>889</v>
      </c>
      <c r="E93" s="23" t="s">
        <v>1620</v>
      </c>
      <c r="F93" s="45" t="s">
        <v>444</v>
      </c>
      <c r="G93" s="23" t="s">
        <v>1623</v>
      </c>
      <c r="H93" s="23" t="s">
        <v>889</v>
      </c>
      <c r="I93" s="23" t="s">
        <v>1623</v>
      </c>
      <c r="J93" s="23" t="s">
        <v>375</v>
      </c>
      <c r="K93" s="23" t="s">
        <v>1623</v>
      </c>
      <c r="L93" s="45" t="s">
        <v>375</v>
      </c>
      <c r="M93" s="23"/>
      <c r="N93" s="23"/>
      <c r="O93" s="23" t="s">
        <v>1623</v>
      </c>
      <c r="P93" s="35" t="s">
        <v>253</v>
      </c>
      <c r="Q93" s="42">
        <v>11.5</v>
      </c>
    </row>
    <row r="94" spans="1:17">
      <c r="A94" s="35" t="s">
        <v>1624</v>
      </c>
      <c r="B94" s="23" t="s">
        <v>1118</v>
      </c>
      <c r="C94" s="23"/>
      <c r="D94" s="23" t="s">
        <v>889</v>
      </c>
      <c r="E94" s="23" t="s">
        <v>1620</v>
      </c>
      <c r="F94" s="45" t="s">
        <v>444</v>
      </c>
      <c r="G94" s="23" t="s">
        <v>1623</v>
      </c>
      <c r="H94" s="23" t="s">
        <v>889</v>
      </c>
      <c r="I94" s="23" t="s">
        <v>1623</v>
      </c>
      <c r="J94" s="23" t="s">
        <v>375</v>
      </c>
      <c r="K94" s="23" t="s">
        <v>1623</v>
      </c>
      <c r="L94" s="45" t="s">
        <v>375</v>
      </c>
      <c r="M94" s="23"/>
      <c r="N94" s="23"/>
      <c r="O94" s="23" t="s">
        <v>1623</v>
      </c>
      <c r="P94" s="35" t="s">
        <v>253</v>
      </c>
      <c r="Q94" s="42">
        <v>11.5</v>
      </c>
    </row>
    <row r="95" spans="1:17">
      <c r="A95" s="35" t="s">
        <v>1625</v>
      </c>
      <c r="B95" s="23" t="s">
        <v>1118</v>
      </c>
      <c r="C95" s="23"/>
      <c r="D95" s="23" t="s">
        <v>889</v>
      </c>
      <c r="E95" s="23" t="s">
        <v>1620</v>
      </c>
      <c r="F95" s="45" t="s">
        <v>444</v>
      </c>
      <c r="G95" s="23" t="s">
        <v>1623</v>
      </c>
      <c r="H95" s="23" t="s">
        <v>889</v>
      </c>
      <c r="I95" s="23" t="s">
        <v>1623</v>
      </c>
      <c r="J95" s="23" t="s">
        <v>375</v>
      </c>
      <c r="K95" s="23" t="s">
        <v>1623</v>
      </c>
      <c r="L95" s="45" t="s">
        <v>375</v>
      </c>
      <c r="M95" s="23"/>
      <c r="N95" s="23"/>
      <c r="O95" s="23" t="s">
        <v>1623</v>
      </c>
      <c r="P95" s="35" t="s">
        <v>253</v>
      </c>
      <c r="Q95" s="42">
        <v>11.5</v>
      </c>
    </row>
    <row r="96" spans="1:17">
      <c r="A96" s="36" t="s">
        <v>1626</v>
      </c>
      <c r="B96" s="42" t="s">
        <v>204</v>
      </c>
      <c r="C96" s="42" t="s">
        <v>205</v>
      </c>
      <c r="D96" s="42" t="s">
        <v>206</v>
      </c>
      <c r="E96" s="42" t="s">
        <v>207</v>
      </c>
      <c r="F96" s="42" t="s">
        <v>206</v>
      </c>
      <c r="G96" s="43" t="s">
        <v>208</v>
      </c>
      <c r="H96" s="43" t="s">
        <v>206</v>
      </c>
      <c r="I96" s="43" t="s">
        <v>209</v>
      </c>
      <c r="J96" s="43" t="s">
        <v>206</v>
      </c>
      <c r="K96" s="43" t="s">
        <v>210</v>
      </c>
      <c r="L96" s="43" t="s">
        <v>206</v>
      </c>
      <c r="M96" s="43" t="s">
        <v>211</v>
      </c>
      <c r="N96" s="43" t="s">
        <v>206</v>
      </c>
      <c r="O96" s="43" t="s">
        <v>212</v>
      </c>
      <c r="P96" s="43" t="s">
        <v>206</v>
      </c>
      <c r="Q96" s="45"/>
    </row>
    <row r="97" spans="1:17">
      <c r="A97" s="35" t="s">
        <v>1627</v>
      </c>
      <c r="B97" s="23" t="s">
        <v>1118</v>
      </c>
      <c r="C97" s="23"/>
      <c r="D97" s="23" t="s">
        <v>889</v>
      </c>
      <c r="E97" s="23" t="s">
        <v>1620</v>
      </c>
      <c r="F97" s="45" t="s">
        <v>444</v>
      </c>
      <c r="G97" s="23" t="s">
        <v>1628</v>
      </c>
      <c r="H97" s="23" t="s">
        <v>889</v>
      </c>
      <c r="I97" s="23" t="s">
        <v>1628</v>
      </c>
      <c r="J97" s="23" t="s">
        <v>375</v>
      </c>
      <c r="K97" s="23" t="s">
        <v>1628</v>
      </c>
      <c r="L97" s="45" t="s">
        <v>375</v>
      </c>
      <c r="M97" s="23"/>
      <c r="N97" s="23"/>
      <c r="O97" s="23" t="s">
        <v>1628</v>
      </c>
      <c r="P97" s="35" t="s">
        <v>253</v>
      </c>
      <c r="Q97" s="42">
        <v>11.5</v>
      </c>
    </row>
    <row r="98" spans="1:17">
      <c r="A98" s="35" t="s">
        <v>1629</v>
      </c>
      <c r="B98" s="23" t="s">
        <v>1118</v>
      </c>
      <c r="C98" s="23"/>
      <c r="D98" s="23" t="s">
        <v>889</v>
      </c>
      <c r="E98" s="23" t="s">
        <v>1620</v>
      </c>
      <c r="F98" s="45" t="s">
        <v>444</v>
      </c>
      <c r="G98" s="23" t="s">
        <v>1630</v>
      </c>
      <c r="H98" s="23" t="s">
        <v>889</v>
      </c>
      <c r="I98" s="23" t="s">
        <v>1630</v>
      </c>
      <c r="J98" s="23" t="s">
        <v>375</v>
      </c>
      <c r="K98" s="23" t="s">
        <v>1631</v>
      </c>
      <c r="L98" s="45" t="s">
        <v>375</v>
      </c>
      <c r="M98" s="23"/>
      <c r="N98" s="23"/>
      <c r="O98" s="23" t="s">
        <v>1630</v>
      </c>
      <c r="P98" s="35" t="s">
        <v>253</v>
      </c>
      <c r="Q98" s="42">
        <v>11.5</v>
      </c>
    </row>
    <row r="99" spans="1:17">
      <c r="A99" s="35" t="s">
        <v>1632</v>
      </c>
      <c r="B99" s="23" t="s">
        <v>1118</v>
      </c>
      <c r="C99" s="23"/>
      <c r="D99" s="23" t="s">
        <v>889</v>
      </c>
      <c r="E99" s="23" t="s">
        <v>1620</v>
      </c>
      <c r="F99" s="45" t="s">
        <v>444</v>
      </c>
      <c r="G99" s="23" t="s">
        <v>1631</v>
      </c>
      <c r="H99" s="23" t="s">
        <v>889</v>
      </c>
      <c r="I99" s="23" t="s">
        <v>1631</v>
      </c>
      <c r="J99" s="23" t="s">
        <v>375</v>
      </c>
      <c r="K99" s="23" t="s">
        <v>1630</v>
      </c>
      <c r="L99" s="45" t="s">
        <v>375</v>
      </c>
      <c r="M99" s="23"/>
      <c r="N99" s="23"/>
      <c r="O99" s="23" t="s">
        <v>1631</v>
      </c>
      <c r="P99" s="35" t="s">
        <v>253</v>
      </c>
      <c r="Q99" s="42">
        <v>11.5</v>
      </c>
    </row>
    <row r="100" spans="1:17">
      <c r="A100" s="35" t="s">
        <v>1633</v>
      </c>
      <c r="B100" s="23" t="s">
        <v>1118</v>
      </c>
      <c r="C100" s="23"/>
      <c r="D100" s="23" t="s">
        <v>889</v>
      </c>
      <c r="E100" s="23" t="s">
        <v>1620</v>
      </c>
      <c r="F100" s="45" t="s">
        <v>444</v>
      </c>
      <c r="G100" s="23" t="s">
        <v>1630</v>
      </c>
      <c r="H100" s="23" t="s">
        <v>889</v>
      </c>
      <c r="I100" s="23" t="s">
        <v>1630</v>
      </c>
      <c r="J100" s="23" t="s">
        <v>375</v>
      </c>
      <c r="K100" s="23" t="s">
        <v>1630</v>
      </c>
      <c r="L100" s="45" t="s">
        <v>375</v>
      </c>
      <c r="M100" s="23"/>
      <c r="N100" s="23"/>
      <c r="O100" s="23" t="s">
        <v>1630</v>
      </c>
      <c r="P100" s="35" t="s">
        <v>253</v>
      </c>
      <c r="Q100" s="42">
        <v>11.5</v>
      </c>
    </row>
    <row r="101" spans="1:17">
      <c r="A101" s="14" t="s">
        <v>1634</v>
      </c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0"/>
      <c r="N101" s="40"/>
      <c r="O101" s="47"/>
      <c r="P101" s="40"/>
      <c r="Q101" s="94">
        <v>92</v>
      </c>
    </row>
    <row r="102" spans="1:17" ht="18.600000000000001">
      <c r="A102" s="19" t="s">
        <v>1635</v>
      </c>
      <c r="B102" s="42" t="s">
        <v>204</v>
      </c>
      <c r="C102" s="42" t="s">
        <v>205</v>
      </c>
      <c r="D102" s="42" t="s">
        <v>206</v>
      </c>
      <c r="E102" s="42" t="s">
        <v>207</v>
      </c>
      <c r="F102" s="42" t="s">
        <v>206</v>
      </c>
      <c r="G102" s="43" t="s">
        <v>208</v>
      </c>
      <c r="H102" s="43" t="s">
        <v>206</v>
      </c>
      <c r="I102" s="43" t="s">
        <v>209</v>
      </c>
      <c r="J102" s="43" t="s">
        <v>206</v>
      </c>
      <c r="K102" s="43" t="s">
        <v>210</v>
      </c>
      <c r="L102" s="43" t="s">
        <v>206</v>
      </c>
      <c r="M102" s="43" t="s">
        <v>211</v>
      </c>
      <c r="N102" s="43" t="s">
        <v>206</v>
      </c>
      <c r="O102" s="43" t="s">
        <v>212</v>
      </c>
      <c r="P102" s="43" t="s">
        <v>206</v>
      </c>
      <c r="Q102" s="45"/>
    </row>
    <row r="103" spans="1:17">
      <c r="A103" s="35" t="s">
        <v>1636</v>
      </c>
      <c r="B103" s="45"/>
      <c r="C103" s="45"/>
      <c r="D103" s="45"/>
      <c r="E103" s="45"/>
      <c r="F103" s="45"/>
      <c r="G103" s="35" t="s">
        <v>1636</v>
      </c>
      <c r="H103" s="23" t="s">
        <v>889</v>
      </c>
      <c r="I103" s="45"/>
      <c r="J103" s="45"/>
      <c r="K103" s="45"/>
      <c r="L103" s="45"/>
      <c r="M103" s="45"/>
      <c r="N103" s="45"/>
      <c r="O103" s="45"/>
      <c r="P103" s="45"/>
      <c r="Q103" s="42">
        <v>3.5</v>
      </c>
    </row>
    <row r="104" spans="1:17">
      <c r="A104" s="35" t="s">
        <v>1637</v>
      </c>
      <c r="B104" s="45"/>
      <c r="C104" s="45"/>
      <c r="D104" s="45"/>
      <c r="E104" s="45"/>
      <c r="F104" s="45"/>
      <c r="G104" s="35" t="s">
        <v>1637</v>
      </c>
      <c r="H104" s="23" t="s">
        <v>1638</v>
      </c>
      <c r="I104" s="45"/>
      <c r="J104" s="45"/>
      <c r="K104" s="45"/>
      <c r="L104" s="45"/>
      <c r="M104" s="45"/>
      <c r="N104" s="45"/>
      <c r="O104" s="45"/>
      <c r="P104" s="45"/>
      <c r="Q104" s="42">
        <v>4</v>
      </c>
    </row>
    <row r="105" spans="1:17">
      <c r="A105" s="35" t="s">
        <v>1639</v>
      </c>
      <c r="B105" s="45"/>
      <c r="C105" s="45"/>
      <c r="D105" s="45"/>
      <c r="E105" s="45"/>
      <c r="F105" s="45"/>
      <c r="G105" s="35" t="s">
        <v>1639</v>
      </c>
      <c r="H105" s="45" t="s">
        <v>375</v>
      </c>
      <c r="I105" s="45"/>
      <c r="J105" s="45"/>
      <c r="K105" s="45"/>
      <c r="L105" s="45"/>
      <c r="M105" s="45"/>
      <c r="N105" s="45"/>
      <c r="O105" s="45"/>
      <c r="P105" s="45"/>
      <c r="Q105" s="42">
        <v>1</v>
      </c>
    </row>
    <row r="106" spans="1:17">
      <c r="A106" s="35" t="s">
        <v>1640</v>
      </c>
      <c r="B106" s="45" t="s">
        <v>1641</v>
      </c>
      <c r="C106" s="45"/>
      <c r="D106" s="45" t="s">
        <v>611</v>
      </c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2">
        <v>14</v>
      </c>
    </row>
    <row r="107" spans="1:17">
      <c r="A107" s="35" t="s">
        <v>1642</v>
      </c>
      <c r="B107" s="45" t="s">
        <v>1643</v>
      </c>
      <c r="C107" s="45"/>
      <c r="D107" s="45" t="s">
        <v>611</v>
      </c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2">
        <v>14</v>
      </c>
    </row>
    <row r="108" spans="1:17">
      <c r="A108" s="35" t="s">
        <v>1644</v>
      </c>
      <c r="B108" s="84" t="s">
        <v>1645</v>
      </c>
      <c r="C108" s="45"/>
      <c r="D108" s="45" t="s">
        <v>611</v>
      </c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2">
        <v>14</v>
      </c>
    </row>
    <row r="109" spans="1:17">
      <c r="A109" s="35" t="s">
        <v>1646</v>
      </c>
      <c r="B109" s="84" t="s">
        <v>1647</v>
      </c>
      <c r="C109" s="45"/>
      <c r="D109" s="45" t="s">
        <v>611</v>
      </c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2">
        <v>14</v>
      </c>
    </row>
    <row r="110" spans="1:17">
      <c r="A110" s="35" t="s">
        <v>1648</v>
      </c>
      <c r="B110" s="84" t="s">
        <v>1649</v>
      </c>
      <c r="C110" s="45"/>
      <c r="D110" s="45" t="s">
        <v>611</v>
      </c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2">
        <v>14</v>
      </c>
    </row>
    <row r="111" spans="1:17">
      <c r="A111" s="36" t="s">
        <v>1650</v>
      </c>
      <c r="B111" s="42" t="s">
        <v>204</v>
      </c>
      <c r="C111" s="42" t="s">
        <v>205</v>
      </c>
      <c r="D111" s="42" t="s">
        <v>206</v>
      </c>
      <c r="E111" s="42" t="s">
        <v>207</v>
      </c>
      <c r="F111" s="42" t="s">
        <v>206</v>
      </c>
      <c r="G111" s="43" t="s">
        <v>208</v>
      </c>
      <c r="H111" s="43" t="s">
        <v>206</v>
      </c>
      <c r="I111" s="43" t="s">
        <v>209</v>
      </c>
      <c r="J111" s="43" t="s">
        <v>206</v>
      </c>
      <c r="K111" s="43" t="s">
        <v>210</v>
      </c>
      <c r="L111" s="43" t="s">
        <v>206</v>
      </c>
      <c r="M111" s="43" t="s">
        <v>211</v>
      </c>
      <c r="N111" s="43" t="s">
        <v>206</v>
      </c>
      <c r="O111" s="43" t="s">
        <v>212</v>
      </c>
      <c r="P111" s="43" t="s">
        <v>206</v>
      </c>
      <c r="Q111" s="52"/>
    </row>
    <row r="112" spans="1:17">
      <c r="A112" s="16" t="s">
        <v>1651</v>
      </c>
      <c r="B112" s="51" t="s">
        <v>1652</v>
      </c>
      <c r="C112" s="51"/>
      <c r="D112" s="51" t="s">
        <v>962</v>
      </c>
      <c r="E112" s="51" t="s">
        <v>963</v>
      </c>
      <c r="F112" s="51" t="s">
        <v>444</v>
      </c>
      <c r="G112" s="51"/>
      <c r="H112" s="51"/>
      <c r="I112" s="51" t="s">
        <v>445</v>
      </c>
      <c r="J112" s="51" t="s">
        <v>411</v>
      </c>
      <c r="K112" s="51" t="s">
        <v>445</v>
      </c>
      <c r="L112" s="51" t="s">
        <v>253</v>
      </c>
      <c r="M112" s="21"/>
      <c r="N112" s="31"/>
      <c r="O112" s="51" t="s">
        <v>446</v>
      </c>
      <c r="P112" s="51" t="s">
        <v>253</v>
      </c>
      <c r="Q112" s="52">
        <v>30.5</v>
      </c>
    </row>
    <row r="113" spans="1:17">
      <c r="A113" s="16" t="s">
        <v>1653</v>
      </c>
      <c r="B113" s="51" t="s">
        <v>1654</v>
      </c>
      <c r="C113" s="51"/>
      <c r="D113" s="51" t="s">
        <v>290</v>
      </c>
      <c r="E113" s="51" t="s">
        <v>966</v>
      </c>
      <c r="F113" s="51" t="s">
        <v>450</v>
      </c>
      <c r="G113" s="51"/>
      <c r="H113" s="51"/>
      <c r="I113" s="51" t="s">
        <v>451</v>
      </c>
      <c r="J113" s="51" t="s">
        <v>411</v>
      </c>
      <c r="K113" s="51" t="s">
        <v>451</v>
      </c>
      <c r="L113" s="91" t="s">
        <v>452</v>
      </c>
      <c r="M113" s="21"/>
      <c r="N113" s="31"/>
      <c r="O113" s="51" t="s">
        <v>446</v>
      </c>
      <c r="P113" s="51" t="s">
        <v>253</v>
      </c>
      <c r="Q113" s="52">
        <v>71.5</v>
      </c>
    </row>
    <row r="114" spans="1:17">
      <c r="A114" s="16" t="s">
        <v>1655</v>
      </c>
      <c r="B114" s="45" t="s">
        <v>1656</v>
      </c>
      <c r="C114" s="45"/>
      <c r="D114" s="45" t="s">
        <v>217</v>
      </c>
      <c r="E114" s="45" t="s">
        <v>454</v>
      </c>
      <c r="F114" s="45" t="s">
        <v>444</v>
      </c>
      <c r="G114" s="47"/>
      <c r="H114" s="47"/>
      <c r="I114" s="45" t="s">
        <v>454</v>
      </c>
      <c r="J114" s="45" t="s">
        <v>411</v>
      </c>
      <c r="K114" s="45" t="s">
        <v>454</v>
      </c>
      <c r="L114" s="45" t="s">
        <v>253</v>
      </c>
      <c r="M114" s="40"/>
      <c r="N114" s="56"/>
      <c r="O114" s="45" t="s">
        <v>446</v>
      </c>
      <c r="P114" s="45" t="s">
        <v>253</v>
      </c>
      <c r="Q114" s="42">
        <v>18</v>
      </c>
    </row>
    <row r="115" spans="1:17">
      <c r="A115" s="16" t="s">
        <v>1657</v>
      </c>
      <c r="B115" s="45" t="s">
        <v>1656</v>
      </c>
      <c r="C115" s="45"/>
      <c r="D115" s="45" t="s">
        <v>217</v>
      </c>
      <c r="E115" s="45" t="s">
        <v>454</v>
      </c>
      <c r="F115" s="45" t="s">
        <v>444</v>
      </c>
      <c r="G115" s="47"/>
      <c r="H115" s="47"/>
      <c r="I115" s="45" t="s">
        <v>454</v>
      </c>
      <c r="J115" s="45" t="s">
        <v>411</v>
      </c>
      <c r="K115" s="45" t="s">
        <v>454</v>
      </c>
      <c r="L115" s="45" t="s">
        <v>253</v>
      </c>
      <c r="M115" s="40"/>
      <c r="N115" s="56"/>
      <c r="O115" s="45" t="s">
        <v>446</v>
      </c>
      <c r="P115" s="45" t="s">
        <v>253</v>
      </c>
      <c r="Q115" s="42">
        <v>18</v>
      </c>
    </row>
    <row r="116" spans="1:17">
      <c r="A116" s="16" t="s">
        <v>1658</v>
      </c>
      <c r="B116" s="23" t="s">
        <v>1118</v>
      </c>
      <c r="C116" s="23"/>
      <c r="D116" s="23" t="s">
        <v>1659</v>
      </c>
      <c r="E116" s="45" t="s">
        <v>454</v>
      </c>
      <c r="F116" s="45" t="s">
        <v>444</v>
      </c>
      <c r="G116" s="47"/>
      <c r="H116" s="47"/>
      <c r="I116" s="45" t="s">
        <v>454</v>
      </c>
      <c r="J116" s="45" t="s">
        <v>411</v>
      </c>
      <c r="K116" s="45" t="s">
        <v>454</v>
      </c>
      <c r="L116" s="45" t="s">
        <v>253</v>
      </c>
      <c r="M116" s="40"/>
      <c r="N116" s="56"/>
      <c r="O116" s="45" t="s">
        <v>446</v>
      </c>
      <c r="P116" s="45" t="s">
        <v>253</v>
      </c>
      <c r="Q116" s="42">
        <v>20</v>
      </c>
    </row>
    <row r="117" spans="1:17">
      <c r="A117" s="16" t="s">
        <v>1660</v>
      </c>
      <c r="B117" s="45" t="s">
        <v>1656</v>
      </c>
      <c r="C117" s="45"/>
      <c r="D117" s="45" t="s">
        <v>217</v>
      </c>
      <c r="E117" s="45" t="s">
        <v>454</v>
      </c>
      <c r="F117" s="45" t="s">
        <v>444</v>
      </c>
      <c r="G117" s="47"/>
      <c r="H117" s="47"/>
      <c r="I117" s="45" t="s">
        <v>454</v>
      </c>
      <c r="J117" s="45" t="s">
        <v>411</v>
      </c>
      <c r="K117" s="45" t="s">
        <v>454</v>
      </c>
      <c r="L117" s="45" t="s">
        <v>253</v>
      </c>
      <c r="M117" s="40"/>
      <c r="N117" s="56"/>
      <c r="O117" s="45" t="s">
        <v>446</v>
      </c>
      <c r="P117" s="45" t="s">
        <v>253</v>
      </c>
      <c r="Q117" s="42">
        <v>18</v>
      </c>
    </row>
    <row r="118" spans="1:17">
      <c r="A118" s="16" t="s">
        <v>1661</v>
      </c>
      <c r="B118" s="23" t="s">
        <v>1118</v>
      </c>
      <c r="C118" s="23"/>
      <c r="D118" s="23" t="s">
        <v>1659</v>
      </c>
      <c r="E118" s="45" t="s">
        <v>454</v>
      </c>
      <c r="F118" s="45" t="s">
        <v>444</v>
      </c>
      <c r="G118" s="47"/>
      <c r="H118" s="47"/>
      <c r="I118" s="45" t="s">
        <v>454</v>
      </c>
      <c r="J118" s="45" t="s">
        <v>411</v>
      </c>
      <c r="K118" s="45" t="s">
        <v>454</v>
      </c>
      <c r="L118" s="45" t="s">
        <v>253</v>
      </c>
      <c r="M118" s="40"/>
      <c r="N118" s="56"/>
      <c r="O118" s="45" t="s">
        <v>446</v>
      </c>
      <c r="P118" s="45" t="s">
        <v>253</v>
      </c>
      <c r="Q118" s="42">
        <v>20</v>
      </c>
    </row>
    <row r="119" spans="1:17">
      <c r="A119" s="16" t="s">
        <v>1662</v>
      </c>
      <c r="B119" s="45" t="s">
        <v>761</v>
      </c>
      <c r="C119" s="45"/>
      <c r="D119" s="45" t="s">
        <v>762</v>
      </c>
      <c r="E119" s="45" t="s">
        <v>763</v>
      </c>
      <c r="F119" s="45" t="s">
        <v>444</v>
      </c>
      <c r="G119" s="47"/>
      <c r="H119" s="47"/>
      <c r="I119" s="45" t="s">
        <v>454</v>
      </c>
      <c r="J119" s="45" t="s">
        <v>411</v>
      </c>
      <c r="K119" s="45" t="s">
        <v>454</v>
      </c>
      <c r="L119" s="45" t="s">
        <v>253</v>
      </c>
      <c r="M119" s="40"/>
      <c r="N119" s="56"/>
      <c r="O119" s="45" t="s">
        <v>446</v>
      </c>
      <c r="P119" s="45" t="s">
        <v>253</v>
      </c>
      <c r="Q119" s="42">
        <v>11</v>
      </c>
    </row>
    <row r="120" spans="1:17">
      <c r="A120" s="16" t="s">
        <v>1663</v>
      </c>
      <c r="B120" s="45" t="s">
        <v>761</v>
      </c>
      <c r="C120" s="45"/>
      <c r="D120" s="45" t="s">
        <v>762</v>
      </c>
      <c r="E120" s="45" t="s">
        <v>454</v>
      </c>
      <c r="F120" s="45" t="s">
        <v>444</v>
      </c>
      <c r="G120" s="47"/>
      <c r="H120" s="47"/>
      <c r="I120" s="45" t="s">
        <v>454</v>
      </c>
      <c r="J120" s="45" t="s">
        <v>411</v>
      </c>
      <c r="K120" s="45" t="s">
        <v>454</v>
      </c>
      <c r="L120" s="45" t="s">
        <v>253</v>
      </c>
      <c r="M120" s="40"/>
      <c r="N120" s="56"/>
      <c r="O120" s="45" t="s">
        <v>446</v>
      </c>
      <c r="P120" s="45" t="s">
        <v>253</v>
      </c>
      <c r="Q120" s="42">
        <v>11</v>
      </c>
    </row>
    <row r="121" spans="1:17">
      <c r="A121" s="16" t="s">
        <v>1664</v>
      </c>
      <c r="B121" s="45" t="s">
        <v>761</v>
      </c>
      <c r="C121" s="45"/>
      <c r="D121" s="45" t="s">
        <v>762</v>
      </c>
      <c r="E121" s="45" t="s">
        <v>454</v>
      </c>
      <c r="F121" s="45" t="s">
        <v>444</v>
      </c>
      <c r="G121" s="47"/>
      <c r="H121" s="47"/>
      <c r="I121" s="45" t="s">
        <v>454</v>
      </c>
      <c r="J121" s="45" t="s">
        <v>411</v>
      </c>
      <c r="K121" s="45" t="s">
        <v>454</v>
      </c>
      <c r="L121" s="45" t="s">
        <v>253</v>
      </c>
      <c r="M121" s="40"/>
      <c r="N121" s="56"/>
      <c r="O121" s="45" t="s">
        <v>446</v>
      </c>
      <c r="P121" s="45" t="s">
        <v>253</v>
      </c>
      <c r="Q121" s="42">
        <v>11</v>
      </c>
    </row>
    <row r="122" spans="1:17">
      <c r="A122" s="16" t="s">
        <v>1665</v>
      </c>
      <c r="B122" s="45" t="s">
        <v>761</v>
      </c>
      <c r="C122" s="45"/>
      <c r="D122" s="45" t="s">
        <v>762</v>
      </c>
      <c r="E122" s="45" t="s">
        <v>454</v>
      </c>
      <c r="F122" s="45" t="s">
        <v>444</v>
      </c>
      <c r="G122" s="47"/>
      <c r="H122" s="47"/>
      <c r="I122" s="45" t="s">
        <v>454</v>
      </c>
      <c r="J122" s="45" t="s">
        <v>411</v>
      </c>
      <c r="K122" s="45" t="s">
        <v>454</v>
      </c>
      <c r="L122" s="45" t="s">
        <v>253</v>
      </c>
      <c r="M122" s="40"/>
      <c r="N122" s="56"/>
      <c r="O122" s="45" t="s">
        <v>446</v>
      </c>
      <c r="P122" s="45" t="s">
        <v>253</v>
      </c>
      <c r="Q122" s="42">
        <v>11</v>
      </c>
    </row>
    <row r="123" spans="1:17">
      <c r="A123" s="16" t="s">
        <v>1666</v>
      </c>
      <c r="B123" s="45" t="s">
        <v>761</v>
      </c>
      <c r="C123" s="45"/>
      <c r="D123" s="45" t="s">
        <v>762</v>
      </c>
      <c r="E123" s="45" t="s">
        <v>454</v>
      </c>
      <c r="F123" s="45" t="s">
        <v>444</v>
      </c>
      <c r="G123" s="47"/>
      <c r="H123" s="47"/>
      <c r="I123" s="45" t="s">
        <v>454</v>
      </c>
      <c r="J123" s="45" t="s">
        <v>411</v>
      </c>
      <c r="K123" s="45" t="s">
        <v>454</v>
      </c>
      <c r="L123" s="45" t="s">
        <v>253</v>
      </c>
      <c r="M123" s="40"/>
      <c r="N123" s="56"/>
      <c r="O123" s="45" t="s">
        <v>446</v>
      </c>
      <c r="P123" s="45" t="s">
        <v>253</v>
      </c>
      <c r="Q123" s="42">
        <v>11</v>
      </c>
    </row>
    <row r="124" spans="1:17">
      <c r="A124" s="16" t="s">
        <v>1663</v>
      </c>
      <c r="B124" s="45" t="s">
        <v>761</v>
      </c>
      <c r="C124" s="45"/>
      <c r="D124" s="45" t="s">
        <v>762</v>
      </c>
      <c r="E124" s="45" t="s">
        <v>454</v>
      </c>
      <c r="F124" s="45" t="s">
        <v>444</v>
      </c>
      <c r="G124" s="47"/>
      <c r="H124" s="47"/>
      <c r="I124" s="45" t="s">
        <v>454</v>
      </c>
      <c r="J124" s="45" t="s">
        <v>411</v>
      </c>
      <c r="K124" s="45" t="s">
        <v>454</v>
      </c>
      <c r="L124" s="45" t="s">
        <v>253</v>
      </c>
      <c r="M124" s="40"/>
      <c r="N124" s="56"/>
      <c r="O124" s="45" t="s">
        <v>446</v>
      </c>
      <c r="P124" s="45" t="s">
        <v>253</v>
      </c>
      <c r="Q124" s="42">
        <v>11</v>
      </c>
    </row>
    <row r="125" spans="1:17">
      <c r="A125" s="16" t="s">
        <v>1667</v>
      </c>
      <c r="B125" s="45" t="s">
        <v>761</v>
      </c>
      <c r="C125" s="45"/>
      <c r="D125" s="45" t="s">
        <v>762</v>
      </c>
      <c r="E125" s="45" t="s">
        <v>454</v>
      </c>
      <c r="F125" s="45" t="s">
        <v>444</v>
      </c>
      <c r="G125" s="47"/>
      <c r="H125" s="47"/>
      <c r="I125" s="45" t="s">
        <v>454</v>
      </c>
      <c r="J125" s="45" t="s">
        <v>411</v>
      </c>
      <c r="K125" s="45" t="s">
        <v>454</v>
      </c>
      <c r="L125" s="45" t="s">
        <v>253</v>
      </c>
      <c r="M125" s="40"/>
      <c r="N125" s="56"/>
      <c r="O125" s="45" t="s">
        <v>446</v>
      </c>
      <c r="P125" s="45" t="s">
        <v>253</v>
      </c>
      <c r="Q125" s="42">
        <v>11</v>
      </c>
    </row>
    <row r="126" spans="1:17">
      <c r="A126" s="35" t="s">
        <v>1668</v>
      </c>
      <c r="B126" s="45" t="s">
        <v>761</v>
      </c>
      <c r="C126" s="45"/>
      <c r="D126" s="45" t="s">
        <v>762</v>
      </c>
      <c r="E126" s="45" t="s">
        <v>454</v>
      </c>
      <c r="F126" s="45" t="s">
        <v>444</v>
      </c>
      <c r="G126" s="47"/>
      <c r="H126" s="47"/>
      <c r="I126" s="45" t="s">
        <v>454</v>
      </c>
      <c r="J126" s="45" t="s">
        <v>411</v>
      </c>
      <c r="K126" s="45" t="s">
        <v>454</v>
      </c>
      <c r="L126" s="45" t="s">
        <v>253</v>
      </c>
      <c r="M126" s="40"/>
      <c r="N126" s="40"/>
      <c r="O126" s="45" t="s">
        <v>446</v>
      </c>
      <c r="P126" s="45" t="s">
        <v>253</v>
      </c>
      <c r="Q126" s="42">
        <v>11</v>
      </c>
    </row>
    <row r="127" spans="1:17">
      <c r="A127" s="35" t="s">
        <v>1669</v>
      </c>
      <c r="B127" s="45" t="s">
        <v>761</v>
      </c>
      <c r="C127" s="45"/>
      <c r="D127" s="45" t="s">
        <v>762</v>
      </c>
      <c r="E127" s="45" t="s">
        <v>454</v>
      </c>
      <c r="F127" s="45" t="s">
        <v>444</v>
      </c>
      <c r="G127" s="47"/>
      <c r="H127" s="47"/>
      <c r="I127" s="45" t="s">
        <v>454</v>
      </c>
      <c r="J127" s="45" t="s">
        <v>411</v>
      </c>
      <c r="K127" s="45" t="s">
        <v>454</v>
      </c>
      <c r="L127" s="45" t="s">
        <v>253</v>
      </c>
      <c r="M127" s="40"/>
      <c r="N127" s="56"/>
      <c r="O127" s="45" t="s">
        <v>446</v>
      </c>
      <c r="P127" s="45" t="s">
        <v>253</v>
      </c>
      <c r="Q127" s="42">
        <v>11</v>
      </c>
    </row>
    <row r="128" spans="1:17">
      <c r="A128" s="39" t="s">
        <v>1670</v>
      </c>
      <c r="B128" s="45"/>
      <c r="C128" s="45"/>
      <c r="D128" s="45"/>
      <c r="E128" s="45"/>
      <c r="F128" s="45"/>
      <c r="G128" s="45" t="s">
        <v>1670</v>
      </c>
      <c r="H128" s="23" t="s">
        <v>551</v>
      </c>
      <c r="I128" s="45"/>
      <c r="J128" s="45"/>
      <c r="K128" s="45"/>
      <c r="L128" s="45"/>
      <c r="M128" s="45"/>
      <c r="N128" s="45"/>
      <c r="O128" s="45" t="s">
        <v>1670</v>
      </c>
      <c r="P128" s="45" t="s">
        <v>253</v>
      </c>
      <c r="Q128" s="42">
        <v>4</v>
      </c>
    </row>
    <row r="129" spans="1:17">
      <c r="A129" s="36" t="s">
        <v>1671</v>
      </c>
      <c r="B129" s="42" t="s">
        <v>204</v>
      </c>
      <c r="C129" s="42" t="s">
        <v>205</v>
      </c>
      <c r="D129" s="42" t="s">
        <v>206</v>
      </c>
      <c r="E129" s="42" t="s">
        <v>207</v>
      </c>
      <c r="F129" s="42" t="s">
        <v>206</v>
      </c>
      <c r="G129" s="43" t="s">
        <v>208</v>
      </c>
      <c r="H129" s="43" t="s">
        <v>206</v>
      </c>
      <c r="I129" s="43" t="s">
        <v>209</v>
      </c>
      <c r="J129" s="43" t="s">
        <v>206</v>
      </c>
      <c r="K129" s="43" t="s">
        <v>210</v>
      </c>
      <c r="L129" s="43" t="s">
        <v>206</v>
      </c>
      <c r="M129" s="43" t="s">
        <v>211</v>
      </c>
      <c r="N129" s="43" t="s">
        <v>206</v>
      </c>
      <c r="O129" s="43" t="s">
        <v>212</v>
      </c>
      <c r="P129" s="43" t="s">
        <v>206</v>
      </c>
      <c r="Q129" s="52"/>
    </row>
    <row r="130" spans="1:17">
      <c r="A130" s="16" t="s">
        <v>1672</v>
      </c>
      <c r="B130" s="51" t="s">
        <v>1652</v>
      </c>
      <c r="C130" s="51"/>
      <c r="D130" s="51" t="s">
        <v>962</v>
      </c>
      <c r="E130" s="51" t="s">
        <v>963</v>
      </c>
      <c r="F130" s="51" t="s">
        <v>444</v>
      </c>
      <c r="G130" s="51"/>
      <c r="H130" s="51"/>
      <c r="I130" s="51" t="s">
        <v>445</v>
      </c>
      <c r="J130" s="51" t="s">
        <v>411</v>
      </c>
      <c r="K130" s="51" t="s">
        <v>445</v>
      </c>
      <c r="L130" s="51" t="s">
        <v>253</v>
      </c>
      <c r="M130" s="21"/>
      <c r="N130" s="31"/>
      <c r="O130" s="51" t="s">
        <v>446</v>
      </c>
      <c r="P130" s="51" t="s">
        <v>253</v>
      </c>
      <c r="Q130" s="52">
        <v>30.5</v>
      </c>
    </row>
    <row r="131" spans="1:17">
      <c r="A131" s="16" t="s">
        <v>1673</v>
      </c>
      <c r="B131" s="51" t="s">
        <v>1654</v>
      </c>
      <c r="C131" s="51"/>
      <c r="D131" s="51" t="s">
        <v>290</v>
      </c>
      <c r="E131" s="51" t="s">
        <v>966</v>
      </c>
      <c r="F131" s="51" t="s">
        <v>450</v>
      </c>
      <c r="G131" s="51"/>
      <c r="H131" s="51"/>
      <c r="I131" s="51" t="s">
        <v>451</v>
      </c>
      <c r="J131" s="51" t="s">
        <v>411</v>
      </c>
      <c r="K131" s="51" t="s">
        <v>451</v>
      </c>
      <c r="L131" s="91" t="s">
        <v>452</v>
      </c>
      <c r="M131" s="21"/>
      <c r="N131" s="31"/>
      <c r="O131" s="51" t="s">
        <v>446</v>
      </c>
      <c r="P131" s="51" t="s">
        <v>253</v>
      </c>
      <c r="Q131" s="52">
        <v>71.5</v>
      </c>
    </row>
    <row r="132" spans="1:17">
      <c r="A132" s="16" t="s">
        <v>1674</v>
      </c>
      <c r="B132" s="45" t="s">
        <v>1656</v>
      </c>
      <c r="C132" s="45"/>
      <c r="D132" s="45" t="s">
        <v>217</v>
      </c>
      <c r="E132" s="45" t="s">
        <v>454</v>
      </c>
      <c r="F132" s="45" t="s">
        <v>444</v>
      </c>
      <c r="G132" s="47"/>
      <c r="H132" s="47"/>
      <c r="I132" s="45" t="s">
        <v>454</v>
      </c>
      <c r="J132" s="45" t="s">
        <v>411</v>
      </c>
      <c r="K132" s="45" t="s">
        <v>454</v>
      </c>
      <c r="L132" s="45" t="s">
        <v>253</v>
      </c>
      <c r="M132" s="40"/>
      <c r="N132" s="56"/>
      <c r="O132" s="45" t="s">
        <v>446</v>
      </c>
      <c r="P132" s="45" t="s">
        <v>253</v>
      </c>
      <c r="Q132" s="42">
        <v>18</v>
      </c>
    </row>
    <row r="133" spans="1:17">
      <c r="A133" s="16" t="s">
        <v>1675</v>
      </c>
      <c r="B133" s="45" t="s">
        <v>1656</v>
      </c>
      <c r="C133" s="45"/>
      <c r="D133" s="45" t="s">
        <v>217</v>
      </c>
      <c r="E133" s="45" t="s">
        <v>454</v>
      </c>
      <c r="F133" s="45" t="s">
        <v>444</v>
      </c>
      <c r="G133" s="47"/>
      <c r="H133" s="47"/>
      <c r="I133" s="45" t="s">
        <v>454</v>
      </c>
      <c r="J133" s="45" t="s">
        <v>411</v>
      </c>
      <c r="K133" s="45" t="s">
        <v>454</v>
      </c>
      <c r="L133" s="45" t="s">
        <v>253</v>
      </c>
      <c r="M133" s="40"/>
      <c r="N133" s="56"/>
      <c r="O133" s="45" t="s">
        <v>446</v>
      </c>
      <c r="P133" s="45" t="s">
        <v>253</v>
      </c>
      <c r="Q133" s="42">
        <v>18</v>
      </c>
    </row>
    <row r="134" spans="1:17">
      <c r="A134" s="16" t="s">
        <v>1676</v>
      </c>
      <c r="B134" s="23" t="s">
        <v>1118</v>
      </c>
      <c r="C134" s="23"/>
      <c r="D134" s="23" t="s">
        <v>1659</v>
      </c>
      <c r="E134" s="45" t="s">
        <v>454</v>
      </c>
      <c r="F134" s="45" t="s">
        <v>444</v>
      </c>
      <c r="G134" s="47"/>
      <c r="H134" s="47"/>
      <c r="I134" s="45" t="s">
        <v>454</v>
      </c>
      <c r="J134" s="45" t="s">
        <v>411</v>
      </c>
      <c r="K134" s="45" t="s">
        <v>454</v>
      </c>
      <c r="L134" s="45" t="s">
        <v>253</v>
      </c>
      <c r="M134" s="40"/>
      <c r="N134" s="56"/>
      <c r="O134" s="45" t="s">
        <v>446</v>
      </c>
      <c r="P134" s="45" t="s">
        <v>253</v>
      </c>
      <c r="Q134" s="42">
        <v>20</v>
      </c>
    </row>
    <row r="135" spans="1:17">
      <c r="A135" s="16" t="s">
        <v>1677</v>
      </c>
      <c r="B135" s="45" t="s">
        <v>1656</v>
      </c>
      <c r="C135" s="45"/>
      <c r="D135" s="45" t="s">
        <v>217</v>
      </c>
      <c r="E135" s="45" t="s">
        <v>454</v>
      </c>
      <c r="F135" s="45" t="s">
        <v>444</v>
      </c>
      <c r="G135" s="47"/>
      <c r="H135" s="47"/>
      <c r="I135" s="45" t="s">
        <v>454</v>
      </c>
      <c r="J135" s="45" t="s">
        <v>411</v>
      </c>
      <c r="K135" s="45" t="s">
        <v>454</v>
      </c>
      <c r="L135" s="45" t="s">
        <v>253</v>
      </c>
      <c r="M135" s="40"/>
      <c r="N135" s="56"/>
      <c r="O135" s="45" t="s">
        <v>446</v>
      </c>
      <c r="P135" s="45" t="s">
        <v>253</v>
      </c>
      <c r="Q135" s="42">
        <v>18</v>
      </c>
    </row>
    <row r="136" spans="1:17">
      <c r="A136" s="16" t="s">
        <v>1678</v>
      </c>
      <c r="B136" s="23" t="s">
        <v>1118</v>
      </c>
      <c r="C136" s="23"/>
      <c r="D136" s="23" t="s">
        <v>1659</v>
      </c>
      <c r="E136" s="45" t="s">
        <v>454</v>
      </c>
      <c r="F136" s="45" t="s">
        <v>444</v>
      </c>
      <c r="G136" s="47"/>
      <c r="H136" s="47"/>
      <c r="I136" s="45" t="s">
        <v>454</v>
      </c>
      <c r="J136" s="45" t="s">
        <v>411</v>
      </c>
      <c r="K136" s="45" t="s">
        <v>454</v>
      </c>
      <c r="L136" s="45" t="s">
        <v>253</v>
      </c>
      <c r="M136" s="40"/>
      <c r="N136" s="56"/>
      <c r="O136" s="45" t="s">
        <v>446</v>
      </c>
      <c r="P136" s="45" t="s">
        <v>253</v>
      </c>
      <c r="Q136" s="42">
        <v>20</v>
      </c>
    </row>
    <row r="137" spans="1:17">
      <c r="A137" s="16" t="s">
        <v>1679</v>
      </c>
      <c r="B137" s="45" t="s">
        <v>761</v>
      </c>
      <c r="C137" s="45"/>
      <c r="D137" s="45" t="s">
        <v>762</v>
      </c>
      <c r="E137" s="45" t="s">
        <v>454</v>
      </c>
      <c r="F137" s="45" t="s">
        <v>444</v>
      </c>
      <c r="G137" s="47"/>
      <c r="H137" s="47"/>
      <c r="I137" s="45" t="s">
        <v>454</v>
      </c>
      <c r="J137" s="45" t="s">
        <v>411</v>
      </c>
      <c r="K137" s="45" t="s">
        <v>454</v>
      </c>
      <c r="L137" s="45" t="s">
        <v>253</v>
      </c>
      <c r="M137" s="40"/>
      <c r="N137" s="56"/>
      <c r="O137" s="45" t="s">
        <v>446</v>
      </c>
      <c r="P137" s="45" t="s">
        <v>253</v>
      </c>
      <c r="Q137" s="42">
        <v>11</v>
      </c>
    </row>
    <row r="138" spans="1:17">
      <c r="A138" s="16" t="s">
        <v>1680</v>
      </c>
      <c r="B138" s="45" t="s">
        <v>761</v>
      </c>
      <c r="C138" s="45"/>
      <c r="D138" s="45" t="s">
        <v>762</v>
      </c>
      <c r="E138" s="45" t="s">
        <v>454</v>
      </c>
      <c r="F138" s="45" t="s">
        <v>444</v>
      </c>
      <c r="G138" s="47"/>
      <c r="H138" s="47"/>
      <c r="I138" s="45" t="s">
        <v>454</v>
      </c>
      <c r="J138" s="45" t="s">
        <v>411</v>
      </c>
      <c r="K138" s="45" t="s">
        <v>454</v>
      </c>
      <c r="L138" s="45" t="s">
        <v>253</v>
      </c>
      <c r="M138" s="40"/>
      <c r="N138" s="56"/>
      <c r="O138" s="45" t="s">
        <v>446</v>
      </c>
      <c r="P138" s="45" t="s">
        <v>253</v>
      </c>
      <c r="Q138" s="42">
        <v>11</v>
      </c>
    </row>
    <row r="139" spans="1:17">
      <c r="A139" s="16" t="s">
        <v>1681</v>
      </c>
      <c r="B139" s="45" t="s">
        <v>761</v>
      </c>
      <c r="C139" s="45"/>
      <c r="D139" s="45" t="s">
        <v>762</v>
      </c>
      <c r="E139" s="45" t="s">
        <v>454</v>
      </c>
      <c r="F139" s="45" t="s">
        <v>444</v>
      </c>
      <c r="G139" s="47"/>
      <c r="H139" s="47"/>
      <c r="I139" s="45" t="s">
        <v>454</v>
      </c>
      <c r="J139" s="45" t="s">
        <v>411</v>
      </c>
      <c r="K139" s="45" t="s">
        <v>454</v>
      </c>
      <c r="L139" s="45" t="s">
        <v>253</v>
      </c>
      <c r="M139" s="40"/>
      <c r="N139" s="56"/>
      <c r="O139" s="45" t="s">
        <v>446</v>
      </c>
      <c r="P139" s="45" t="s">
        <v>253</v>
      </c>
      <c r="Q139" s="42">
        <v>11</v>
      </c>
    </row>
    <row r="140" spans="1:17">
      <c r="A140" s="16" t="s">
        <v>1682</v>
      </c>
      <c r="B140" s="45" t="s">
        <v>761</v>
      </c>
      <c r="C140" s="45"/>
      <c r="D140" s="45" t="s">
        <v>762</v>
      </c>
      <c r="E140" s="45" t="s">
        <v>454</v>
      </c>
      <c r="F140" s="45" t="s">
        <v>444</v>
      </c>
      <c r="G140" s="47"/>
      <c r="H140" s="47"/>
      <c r="I140" s="45" t="s">
        <v>454</v>
      </c>
      <c r="J140" s="45" t="s">
        <v>411</v>
      </c>
      <c r="K140" s="45" t="s">
        <v>454</v>
      </c>
      <c r="L140" s="45" t="s">
        <v>253</v>
      </c>
      <c r="M140" s="40"/>
      <c r="N140" s="56"/>
      <c r="O140" s="45" t="s">
        <v>446</v>
      </c>
      <c r="P140" s="45" t="s">
        <v>253</v>
      </c>
      <c r="Q140" s="42">
        <v>11</v>
      </c>
    </row>
    <row r="141" spans="1:17">
      <c r="A141" s="35" t="s">
        <v>1683</v>
      </c>
      <c r="B141" s="45" t="s">
        <v>761</v>
      </c>
      <c r="C141" s="45"/>
      <c r="D141" s="45" t="s">
        <v>762</v>
      </c>
      <c r="E141" s="45" t="s">
        <v>454</v>
      </c>
      <c r="F141" s="45" t="s">
        <v>444</v>
      </c>
      <c r="G141" s="47"/>
      <c r="H141" s="47"/>
      <c r="I141" s="45" t="s">
        <v>454</v>
      </c>
      <c r="J141" s="45" t="s">
        <v>411</v>
      </c>
      <c r="K141" s="45" t="s">
        <v>454</v>
      </c>
      <c r="L141" s="45" t="s">
        <v>253</v>
      </c>
      <c r="M141" s="40"/>
      <c r="N141" s="40"/>
      <c r="O141" s="45" t="s">
        <v>446</v>
      </c>
      <c r="P141" s="45" t="s">
        <v>253</v>
      </c>
      <c r="Q141" s="42">
        <v>11</v>
      </c>
    </row>
    <row r="142" spans="1:17">
      <c r="A142" s="35" t="s">
        <v>1684</v>
      </c>
      <c r="B142" s="45" t="s">
        <v>761</v>
      </c>
      <c r="C142" s="45"/>
      <c r="D142" s="45" t="s">
        <v>762</v>
      </c>
      <c r="E142" s="45" t="s">
        <v>454</v>
      </c>
      <c r="F142" s="45" t="s">
        <v>444</v>
      </c>
      <c r="G142" s="47"/>
      <c r="H142" s="47"/>
      <c r="I142" s="45" t="s">
        <v>454</v>
      </c>
      <c r="J142" s="45" t="s">
        <v>411</v>
      </c>
      <c r="K142" s="45" t="s">
        <v>454</v>
      </c>
      <c r="L142" s="45" t="s">
        <v>253</v>
      </c>
      <c r="M142" s="40"/>
      <c r="N142" s="56"/>
      <c r="O142" s="45" t="s">
        <v>446</v>
      </c>
      <c r="P142" s="45" t="s">
        <v>253</v>
      </c>
      <c r="Q142" s="42">
        <v>11</v>
      </c>
    </row>
    <row r="143" spans="1:17">
      <c r="A143" s="39" t="s">
        <v>1670</v>
      </c>
      <c r="B143" s="45"/>
      <c r="C143" s="45"/>
      <c r="D143" s="45"/>
      <c r="E143" s="45"/>
      <c r="F143" s="45"/>
      <c r="G143" s="45" t="s">
        <v>1670</v>
      </c>
      <c r="H143" s="23" t="s">
        <v>551</v>
      </c>
      <c r="I143" s="45"/>
      <c r="J143" s="45"/>
      <c r="K143" s="45"/>
      <c r="L143" s="45"/>
      <c r="M143" s="45"/>
      <c r="N143" s="45"/>
      <c r="O143" s="45" t="s">
        <v>1670</v>
      </c>
      <c r="P143" s="45" t="s">
        <v>253</v>
      </c>
      <c r="Q143" s="42">
        <v>4</v>
      </c>
    </row>
    <row r="144" spans="1:17">
      <c r="A144" s="14" t="s">
        <v>1685</v>
      </c>
      <c r="B144" s="46" t="s">
        <v>204</v>
      </c>
      <c r="C144" s="46" t="s">
        <v>205</v>
      </c>
      <c r="D144" s="46" t="s">
        <v>206</v>
      </c>
      <c r="E144" s="46" t="s">
        <v>207</v>
      </c>
      <c r="F144" s="46" t="s">
        <v>206</v>
      </c>
      <c r="G144" s="46" t="s">
        <v>208</v>
      </c>
      <c r="H144" s="46" t="s">
        <v>206</v>
      </c>
      <c r="I144" s="46" t="s">
        <v>209</v>
      </c>
      <c r="J144" s="46" t="s">
        <v>206</v>
      </c>
      <c r="K144" s="46" t="s">
        <v>210</v>
      </c>
      <c r="L144" s="46" t="s">
        <v>206</v>
      </c>
      <c r="M144" s="46" t="s">
        <v>211</v>
      </c>
      <c r="N144" s="46" t="s">
        <v>206</v>
      </c>
      <c r="O144" s="46" t="s">
        <v>212</v>
      </c>
      <c r="P144" s="46" t="s">
        <v>206</v>
      </c>
      <c r="Q144" s="94">
        <v>647.5</v>
      </c>
    </row>
    <row r="145" spans="1:17">
      <c r="A145" s="40" t="s">
        <v>1686</v>
      </c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</row>
    <row r="146" spans="1:17">
      <c r="A146" s="40" t="s">
        <v>1687</v>
      </c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</row>
    <row r="147" spans="1:17">
      <c r="A147" s="40" t="s">
        <v>1688</v>
      </c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</row>
    <row r="148" spans="1:17">
      <c r="A148" s="40" t="s">
        <v>1689</v>
      </c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</row>
    <row r="149" spans="1:17">
      <c r="A149" s="36" t="s">
        <v>1690</v>
      </c>
      <c r="B149" s="42" t="s">
        <v>204</v>
      </c>
      <c r="C149" s="42" t="s">
        <v>205</v>
      </c>
      <c r="D149" s="42" t="s">
        <v>206</v>
      </c>
      <c r="E149" s="42" t="s">
        <v>207</v>
      </c>
      <c r="F149" s="42" t="s">
        <v>206</v>
      </c>
      <c r="G149" s="43" t="s">
        <v>208</v>
      </c>
      <c r="H149" s="43" t="s">
        <v>206</v>
      </c>
      <c r="I149" s="43" t="s">
        <v>209</v>
      </c>
      <c r="J149" s="43" t="s">
        <v>206</v>
      </c>
      <c r="K149" s="43" t="s">
        <v>210</v>
      </c>
      <c r="L149" s="43" t="s">
        <v>206</v>
      </c>
      <c r="M149" s="43" t="s">
        <v>211</v>
      </c>
      <c r="N149" s="43" t="s">
        <v>206</v>
      </c>
      <c r="O149" s="43" t="s">
        <v>212</v>
      </c>
      <c r="P149" s="43" t="s">
        <v>206</v>
      </c>
      <c r="Q149" s="52"/>
    </row>
    <row r="150" spans="1:17">
      <c r="A150" s="35" t="s">
        <v>1691</v>
      </c>
      <c r="B150" s="45" t="s">
        <v>1692</v>
      </c>
      <c r="C150" s="45"/>
      <c r="D150" s="45" t="s">
        <v>217</v>
      </c>
      <c r="E150" s="45" t="s">
        <v>1693</v>
      </c>
      <c r="F150" s="45" t="s">
        <v>444</v>
      </c>
      <c r="G150" s="45" t="s">
        <v>1694</v>
      </c>
      <c r="H150" s="45" t="s">
        <v>217</v>
      </c>
      <c r="I150" s="45"/>
      <c r="J150" s="45"/>
      <c r="K150" s="67" t="s">
        <v>1694</v>
      </c>
      <c r="L150" s="45" t="s">
        <v>1136</v>
      </c>
      <c r="M150" s="45"/>
      <c r="N150" s="45"/>
      <c r="O150" s="67" t="s">
        <v>1694</v>
      </c>
      <c r="P150" s="51" t="s">
        <v>1695</v>
      </c>
      <c r="Q150" s="42">
        <v>33</v>
      </c>
    </row>
    <row r="151" spans="1:17">
      <c r="A151" s="35" t="s">
        <v>1696</v>
      </c>
      <c r="B151" s="45" t="s">
        <v>1697</v>
      </c>
      <c r="C151" s="45"/>
      <c r="D151" s="45"/>
      <c r="E151" s="45"/>
      <c r="F151" s="45"/>
      <c r="G151" s="45" t="s">
        <v>1698</v>
      </c>
      <c r="H151" s="45" t="s">
        <v>375</v>
      </c>
      <c r="I151" s="45"/>
      <c r="J151" s="45"/>
      <c r="K151" s="45"/>
      <c r="L151" s="45"/>
      <c r="M151" s="45"/>
      <c r="N151" s="45"/>
      <c r="O151" s="45"/>
      <c r="P151" s="45"/>
      <c r="Q151" s="42">
        <v>15</v>
      </c>
    </row>
    <row r="152" spans="1:17">
      <c r="A152" s="35" t="s">
        <v>1699</v>
      </c>
      <c r="B152" s="45" t="s">
        <v>1700</v>
      </c>
      <c r="C152" s="45"/>
      <c r="D152" s="45" t="s">
        <v>217</v>
      </c>
      <c r="E152" s="45"/>
      <c r="F152" s="45"/>
      <c r="G152" s="45" t="s">
        <v>1699</v>
      </c>
      <c r="H152" s="45" t="s">
        <v>239</v>
      </c>
      <c r="I152" s="45"/>
      <c r="J152" s="45"/>
      <c r="K152" s="45"/>
      <c r="L152" s="45"/>
      <c r="M152" s="45"/>
      <c r="N152" s="45"/>
      <c r="O152" s="45"/>
      <c r="P152" s="45"/>
      <c r="Q152" s="42">
        <v>17</v>
      </c>
    </row>
    <row r="153" spans="1:17">
      <c r="A153" s="35"/>
      <c r="B153" s="42" t="s">
        <v>204</v>
      </c>
      <c r="C153" s="42" t="s">
        <v>205</v>
      </c>
      <c r="D153" s="42" t="s">
        <v>206</v>
      </c>
      <c r="E153" s="42" t="s">
        <v>207</v>
      </c>
      <c r="F153" s="42" t="s">
        <v>206</v>
      </c>
      <c r="G153" s="43" t="s">
        <v>208</v>
      </c>
      <c r="H153" s="43" t="s">
        <v>206</v>
      </c>
      <c r="I153" s="43" t="s">
        <v>209</v>
      </c>
      <c r="J153" s="43" t="s">
        <v>206</v>
      </c>
      <c r="K153" s="43" t="s">
        <v>210</v>
      </c>
      <c r="L153" s="43" t="s">
        <v>206</v>
      </c>
      <c r="M153" s="43" t="s">
        <v>211</v>
      </c>
      <c r="N153" s="43" t="s">
        <v>206</v>
      </c>
      <c r="O153" s="43" t="s">
        <v>212</v>
      </c>
      <c r="P153" s="43" t="s">
        <v>206</v>
      </c>
      <c r="Q153" s="52"/>
    </row>
    <row r="154" spans="1:17">
      <c r="A154" s="35" t="s">
        <v>1701</v>
      </c>
      <c r="B154" s="45" t="s">
        <v>1692</v>
      </c>
      <c r="C154" s="45"/>
      <c r="D154" s="45" t="s">
        <v>217</v>
      </c>
      <c r="E154" s="45" t="s">
        <v>1693</v>
      </c>
      <c r="F154" s="45" t="s">
        <v>444</v>
      </c>
      <c r="G154" s="45" t="s">
        <v>1702</v>
      </c>
      <c r="H154" s="45" t="s">
        <v>217</v>
      </c>
      <c r="I154" s="45"/>
      <c r="J154" s="45"/>
      <c r="K154" s="67" t="s">
        <v>1703</v>
      </c>
      <c r="L154" s="45" t="s">
        <v>1136</v>
      </c>
      <c r="M154" s="45"/>
      <c r="N154" s="45"/>
      <c r="O154" s="67" t="s">
        <v>1703</v>
      </c>
      <c r="P154" s="51" t="s">
        <v>1695</v>
      </c>
      <c r="Q154" s="42">
        <v>33</v>
      </c>
    </row>
    <row r="155" spans="1:17">
      <c r="A155" s="35" t="s">
        <v>1704</v>
      </c>
      <c r="B155" s="45" t="s">
        <v>1697</v>
      </c>
      <c r="C155" s="45"/>
      <c r="D155" s="45" t="s">
        <v>217</v>
      </c>
      <c r="E155" s="45"/>
      <c r="F155" s="45"/>
      <c r="G155" s="45" t="s">
        <v>1698</v>
      </c>
      <c r="H155" s="45" t="s">
        <v>375</v>
      </c>
      <c r="I155" s="45"/>
      <c r="J155" s="45"/>
      <c r="K155" s="45"/>
      <c r="L155" s="45"/>
      <c r="M155" s="45"/>
      <c r="N155" s="45"/>
      <c r="O155" s="45"/>
      <c r="P155" s="45"/>
      <c r="Q155" s="42">
        <v>15</v>
      </c>
    </row>
    <row r="156" spans="1:17">
      <c r="A156" s="35" t="s">
        <v>1699</v>
      </c>
      <c r="B156" s="45" t="s">
        <v>1700</v>
      </c>
      <c r="C156" s="45"/>
      <c r="D156" s="45" t="s">
        <v>217</v>
      </c>
      <c r="E156" s="45"/>
      <c r="F156" s="45"/>
      <c r="G156" s="45" t="s">
        <v>1699</v>
      </c>
      <c r="H156" s="45" t="s">
        <v>239</v>
      </c>
      <c r="I156" s="45"/>
      <c r="J156" s="45"/>
      <c r="K156" s="45"/>
      <c r="L156" s="45"/>
      <c r="M156" s="45"/>
      <c r="N156" s="45"/>
      <c r="O156" s="45"/>
      <c r="P156" s="45"/>
      <c r="Q156" s="42">
        <v>17</v>
      </c>
    </row>
    <row r="157" spans="1:17">
      <c r="A157" s="14" t="s">
        <v>1705</v>
      </c>
      <c r="B157" s="46" t="s">
        <v>1706</v>
      </c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6"/>
    </row>
    <row r="158" spans="1:17">
      <c r="A158" s="36" t="s">
        <v>1707</v>
      </c>
      <c r="B158" s="42" t="s">
        <v>204</v>
      </c>
      <c r="C158" s="42" t="s">
        <v>205</v>
      </c>
      <c r="D158" s="42" t="s">
        <v>206</v>
      </c>
      <c r="E158" s="42" t="s">
        <v>207</v>
      </c>
      <c r="F158" s="42" t="s">
        <v>206</v>
      </c>
      <c r="G158" s="43" t="s">
        <v>208</v>
      </c>
      <c r="H158" s="43" t="s">
        <v>206</v>
      </c>
      <c r="I158" s="43" t="s">
        <v>209</v>
      </c>
      <c r="J158" s="43" t="s">
        <v>206</v>
      </c>
      <c r="K158" s="43" t="s">
        <v>210</v>
      </c>
      <c r="L158" s="43" t="s">
        <v>206</v>
      </c>
      <c r="M158" s="43" t="s">
        <v>211</v>
      </c>
      <c r="N158" s="43" t="s">
        <v>206</v>
      </c>
      <c r="O158" s="43" t="s">
        <v>212</v>
      </c>
      <c r="P158" s="43" t="s">
        <v>206</v>
      </c>
      <c r="Q158" s="52"/>
    </row>
    <row r="159" spans="1:17">
      <c r="A159" s="21" t="s">
        <v>1688</v>
      </c>
      <c r="B159" s="45" t="s">
        <v>971</v>
      </c>
      <c r="C159" s="45"/>
      <c r="D159" s="51" t="s">
        <v>962</v>
      </c>
      <c r="E159" s="93"/>
      <c r="F159" s="93"/>
      <c r="G159" s="45" t="s">
        <v>1708</v>
      </c>
      <c r="H159" s="93" t="s">
        <v>1709</v>
      </c>
      <c r="I159" s="93"/>
      <c r="J159" s="93"/>
      <c r="K159" s="93" t="s">
        <v>1708</v>
      </c>
      <c r="L159" s="45" t="s">
        <v>1136</v>
      </c>
      <c r="M159" s="93"/>
      <c r="N159" s="93"/>
      <c r="O159" s="93" t="s">
        <v>1708</v>
      </c>
      <c r="P159" s="51" t="s">
        <v>1695</v>
      </c>
      <c r="Q159" s="42">
        <v>52</v>
      </c>
    </row>
    <row r="160" spans="1:17">
      <c r="A160" s="21" t="s">
        <v>1689</v>
      </c>
      <c r="B160" s="42" t="s">
        <v>204</v>
      </c>
      <c r="C160" s="42" t="s">
        <v>205</v>
      </c>
      <c r="D160" s="42" t="s">
        <v>206</v>
      </c>
      <c r="E160" s="42" t="s">
        <v>207</v>
      </c>
      <c r="F160" s="42" t="s">
        <v>206</v>
      </c>
      <c r="G160" s="43" t="s">
        <v>208</v>
      </c>
      <c r="H160" s="43" t="s">
        <v>206</v>
      </c>
      <c r="I160" s="43" t="s">
        <v>209</v>
      </c>
      <c r="J160" s="43" t="s">
        <v>206</v>
      </c>
      <c r="K160" s="43" t="s">
        <v>210</v>
      </c>
      <c r="L160" s="43" t="s">
        <v>206</v>
      </c>
      <c r="M160" s="43" t="s">
        <v>211</v>
      </c>
      <c r="N160" s="43" t="s">
        <v>206</v>
      </c>
      <c r="O160" s="43" t="s">
        <v>212</v>
      </c>
      <c r="P160" s="43" t="s">
        <v>206</v>
      </c>
      <c r="Q160" s="52"/>
    </row>
    <row r="161" spans="1:17">
      <c r="A161" s="35" t="s">
        <v>1710</v>
      </c>
      <c r="B161" s="45" t="s">
        <v>1697</v>
      </c>
      <c r="C161" s="45"/>
      <c r="D161" s="45"/>
      <c r="E161" s="45"/>
      <c r="F161" s="45"/>
      <c r="G161" s="45" t="s">
        <v>1698</v>
      </c>
      <c r="H161" s="45" t="s">
        <v>375</v>
      </c>
      <c r="I161" s="45"/>
      <c r="J161" s="45"/>
      <c r="K161" s="45"/>
      <c r="L161" s="45"/>
      <c r="M161" s="45"/>
      <c r="N161" s="45"/>
      <c r="O161" s="45"/>
      <c r="P161" s="45"/>
      <c r="Q161" s="42">
        <v>15</v>
      </c>
    </row>
    <row r="162" spans="1:17">
      <c r="A162" s="35" t="s">
        <v>1699</v>
      </c>
      <c r="B162" s="45" t="s">
        <v>1700</v>
      </c>
      <c r="C162" s="45"/>
      <c r="D162" s="45" t="s">
        <v>217</v>
      </c>
      <c r="E162" s="45"/>
      <c r="F162" s="45"/>
      <c r="G162" s="45" t="s">
        <v>1699</v>
      </c>
      <c r="H162" s="45" t="s">
        <v>239</v>
      </c>
      <c r="I162" s="45"/>
      <c r="J162" s="45"/>
      <c r="K162" s="45"/>
      <c r="L162" s="45"/>
      <c r="M162" s="45"/>
      <c r="N162" s="45"/>
      <c r="O162" s="45"/>
      <c r="P162" s="45"/>
      <c r="Q162" s="42">
        <v>17</v>
      </c>
    </row>
    <row r="163" spans="1:17">
      <c r="A163" s="14" t="s">
        <v>1711</v>
      </c>
      <c r="B163" s="46" t="s">
        <v>1712</v>
      </c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46"/>
    </row>
    <row r="164" spans="1:17">
      <c r="A164" s="14" t="s">
        <v>1713</v>
      </c>
      <c r="B164" s="46" t="s">
        <v>1712</v>
      </c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46"/>
    </row>
    <row r="165" spans="1:17">
      <c r="A165" s="14" t="s">
        <v>1714</v>
      </c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47"/>
    </row>
    <row r="166" spans="1:17">
      <c r="A166" s="19" t="s">
        <v>1715</v>
      </c>
      <c r="B166" s="42" t="s">
        <v>204</v>
      </c>
      <c r="C166" s="42" t="s">
        <v>205</v>
      </c>
      <c r="D166" s="42" t="s">
        <v>206</v>
      </c>
      <c r="E166" s="42" t="s">
        <v>207</v>
      </c>
      <c r="F166" s="42" t="s">
        <v>206</v>
      </c>
      <c r="G166" s="43" t="s">
        <v>208</v>
      </c>
      <c r="H166" s="43" t="s">
        <v>206</v>
      </c>
      <c r="I166" s="43" t="s">
        <v>209</v>
      </c>
      <c r="J166" s="43" t="s">
        <v>206</v>
      </c>
      <c r="K166" s="43" t="s">
        <v>210</v>
      </c>
      <c r="L166" s="43" t="s">
        <v>206</v>
      </c>
      <c r="M166" s="43" t="s">
        <v>211</v>
      </c>
      <c r="N166" s="43" t="s">
        <v>206</v>
      </c>
      <c r="O166" s="43" t="s">
        <v>212</v>
      </c>
      <c r="P166" s="43" t="s">
        <v>206</v>
      </c>
      <c r="Q166" s="52"/>
    </row>
    <row r="167" spans="1:17">
      <c r="A167" s="35" t="s">
        <v>1716</v>
      </c>
      <c r="B167" s="45" t="s">
        <v>1717</v>
      </c>
      <c r="C167" s="93"/>
      <c r="D167" s="45" t="s">
        <v>1718</v>
      </c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42">
        <v>21</v>
      </c>
    </row>
    <row r="168" spans="1:17">
      <c r="A168" s="35" t="s">
        <v>1719</v>
      </c>
      <c r="B168" s="45" t="s">
        <v>1720</v>
      </c>
      <c r="C168" s="93"/>
      <c r="D168" s="45" t="s">
        <v>611</v>
      </c>
      <c r="E168" s="93"/>
      <c r="F168" s="93"/>
      <c r="G168" s="93"/>
      <c r="H168" s="93"/>
      <c r="I168" s="93"/>
      <c r="J168" s="93"/>
      <c r="K168" s="93"/>
      <c r="L168" s="93"/>
      <c r="M168" s="93"/>
      <c r="N168" s="93"/>
      <c r="O168" s="93"/>
      <c r="P168" s="93"/>
      <c r="Q168" s="42">
        <v>14</v>
      </c>
    </row>
    <row r="169" spans="1:17">
      <c r="A169" s="35" t="s">
        <v>1721</v>
      </c>
      <c r="B169" s="45" t="s">
        <v>1697</v>
      </c>
      <c r="C169" s="45"/>
      <c r="D169" s="45" t="s">
        <v>611</v>
      </c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42">
        <v>14</v>
      </c>
    </row>
    <row r="170" spans="1:17">
      <c r="A170" s="35" t="s">
        <v>1722</v>
      </c>
      <c r="B170" s="45" t="s">
        <v>1697</v>
      </c>
      <c r="C170" s="45"/>
      <c r="D170" s="45" t="s">
        <v>611</v>
      </c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42">
        <v>14</v>
      </c>
    </row>
    <row r="171" spans="1:17">
      <c r="A171" s="14" t="s">
        <v>1723</v>
      </c>
      <c r="B171" s="46" t="s">
        <v>1724</v>
      </c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47"/>
      <c r="Q171" s="40"/>
    </row>
    <row r="172" spans="1:17">
      <c r="A172" s="40" t="s">
        <v>1725</v>
      </c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</row>
    <row r="173" spans="1:17">
      <c r="A173" s="78" t="s">
        <v>1726</v>
      </c>
      <c r="B173" s="42" t="s">
        <v>204</v>
      </c>
      <c r="C173" s="42" t="s">
        <v>205</v>
      </c>
      <c r="D173" s="42" t="s">
        <v>206</v>
      </c>
      <c r="E173" s="42" t="s">
        <v>207</v>
      </c>
      <c r="F173" s="42" t="s">
        <v>206</v>
      </c>
      <c r="G173" s="43" t="s">
        <v>208</v>
      </c>
      <c r="H173" s="43" t="s">
        <v>206</v>
      </c>
      <c r="I173" s="43" t="s">
        <v>209</v>
      </c>
      <c r="J173" s="43" t="s">
        <v>206</v>
      </c>
      <c r="K173" s="43" t="s">
        <v>210</v>
      </c>
      <c r="L173" s="43" t="s">
        <v>206</v>
      </c>
      <c r="M173" s="43" t="s">
        <v>211</v>
      </c>
      <c r="N173" s="43" t="s">
        <v>206</v>
      </c>
      <c r="O173" s="43" t="s">
        <v>212</v>
      </c>
      <c r="P173" s="43" t="s">
        <v>206</v>
      </c>
      <c r="Q173" s="52"/>
    </row>
    <row r="174" spans="1:17">
      <c r="A174" s="70" t="s">
        <v>1727</v>
      </c>
      <c r="B174" s="45" t="s">
        <v>971</v>
      </c>
      <c r="C174" s="45"/>
      <c r="D174" s="51" t="s">
        <v>962</v>
      </c>
      <c r="E174" s="23" t="s">
        <v>1197</v>
      </c>
      <c r="F174" s="45" t="s">
        <v>444</v>
      </c>
      <c r="G174" s="47"/>
      <c r="H174" s="47"/>
      <c r="I174" s="45" t="s">
        <v>1448</v>
      </c>
      <c r="J174" s="45" t="s">
        <v>411</v>
      </c>
      <c r="K174" s="45" t="s">
        <v>1449</v>
      </c>
      <c r="L174" s="45" t="s">
        <v>673</v>
      </c>
      <c r="M174" s="21"/>
      <c r="N174" s="31"/>
      <c r="O174" s="45" t="s">
        <v>446</v>
      </c>
      <c r="P174" s="45" t="s">
        <v>253</v>
      </c>
      <c r="Q174" s="42">
        <v>32</v>
      </c>
    </row>
    <row r="175" spans="1:17">
      <c r="A175" s="79" t="s">
        <v>1728</v>
      </c>
      <c r="B175" s="47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46"/>
    </row>
    <row r="176" spans="1:17">
      <c r="A176" s="79" t="s">
        <v>1729</v>
      </c>
      <c r="B176" s="47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46"/>
    </row>
    <row r="177" spans="1:17">
      <c r="A177" s="79" t="s">
        <v>1730</v>
      </c>
      <c r="B177" s="47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46"/>
    </row>
    <row r="178" spans="1:17">
      <c r="A178" s="36" t="s">
        <v>1731</v>
      </c>
      <c r="B178" s="42" t="s">
        <v>204</v>
      </c>
      <c r="C178" s="42" t="s">
        <v>205</v>
      </c>
      <c r="D178" s="42" t="s">
        <v>206</v>
      </c>
      <c r="E178" s="42" t="s">
        <v>207</v>
      </c>
      <c r="F178" s="42" t="s">
        <v>206</v>
      </c>
      <c r="G178" s="43" t="s">
        <v>208</v>
      </c>
      <c r="H178" s="43" t="s">
        <v>206</v>
      </c>
      <c r="I178" s="43" t="s">
        <v>209</v>
      </c>
      <c r="J178" s="43" t="s">
        <v>206</v>
      </c>
      <c r="K178" s="43" t="s">
        <v>210</v>
      </c>
      <c r="L178" s="43" t="s">
        <v>206</v>
      </c>
      <c r="M178" s="43" t="s">
        <v>211</v>
      </c>
      <c r="N178" s="43" t="s">
        <v>206</v>
      </c>
      <c r="O178" s="43" t="s">
        <v>212</v>
      </c>
      <c r="P178" s="43" t="s">
        <v>206</v>
      </c>
      <c r="Q178" s="52"/>
    </row>
    <row r="179" spans="1:17">
      <c r="A179" s="35" t="s">
        <v>1732</v>
      </c>
      <c r="B179" s="45"/>
      <c r="C179" s="45"/>
      <c r="D179" s="45"/>
      <c r="E179" s="45" t="s">
        <v>565</v>
      </c>
      <c r="F179" s="45" t="s">
        <v>444</v>
      </c>
      <c r="G179" s="48" t="s">
        <v>811</v>
      </c>
      <c r="H179" s="45"/>
      <c r="I179" s="45"/>
      <c r="J179" s="45"/>
      <c r="K179" s="45"/>
      <c r="L179" s="45"/>
      <c r="M179" s="35"/>
      <c r="N179" s="35"/>
      <c r="O179" s="35"/>
      <c r="P179" s="35"/>
      <c r="Q179" s="42">
        <v>2</v>
      </c>
    </row>
    <row r="180" spans="1:17">
      <c r="A180" s="35" t="s">
        <v>1733</v>
      </c>
      <c r="B180" s="45"/>
      <c r="C180" s="45"/>
      <c r="D180" s="45"/>
      <c r="E180" s="45" t="s">
        <v>1211</v>
      </c>
      <c r="F180" s="45" t="s">
        <v>444</v>
      </c>
      <c r="G180" s="23"/>
      <c r="H180" s="45"/>
      <c r="I180" s="45"/>
      <c r="J180" s="45"/>
      <c r="K180" s="45"/>
      <c r="L180" s="45"/>
      <c r="M180" s="35"/>
      <c r="N180" s="35"/>
      <c r="O180" s="35"/>
      <c r="P180" s="35"/>
      <c r="Q180" s="42">
        <v>2</v>
      </c>
    </row>
    <row r="181" spans="1:17">
      <c r="A181" s="35" t="s">
        <v>1734</v>
      </c>
      <c r="B181" s="45"/>
      <c r="C181" s="45"/>
      <c r="D181" s="45"/>
      <c r="E181" s="45" t="s">
        <v>1211</v>
      </c>
      <c r="F181" s="45" t="s">
        <v>444</v>
      </c>
      <c r="G181" s="23"/>
      <c r="H181" s="45"/>
      <c r="I181" s="45"/>
      <c r="J181" s="45"/>
      <c r="K181" s="45"/>
      <c r="L181" s="45"/>
      <c r="M181" s="35"/>
      <c r="N181" s="35"/>
      <c r="O181" s="35"/>
      <c r="P181" s="35"/>
      <c r="Q181" s="42">
        <v>2</v>
      </c>
    </row>
    <row r="182" spans="1:17">
      <c r="A182" s="32" t="s">
        <v>1456</v>
      </c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94">
        <v>315</v>
      </c>
    </row>
    <row r="183" spans="1:17">
      <c r="A183" s="14" t="s">
        <v>1735</v>
      </c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6"/>
    </row>
    <row r="184" spans="1:17">
      <c r="A184" s="14" t="s">
        <v>1462</v>
      </c>
      <c r="B184" s="46" t="s">
        <v>1463</v>
      </c>
      <c r="C184" s="47"/>
      <c r="D184" s="47"/>
      <c r="E184" s="47"/>
      <c r="F184" s="47"/>
      <c r="G184" s="47"/>
      <c r="H184" s="47"/>
      <c r="I184" s="47"/>
      <c r="J184" s="47"/>
      <c r="K184" s="47"/>
      <c r="L184" s="24"/>
      <c r="M184" s="40"/>
      <c r="N184" s="56"/>
      <c r="O184" s="40"/>
      <c r="P184" s="40"/>
      <c r="Q184" s="40"/>
    </row>
    <row r="185" spans="1:17">
      <c r="A185" s="70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42"/>
    </row>
    <row r="186" spans="1:17">
      <c r="A186" s="70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</row>
    <row r="187" spans="1:17" ht="18.600000000000001">
      <c r="A187" s="70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60"/>
      <c r="P187" s="35"/>
      <c r="Q187" s="35"/>
    </row>
    <row r="188" spans="1:17" ht="18.600000000000001">
      <c r="A188" s="70"/>
      <c r="B188" s="45"/>
      <c r="C188" s="60" t="s">
        <v>647</v>
      </c>
      <c r="D188" s="35"/>
      <c r="E188" s="60" t="s">
        <v>647</v>
      </c>
      <c r="F188" s="35"/>
      <c r="G188" s="60" t="s">
        <v>647</v>
      </c>
      <c r="H188" s="35"/>
      <c r="I188" s="60" t="s">
        <v>647</v>
      </c>
      <c r="J188" s="35"/>
      <c r="K188" s="60" t="s">
        <v>647</v>
      </c>
      <c r="L188" s="35"/>
      <c r="M188" s="60" t="s">
        <v>647</v>
      </c>
      <c r="N188" s="82"/>
      <c r="O188" s="60" t="s">
        <v>647</v>
      </c>
      <c r="P188" s="35"/>
      <c r="Q188" s="60" t="s">
        <v>829</v>
      </c>
    </row>
    <row r="189" spans="1:17" ht="18.600000000000001">
      <c r="A189" s="16"/>
      <c r="B189" s="45"/>
      <c r="C189" s="81" t="s">
        <v>1736</v>
      </c>
      <c r="D189" s="80"/>
      <c r="E189" s="81" t="s">
        <v>1737</v>
      </c>
      <c r="F189" s="80"/>
      <c r="G189" s="81" t="s">
        <v>1738</v>
      </c>
      <c r="H189" s="80"/>
      <c r="I189" s="81" t="s">
        <v>1739</v>
      </c>
      <c r="J189" s="82"/>
      <c r="K189" s="81" t="s">
        <v>1740</v>
      </c>
      <c r="L189" s="35"/>
      <c r="M189" s="81" t="s">
        <v>1741</v>
      </c>
      <c r="N189" s="82"/>
      <c r="O189" s="81" t="s">
        <v>1742</v>
      </c>
      <c r="P189" s="35"/>
      <c r="Q189" s="60" t="s">
        <v>828</v>
      </c>
    </row>
    <row r="190" spans="1:17" ht="18.600000000000001">
      <c r="A190" s="35"/>
      <c r="B190" s="35"/>
      <c r="C190" s="81" t="s">
        <v>1743</v>
      </c>
      <c r="D190" s="80"/>
      <c r="E190" s="81" t="s">
        <v>1744</v>
      </c>
      <c r="F190" s="80"/>
      <c r="G190" s="81" t="s">
        <v>1745</v>
      </c>
      <c r="H190" s="80"/>
      <c r="I190" s="81" t="s">
        <v>1746</v>
      </c>
      <c r="J190" s="82"/>
      <c r="K190" s="81" t="s">
        <v>1747</v>
      </c>
      <c r="L190" s="35"/>
      <c r="M190" s="81" t="s">
        <v>1748</v>
      </c>
      <c r="N190" s="35"/>
      <c r="O190" s="81" t="s">
        <v>1749</v>
      </c>
      <c r="P190" s="35"/>
      <c r="Q190" s="63">
        <v>2361</v>
      </c>
    </row>
    <row r="191" spans="1:17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57356-ECB2-4213-94DA-98E5BC82FDFF}">
  <dimension ref="B1:E11"/>
  <sheetViews>
    <sheetView workbookViewId="0">
      <selection activeCell="D3" sqref="D3"/>
    </sheetView>
  </sheetViews>
  <sheetFormatPr defaultRowHeight="14.45"/>
  <cols>
    <col min="2" max="2" width="56.5703125" customWidth="1"/>
    <col min="3" max="3" width="27.42578125" customWidth="1"/>
    <col min="4" max="4" width="21.5703125" customWidth="1"/>
    <col min="5" max="5" width="17.42578125" customWidth="1"/>
  </cols>
  <sheetData>
    <row r="1" spans="2:5" ht="20.100000000000001">
      <c r="B1" s="66" t="s">
        <v>1750</v>
      </c>
    </row>
    <row r="2" spans="2:5">
      <c r="B2" s="101" t="s">
        <v>1751</v>
      </c>
      <c r="C2" s="102" t="s">
        <v>1752</v>
      </c>
      <c r="D2" s="102" t="s">
        <v>1753</v>
      </c>
      <c r="E2" s="102" t="s">
        <v>1754</v>
      </c>
    </row>
    <row r="3" spans="2:5">
      <c r="B3" s="2" t="s">
        <v>1483</v>
      </c>
      <c r="C3" s="45" t="s">
        <v>1755</v>
      </c>
      <c r="D3" s="45" t="s">
        <v>1756</v>
      </c>
      <c r="E3" s="45" t="s">
        <v>1757</v>
      </c>
    </row>
    <row r="4" spans="2:5">
      <c r="B4" s="2" t="s">
        <v>1492</v>
      </c>
      <c r="C4" s="45" t="s">
        <v>1758</v>
      </c>
      <c r="D4" s="45" t="s">
        <v>1759</v>
      </c>
      <c r="E4" s="45" t="s">
        <v>1760</v>
      </c>
    </row>
    <row r="5" spans="2:5">
      <c r="B5" s="2" t="s">
        <v>129</v>
      </c>
      <c r="C5" s="45" t="s">
        <v>1761</v>
      </c>
      <c r="D5" s="45" t="s">
        <v>1762</v>
      </c>
      <c r="E5" s="45" t="s">
        <v>1763</v>
      </c>
    </row>
    <row r="6" spans="2:5">
      <c r="B6" s="2" t="s">
        <v>1505</v>
      </c>
      <c r="C6" s="45" t="s">
        <v>1764</v>
      </c>
      <c r="D6" s="45" t="s">
        <v>1765</v>
      </c>
      <c r="E6" s="45" t="s">
        <v>1766</v>
      </c>
    </row>
    <row r="7" spans="2:5">
      <c r="B7" s="2" t="s">
        <v>1512</v>
      </c>
      <c r="C7" s="45" t="s">
        <v>1767</v>
      </c>
      <c r="D7" s="45" t="s">
        <v>1768</v>
      </c>
      <c r="E7" s="45" t="s">
        <v>1769</v>
      </c>
    </row>
    <row r="8" spans="2:5">
      <c r="B8" s="2" t="s">
        <v>1519</v>
      </c>
      <c r="C8" s="45" t="s">
        <v>1770</v>
      </c>
      <c r="D8" s="45" t="s">
        <v>1771</v>
      </c>
      <c r="E8" s="45" t="s">
        <v>1772</v>
      </c>
    </row>
    <row r="9" spans="2:5">
      <c r="B9" s="2" t="s">
        <v>1524</v>
      </c>
      <c r="C9" s="45" t="s">
        <v>1773</v>
      </c>
      <c r="D9" s="45" t="s">
        <v>1774</v>
      </c>
      <c r="E9" s="45" t="s">
        <v>1775</v>
      </c>
    </row>
    <row r="10" spans="2:5">
      <c r="B10" s="35"/>
      <c r="C10" s="45"/>
      <c r="D10" s="45"/>
      <c r="E10" s="45"/>
    </row>
    <row r="11" spans="2:5">
      <c r="B11" s="35"/>
      <c r="C11" s="45"/>
      <c r="D11" s="45"/>
      <c r="E11" s="4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EAB08-F6AD-4FA8-9166-9553A62B8D80}">
  <dimension ref="A1:D85"/>
  <sheetViews>
    <sheetView zoomScale="90" zoomScaleNormal="90" workbookViewId="0">
      <selection activeCell="C14" sqref="C14"/>
    </sheetView>
  </sheetViews>
  <sheetFormatPr defaultRowHeight="14.45"/>
  <cols>
    <col min="1" max="1" width="70" customWidth="1"/>
    <col min="2" max="2" width="15.85546875" customWidth="1"/>
    <col min="3" max="3" width="80.42578125" customWidth="1"/>
    <col min="4" max="4" width="18.85546875" customWidth="1"/>
  </cols>
  <sheetData>
    <row r="1" spans="1:4" ht="15.6">
      <c r="A1" s="103" t="s">
        <v>1776</v>
      </c>
    </row>
    <row r="2" spans="1:4" ht="15.6">
      <c r="A2" s="104" t="s">
        <v>1777</v>
      </c>
      <c r="B2" s="104" t="s">
        <v>1778</v>
      </c>
      <c r="C2" s="105" t="s">
        <v>1779</v>
      </c>
      <c r="D2" s="102" t="s">
        <v>1780</v>
      </c>
    </row>
    <row r="3" spans="1:4" ht="23.45">
      <c r="A3" s="106" t="s">
        <v>1483</v>
      </c>
      <c r="B3" s="35"/>
      <c r="C3" s="35"/>
      <c r="D3" s="45"/>
    </row>
    <row r="4" spans="1:4" ht="30" customHeight="1">
      <c r="A4" s="107" t="s">
        <v>1781</v>
      </c>
      <c r="B4" s="35"/>
      <c r="C4" s="35"/>
      <c r="D4" s="108"/>
    </row>
    <row r="5" spans="1:4" ht="48.95" customHeight="1">
      <c r="A5" s="109" t="s">
        <v>1782</v>
      </c>
      <c r="B5" s="110">
        <v>1</v>
      </c>
      <c r="C5" s="111" t="s">
        <v>1783</v>
      </c>
      <c r="D5" s="108"/>
    </row>
    <row r="6" spans="1:4" ht="49.5" customHeight="1">
      <c r="A6" s="109" t="s">
        <v>1784</v>
      </c>
      <c r="B6" s="110">
        <v>1</v>
      </c>
      <c r="C6" s="111" t="s">
        <v>1785</v>
      </c>
      <c r="D6" s="108"/>
    </row>
    <row r="7" spans="1:4" ht="38.1" customHeight="1">
      <c r="A7" s="109" t="s">
        <v>1786</v>
      </c>
      <c r="B7" s="110">
        <v>1</v>
      </c>
      <c r="C7" s="111" t="s">
        <v>1787</v>
      </c>
      <c r="D7" s="108"/>
    </row>
    <row r="8" spans="1:4" ht="30" customHeight="1">
      <c r="A8" s="109" t="s">
        <v>1788</v>
      </c>
      <c r="B8" s="110">
        <v>1</v>
      </c>
      <c r="C8" s="111" t="s">
        <v>1789</v>
      </c>
      <c r="D8" s="108"/>
    </row>
    <row r="9" spans="1:4" ht="30" customHeight="1">
      <c r="A9" s="109" t="s">
        <v>1790</v>
      </c>
      <c r="B9" s="110">
        <v>1</v>
      </c>
      <c r="C9" s="111" t="s">
        <v>1791</v>
      </c>
      <c r="D9" s="108"/>
    </row>
    <row r="10" spans="1:4" ht="30" customHeight="1">
      <c r="A10" s="109" t="s">
        <v>1792</v>
      </c>
      <c r="B10" s="110">
        <v>1</v>
      </c>
      <c r="C10" s="112" t="s">
        <v>1793</v>
      </c>
      <c r="D10" s="108"/>
    </row>
    <row r="11" spans="1:4" ht="47.1" customHeight="1">
      <c r="A11" s="109" t="s">
        <v>1794</v>
      </c>
      <c r="B11" s="110">
        <v>1</v>
      </c>
      <c r="C11" s="111" t="s">
        <v>1795</v>
      </c>
      <c r="D11" s="108"/>
    </row>
    <row r="12" spans="1:4" ht="30" customHeight="1">
      <c r="A12" s="109" t="s">
        <v>1796</v>
      </c>
      <c r="B12" s="110">
        <v>1</v>
      </c>
      <c r="C12" s="108" t="s">
        <v>1797</v>
      </c>
      <c r="D12" s="108"/>
    </row>
    <row r="13" spans="1:4" ht="30" customHeight="1">
      <c r="A13" s="109" t="s">
        <v>1798</v>
      </c>
      <c r="B13" s="110">
        <v>1</v>
      </c>
      <c r="C13" s="108" t="s">
        <v>1797</v>
      </c>
      <c r="D13" s="108"/>
    </row>
    <row r="14" spans="1:4" ht="30" customHeight="1">
      <c r="A14" s="109" t="s">
        <v>1799</v>
      </c>
      <c r="B14" s="110">
        <v>1</v>
      </c>
      <c r="C14" s="108" t="s">
        <v>1797</v>
      </c>
      <c r="D14" s="108"/>
    </row>
    <row r="15" spans="1:4" ht="30" customHeight="1">
      <c r="A15" s="109" t="s">
        <v>1800</v>
      </c>
      <c r="B15" s="110">
        <v>1</v>
      </c>
      <c r="C15" s="113" t="s">
        <v>1801</v>
      </c>
      <c r="D15" s="35"/>
    </row>
    <row r="16" spans="1:4" ht="30" customHeight="1">
      <c r="A16" s="109" t="s">
        <v>1802</v>
      </c>
      <c r="B16" s="110">
        <v>1</v>
      </c>
      <c r="C16" s="113" t="s">
        <v>1803</v>
      </c>
      <c r="D16" s="108"/>
    </row>
    <row r="17" spans="1:4" ht="36.6" customHeight="1">
      <c r="A17" s="109" t="s">
        <v>1804</v>
      </c>
      <c r="B17" s="110">
        <v>3</v>
      </c>
      <c r="C17" s="111" t="s">
        <v>1805</v>
      </c>
      <c r="D17" s="108" t="s">
        <v>1806</v>
      </c>
    </row>
    <row r="18" spans="1:4" ht="33" customHeight="1">
      <c r="A18" s="109" t="s">
        <v>1807</v>
      </c>
      <c r="B18" s="110">
        <v>1</v>
      </c>
      <c r="C18" s="111" t="s">
        <v>1805</v>
      </c>
      <c r="D18" s="108" t="s">
        <v>1808</v>
      </c>
    </row>
    <row r="19" spans="1:4" ht="34.5" customHeight="1">
      <c r="A19" s="109" t="s">
        <v>1809</v>
      </c>
      <c r="B19" s="110">
        <v>1</v>
      </c>
      <c r="C19" s="111" t="s">
        <v>1810</v>
      </c>
      <c r="D19" s="108" t="s">
        <v>1808</v>
      </c>
    </row>
    <row r="20" spans="1:4" ht="51" customHeight="1">
      <c r="A20" s="109" t="s">
        <v>1811</v>
      </c>
      <c r="B20" s="110">
        <v>1</v>
      </c>
      <c r="C20" s="111" t="s">
        <v>1812</v>
      </c>
      <c r="D20" s="108" t="s">
        <v>1813</v>
      </c>
    </row>
    <row r="21" spans="1:4" ht="48" customHeight="1">
      <c r="A21" s="114" t="s">
        <v>1814</v>
      </c>
      <c r="B21" s="110">
        <v>4</v>
      </c>
      <c r="C21" s="111" t="s">
        <v>1815</v>
      </c>
      <c r="D21" s="108"/>
    </row>
    <row r="22" spans="1:4" ht="45.95" customHeight="1">
      <c r="A22" s="114" t="s">
        <v>1816</v>
      </c>
      <c r="B22" s="110">
        <v>1</v>
      </c>
      <c r="C22" s="111" t="s">
        <v>1817</v>
      </c>
      <c r="D22" s="108"/>
    </row>
    <row r="23" spans="1:4" ht="39.950000000000003" customHeight="1">
      <c r="A23" s="114" t="s">
        <v>1818</v>
      </c>
      <c r="B23" s="110">
        <v>1</v>
      </c>
      <c r="C23" s="111" t="s">
        <v>1812</v>
      </c>
      <c r="D23" s="108" t="s">
        <v>1813</v>
      </c>
    </row>
    <row r="24" spans="1:4" ht="54.95" customHeight="1">
      <c r="A24" s="114" t="s">
        <v>1819</v>
      </c>
      <c r="B24" s="110">
        <v>1</v>
      </c>
      <c r="C24" s="111" t="s">
        <v>1820</v>
      </c>
      <c r="D24" s="108"/>
    </row>
    <row r="25" spans="1:4" ht="47.1" customHeight="1">
      <c r="A25" s="114" t="s">
        <v>1821</v>
      </c>
      <c r="B25" s="110">
        <v>1</v>
      </c>
      <c r="C25" s="111" t="s">
        <v>1822</v>
      </c>
      <c r="D25" s="108"/>
    </row>
    <row r="26" spans="1:4" ht="30" customHeight="1">
      <c r="A26" s="107" t="s">
        <v>1823</v>
      </c>
      <c r="B26" s="110"/>
      <c r="C26" s="111"/>
      <c r="D26" s="108"/>
    </row>
    <row r="27" spans="1:4" ht="42.95" customHeight="1">
      <c r="A27" s="109" t="s">
        <v>1824</v>
      </c>
      <c r="B27" s="110">
        <v>1</v>
      </c>
      <c r="C27" s="111" t="s">
        <v>1783</v>
      </c>
      <c r="D27" s="108"/>
    </row>
    <row r="28" spans="1:4" ht="45.6" customHeight="1">
      <c r="A28" s="109" t="s">
        <v>1825</v>
      </c>
      <c r="B28" s="110">
        <v>1</v>
      </c>
      <c r="C28" s="111" t="s">
        <v>1785</v>
      </c>
      <c r="D28" s="108"/>
    </row>
    <row r="29" spans="1:4" ht="36.6" customHeight="1">
      <c r="A29" s="109" t="s">
        <v>1826</v>
      </c>
      <c r="B29" s="110">
        <v>1</v>
      </c>
      <c r="C29" s="111" t="s">
        <v>1827</v>
      </c>
      <c r="D29" s="108"/>
    </row>
    <row r="30" spans="1:4" ht="30" customHeight="1">
      <c r="A30" s="109" t="s">
        <v>1828</v>
      </c>
      <c r="B30" s="110">
        <v>1</v>
      </c>
      <c r="C30" s="111" t="s">
        <v>1789</v>
      </c>
      <c r="D30" s="108"/>
    </row>
    <row r="31" spans="1:4" ht="30" customHeight="1">
      <c r="A31" s="109" t="s">
        <v>1829</v>
      </c>
      <c r="B31" s="110">
        <v>1</v>
      </c>
      <c r="C31" s="111" t="s">
        <v>1791</v>
      </c>
      <c r="D31" s="108"/>
    </row>
    <row r="32" spans="1:4" ht="30" customHeight="1">
      <c r="A32" s="109" t="s">
        <v>1830</v>
      </c>
      <c r="B32" s="110">
        <v>1</v>
      </c>
      <c r="C32" s="112" t="s">
        <v>1793</v>
      </c>
      <c r="D32" s="108"/>
    </row>
    <row r="33" spans="1:4" ht="43.5" customHeight="1">
      <c r="A33" s="109" t="s">
        <v>1831</v>
      </c>
      <c r="B33" s="110">
        <v>1</v>
      </c>
      <c r="C33" s="111" t="s">
        <v>1795</v>
      </c>
      <c r="D33" s="108"/>
    </row>
    <row r="34" spans="1:4" ht="30" customHeight="1">
      <c r="A34" s="109" t="s">
        <v>1796</v>
      </c>
      <c r="B34" s="110">
        <v>1</v>
      </c>
      <c r="C34" s="108" t="s">
        <v>1797</v>
      </c>
      <c r="D34" s="108"/>
    </row>
    <row r="35" spans="1:4" ht="30" customHeight="1">
      <c r="A35" s="109" t="s">
        <v>1832</v>
      </c>
      <c r="B35" s="110">
        <v>1</v>
      </c>
      <c r="C35" s="108" t="s">
        <v>1797</v>
      </c>
      <c r="D35" s="108"/>
    </row>
    <row r="36" spans="1:4" ht="30" customHeight="1">
      <c r="A36" s="109" t="s">
        <v>1833</v>
      </c>
      <c r="B36" s="110">
        <v>1</v>
      </c>
      <c r="C36" s="108" t="s">
        <v>1797</v>
      </c>
      <c r="D36" s="108"/>
    </row>
    <row r="37" spans="1:4" ht="30" customHeight="1">
      <c r="A37" s="109" t="s">
        <v>1834</v>
      </c>
      <c r="B37" s="110">
        <v>1</v>
      </c>
      <c r="C37" s="113" t="s">
        <v>1801</v>
      </c>
      <c r="D37" s="35"/>
    </row>
    <row r="38" spans="1:4" ht="30" customHeight="1">
      <c r="A38" s="109" t="s">
        <v>1835</v>
      </c>
      <c r="B38" s="110">
        <v>1</v>
      </c>
      <c r="C38" s="113" t="s">
        <v>1803</v>
      </c>
      <c r="D38" s="108"/>
    </row>
    <row r="39" spans="1:4" ht="30" customHeight="1">
      <c r="A39" s="109" t="s">
        <v>1836</v>
      </c>
      <c r="B39" s="110">
        <v>4</v>
      </c>
      <c r="C39" s="111" t="s">
        <v>1805</v>
      </c>
      <c r="D39" s="108" t="s">
        <v>1837</v>
      </c>
    </row>
    <row r="40" spans="1:4" ht="30" customHeight="1">
      <c r="A40" s="109" t="s">
        <v>1838</v>
      </c>
      <c r="B40" s="110">
        <v>1</v>
      </c>
      <c r="C40" s="111" t="s">
        <v>1805</v>
      </c>
      <c r="D40" s="108" t="s">
        <v>1808</v>
      </c>
    </row>
    <row r="41" spans="1:4" ht="30" customHeight="1">
      <c r="A41" s="109" t="s">
        <v>1839</v>
      </c>
      <c r="B41" s="110">
        <v>1</v>
      </c>
      <c r="C41" s="111" t="s">
        <v>1810</v>
      </c>
      <c r="D41" s="108" t="s">
        <v>1808</v>
      </c>
    </row>
    <row r="42" spans="1:4" ht="30" customHeight="1">
      <c r="A42" s="109" t="s">
        <v>1840</v>
      </c>
      <c r="B42" s="110">
        <v>1</v>
      </c>
      <c r="C42" s="111" t="s">
        <v>1812</v>
      </c>
      <c r="D42" s="108" t="s">
        <v>1813</v>
      </c>
    </row>
    <row r="43" spans="1:4" ht="45.6" customHeight="1">
      <c r="A43" s="114" t="s">
        <v>1841</v>
      </c>
      <c r="B43" s="110">
        <v>3</v>
      </c>
      <c r="C43" s="111" t="s">
        <v>1815</v>
      </c>
      <c r="D43" s="108"/>
    </row>
    <row r="44" spans="1:4" ht="59.45" customHeight="1">
      <c r="A44" s="114" t="s">
        <v>1842</v>
      </c>
      <c r="B44" s="110">
        <v>1</v>
      </c>
      <c r="C44" s="111" t="s">
        <v>1817</v>
      </c>
      <c r="D44" s="108"/>
    </row>
    <row r="45" spans="1:4" ht="30" customHeight="1">
      <c r="A45" s="114" t="s">
        <v>1843</v>
      </c>
      <c r="B45" s="110">
        <v>1</v>
      </c>
      <c r="C45" s="111" t="s">
        <v>1812</v>
      </c>
      <c r="D45" s="108" t="s">
        <v>1813</v>
      </c>
    </row>
    <row r="46" spans="1:4" ht="47.45" customHeight="1">
      <c r="A46" s="114" t="s">
        <v>1844</v>
      </c>
      <c r="B46" s="110">
        <v>1</v>
      </c>
      <c r="C46" s="111" t="s">
        <v>1820</v>
      </c>
      <c r="D46" s="108"/>
    </row>
    <row r="47" spans="1:4" ht="42.95" customHeight="1">
      <c r="A47" s="114" t="s">
        <v>1845</v>
      </c>
      <c r="B47" s="110">
        <v>1</v>
      </c>
      <c r="C47" s="111" t="s">
        <v>1822</v>
      </c>
      <c r="D47" s="108"/>
    </row>
    <row r="48" spans="1:4" ht="30" customHeight="1">
      <c r="A48" s="107" t="s">
        <v>1846</v>
      </c>
      <c r="B48" s="45"/>
      <c r="C48" s="45"/>
      <c r="D48" s="108"/>
    </row>
    <row r="49" spans="1:4" ht="30" customHeight="1">
      <c r="A49" s="109" t="s">
        <v>1847</v>
      </c>
      <c r="B49" s="110">
        <v>1</v>
      </c>
      <c r="C49" s="108" t="s">
        <v>1797</v>
      </c>
      <c r="D49" s="108"/>
    </row>
    <row r="50" spans="1:4" ht="30" customHeight="1">
      <c r="A50" s="109" t="s">
        <v>1848</v>
      </c>
      <c r="B50" s="110">
        <v>1</v>
      </c>
      <c r="C50" s="113" t="s">
        <v>1801</v>
      </c>
      <c r="D50" s="108"/>
    </row>
    <row r="51" spans="1:4" ht="30" customHeight="1">
      <c r="A51" s="115" t="s">
        <v>1849</v>
      </c>
      <c r="B51" s="45"/>
      <c r="C51" s="45"/>
      <c r="D51" s="108"/>
    </row>
    <row r="52" spans="1:4" ht="30" customHeight="1">
      <c r="A52" s="36" t="s">
        <v>1850</v>
      </c>
      <c r="B52" s="42">
        <v>1</v>
      </c>
      <c r="C52" s="42" t="s">
        <v>1851</v>
      </c>
      <c r="D52" s="108"/>
    </row>
    <row r="53" spans="1:4" ht="30" customHeight="1">
      <c r="A53" s="36" t="s">
        <v>1850</v>
      </c>
      <c r="B53" s="42">
        <v>1</v>
      </c>
      <c r="C53" s="42" t="s">
        <v>1852</v>
      </c>
      <c r="D53" s="108"/>
    </row>
    <row r="54" spans="1:4" ht="30" customHeight="1">
      <c r="A54" s="36" t="s">
        <v>1850</v>
      </c>
      <c r="B54" s="42">
        <v>2</v>
      </c>
      <c r="C54" s="42" t="s">
        <v>1853</v>
      </c>
      <c r="D54" s="108"/>
    </row>
    <row r="55" spans="1:4" ht="30" customHeight="1">
      <c r="A55" s="36" t="s">
        <v>1850</v>
      </c>
      <c r="B55" s="42">
        <v>2</v>
      </c>
      <c r="C55" s="42" t="s">
        <v>1854</v>
      </c>
      <c r="D55" s="108"/>
    </row>
    <row r="56" spans="1:4" ht="30" customHeight="1">
      <c r="A56" s="36" t="s">
        <v>1855</v>
      </c>
      <c r="B56" s="42">
        <v>2</v>
      </c>
      <c r="C56" s="42" t="s">
        <v>1856</v>
      </c>
      <c r="D56" s="108"/>
    </row>
    <row r="57" spans="1:4" ht="30" customHeight="1">
      <c r="A57" s="36" t="s">
        <v>1855</v>
      </c>
      <c r="B57" s="42">
        <v>2</v>
      </c>
      <c r="C57" s="42" t="s">
        <v>1852</v>
      </c>
      <c r="D57" s="108"/>
    </row>
    <row r="58" spans="1:4" ht="30" customHeight="1">
      <c r="A58" s="36" t="s">
        <v>1855</v>
      </c>
      <c r="B58" s="42">
        <v>2</v>
      </c>
      <c r="C58" s="42" t="s">
        <v>1857</v>
      </c>
      <c r="D58" s="108"/>
    </row>
    <row r="59" spans="1:4" ht="30" customHeight="1">
      <c r="A59" s="36" t="s">
        <v>1855</v>
      </c>
      <c r="B59" s="42">
        <v>2</v>
      </c>
      <c r="C59" s="42" t="s">
        <v>1854</v>
      </c>
      <c r="D59" s="108"/>
    </row>
    <row r="60" spans="1:4" ht="30" customHeight="1">
      <c r="A60" s="106" t="s">
        <v>1483</v>
      </c>
      <c r="B60" s="116" t="s">
        <v>1858</v>
      </c>
      <c r="C60" s="116" t="s">
        <v>1859</v>
      </c>
      <c r="D60" s="108"/>
    </row>
    <row r="61" spans="1:4" ht="33.950000000000003" customHeight="1">
      <c r="A61" s="117" t="s">
        <v>1860</v>
      </c>
      <c r="B61" s="117">
        <v>2</v>
      </c>
      <c r="C61" s="111" t="s">
        <v>1783</v>
      </c>
      <c r="D61" s="108"/>
    </row>
    <row r="62" spans="1:4" ht="33.950000000000003" customHeight="1">
      <c r="A62" s="117" t="s">
        <v>1860</v>
      </c>
      <c r="B62" s="117">
        <v>2</v>
      </c>
      <c r="C62" s="111" t="s">
        <v>1785</v>
      </c>
      <c r="D62" s="108"/>
    </row>
    <row r="63" spans="1:4" ht="33.950000000000003" customHeight="1">
      <c r="A63" s="117" t="s">
        <v>1860</v>
      </c>
      <c r="B63" s="117">
        <v>2</v>
      </c>
      <c r="C63" s="111" t="s">
        <v>1787</v>
      </c>
      <c r="D63" s="108"/>
    </row>
    <row r="64" spans="1:4" ht="33.950000000000003" customHeight="1">
      <c r="A64" s="117" t="s">
        <v>1860</v>
      </c>
      <c r="B64" s="117">
        <v>2</v>
      </c>
      <c r="C64" s="111" t="s">
        <v>1789</v>
      </c>
      <c r="D64" s="108"/>
    </row>
    <row r="65" spans="1:4" ht="33.950000000000003" customHeight="1">
      <c r="A65" s="117" t="s">
        <v>1860</v>
      </c>
      <c r="B65" s="117">
        <v>2</v>
      </c>
      <c r="C65" s="111" t="s">
        <v>1791</v>
      </c>
      <c r="D65" s="108"/>
    </row>
    <row r="66" spans="1:4" ht="33.950000000000003" customHeight="1">
      <c r="A66" s="117" t="s">
        <v>1860</v>
      </c>
      <c r="B66" s="117">
        <v>2</v>
      </c>
      <c r="C66" s="111" t="s">
        <v>1795</v>
      </c>
      <c r="D66" s="108"/>
    </row>
    <row r="67" spans="1:4" ht="33.950000000000003" customHeight="1">
      <c r="A67" s="117" t="s">
        <v>1861</v>
      </c>
      <c r="B67" s="117">
        <v>9</v>
      </c>
      <c r="C67" s="111" t="s">
        <v>1805</v>
      </c>
      <c r="D67" s="108"/>
    </row>
    <row r="68" spans="1:4" ht="33.950000000000003" customHeight="1">
      <c r="A68" s="117" t="s">
        <v>1861</v>
      </c>
      <c r="B68" s="117">
        <v>2</v>
      </c>
      <c r="C68" s="111" t="s">
        <v>1810</v>
      </c>
      <c r="D68" s="108"/>
    </row>
    <row r="69" spans="1:4" ht="33.950000000000003" customHeight="1">
      <c r="A69" s="117" t="s">
        <v>1861</v>
      </c>
      <c r="B69" s="117">
        <v>4</v>
      </c>
      <c r="C69" s="111" t="s">
        <v>1812</v>
      </c>
      <c r="D69" s="108"/>
    </row>
    <row r="70" spans="1:4" ht="33.950000000000003" customHeight="1">
      <c r="A70" s="117" t="s">
        <v>1860</v>
      </c>
      <c r="B70" s="117">
        <v>7</v>
      </c>
      <c r="C70" s="111" t="s">
        <v>1815</v>
      </c>
      <c r="D70" s="108"/>
    </row>
    <row r="71" spans="1:4" ht="33.950000000000003" customHeight="1">
      <c r="A71" s="117" t="s">
        <v>1860</v>
      </c>
      <c r="B71" s="117">
        <v>2</v>
      </c>
      <c r="C71" s="111" t="s">
        <v>1817</v>
      </c>
      <c r="D71" s="108"/>
    </row>
    <row r="72" spans="1:4" ht="33.950000000000003" customHeight="1">
      <c r="A72" s="117" t="s">
        <v>1862</v>
      </c>
      <c r="B72" s="117">
        <v>2</v>
      </c>
      <c r="C72" s="111" t="s">
        <v>1820</v>
      </c>
      <c r="D72" s="108"/>
    </row>
    <row r="73" spans="1:4" ht="33.950000000000003" customHeight="1">
      <c r="A73" s="117" t="s">
        <v>1862</v>
      </c>
      <c r="B73" s="117">
        <v>2</v>
      </c>
      <c r="C73" s="111" t="s">
        <v>1822</v>
      </c>
      <c r="D73" s="108"/>
    </row>
    <row r="74" spans="1:4" ht="30" customHeight="1">
      <c r="A74" s="117" t="s">
        <v>1860</v>
      </c>
      <c r="B74" s="117">
        <v>2</v>
      </c>
      <c r="C74" s="112" t="s">
        <v>1863</v>
      </c>
      <c r="D74" s="108"/>
    </row>
    <row r="75" spans="1:4" ht="30" customHeight="1">
      <c r="A75" s="117" t="s">
        <v>1864</v>
      </c>
      <c r="B75" s="117">
        <v>3</v>
      </c>
      <c r="C75" s="112" t="s">
        <v>1865</v>
      </c>
      <c r="D75" s="108"/>
    </row>
    <row r="76" spans="1:4" ht="30" customHeight="1">
      <c r="A76" s="117" t="s">
        <v>1860</v>
      </c>
      <c r="B76" s="117">
        <v>2</v>
      </c>
      <c r="C76" s="118" t="s">
        <v>1866</v>
      </c>
      <c r="D76" s="108"/>
    </row>
    <row r="77" spans="1:4" ht="30" customHeight="1">
      <c r="A77" s="117" t="s">
        <v>1860</v>
      </c>
      <c r="B77" s="117">
        <v>15</v>
      </c>
      <c r="C77" s="118" t="s">
        <v>1867</v>
      </c>
      <c r="D77" s="108"/>
    </row>
    <row r="78" spans="1:4" ht="30" customHeight="1">
      <c r="A78" s="117" t="s">
        <v>1860</v>
      </c>
      <c r="B78" s="117">
        <v>11</v>
      </c>
      <c r="C78" s="118" t="s">
        <v>1868</v>
      </c>
      <c r="D78" s="108"/>
    </row>
    <row r="79" spans="1:4" ht="30" customHeight="1">
      <c r="A79" s="117" t="s">
        <v>1860</v>
      </c>
      <c r="B79" s="117">
        <v>4</v>
      </c>
      <c r="C79" s="59" t="s">
        <v>1869</v>
      </c>
      <c r="D79" s="108"/>
    </row>
    <row r="80" spans="1:4" ht="30" customHeight="1">
      <c r="A80" s="119" t="s">
        <v>1849</v>
      </c>
      <c r="B80" s="117">
        <v>3</v>
      </c>
      <c r="C80" s="118" t="s">
        <v>1870</v>
      </c>
      <c r="D80" s="35"/>
    </row>
    <row r="81" spans="1:4" ht="30" customHeight="1">
      <c r="A81" s="119" t="s">
        <v>1849</v>
      </c>
      <c r="B81" s="117">
        <v>5</v>
      </c>
      <c r="C81" s="118" t="s">
        <v>1852</v>
      </c>
      <c r="D81" s="35"/>
    </row>
    <row r="82" spans="1:4" ht="30" customHeight="1">
      <c r="A82" s="119" t="s">
        <v>1849</v>
      </c>
      <c r="B82" s="117">
        <v>8</v>
      </c>
      <c r="C82" s="118" t="s">
        <v>1871</v>
      </c>
      <c r="D82" s="35"/>
    </row>
    <row r="83" spans="1:4" ht="30" customHeight="1">
      <c r="A83" s="119" t="s">
        <v>1849</v>
      </c>
      <c r="B83" s="117">
        <v>5</v>
      </c>
      <c r="C83" s="118" t="s">
        <v>1854</v>
      </c>
      <c r="D83" s="35"/>
    </row>
    <row r="84" spans="1:4" ht="30" customHeight="1">
      <c r="A84" s="119" t="s">
        <v>1849</v>
      </c>
      <c r="B84" s="117">
        <v>2</v>
      </c>
      <c r="C84" s="118" t="s">
        <v>1872</v>
      </c>
      <c r="D84" s="35"/>
    </row>
    <row r="85" spans="1:4" ht="28.5">
      <c r="A85" s="119" t="s">
        <v>1849</v>
      </c>
      <c r="B85" s="117">
        <v>2</v>
      </c>
      <c r="C85" s="121" t="s">
        <v>1873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D9BA-EDA6-4295-B716-0975FAABA715}">
  <dimension ref="A1:D94"/>
  <sheetViews>
    <sheetView topLeftCell="A43" zoomScale="80" zoomScaleNormal="80" workbookViewId="0">
      <selection activeCell="A51" sqref="A51:C51"/>
    </sheetView>
  </sheetViews>
  <sheetFormatPr defaultRowHeight="14.45"/>
  <cols>
    <col min="1" max="1" width="84.85546875" customWidth="1"/>
    <col min="2" max="2" width="13.7109375" customWidth="1"/>
    <col min="3" max="3" width="77.7109375" customWidth="1"/>
    <col min="4" max="4" width="16.28515625" customWidth="1"/>
  </cols>
  <sheetData>
    <row r="1" spans="1:4" ht="15.6">
      <c r="A1" s="103" t="s">
        <v>1776</v>
      </c>
    </row>
    <row r="2" spans="1:4" ht="15.6">
      <c r="A2" s="104" t="s">
        <v>1777</v>
      </c>
      <c r="B2" s="104" t="s">
        <v>1778</v>
      </c>
      <c r="C2" s="105" t="s">
        <v>1779</v>
      </c>
      <c r="D2" s="102" t="s">
        <v>1780</v>
      </c>
    </row>
    <row r="3" spans="1:4" ht="21">
      <c r="A3" s="20" t="s">
        <v>1492</v>
      </c>
      <c r="B3" s="35"/>
      <c r="C3" s="35"/>
      <c r="D3" s="45"/>
    </row>
    <row r="4" spans="1:4" ht="20.100000000000001">
      <c r="A4" s="107" t="s">
        <v>1874</v>
      </c>
      <c r="B4" s="35"/>
      <c r="C4" s="35"/>
      <c r="D4" s="45"/>
    </row>
    <row r="5" spans="1:4" ht="33" customHeight="1">
      <c r="A5" s="109" t="s">
        <v>1875</v>
      </c>
      <c r="B5" s="110">
        <v>2</v>
      </c>
      <c r="C5" s="111" t="s">
        <v>1789</v>
      </c>
      <c r="D5" s="45"/>
    </row>
    <row r="6" spans="1:4" ht="33.6" customHeight="1">
      <c r="A6" s="109" t="s">
        <v>1876</v>
      </c>
      <c r="B6" s="110">
        <v>1</v>
      </c>
      <c r="C6" s="111" t="s">
        <v>1791</v>
      </c>
      <c r="D6" s="45"/>
    </row>
    <row r="7" spans="1:4" ht="19.5" customHeight="1">
      <c r="A7" s="109" t="s">
        <v>1877</v>
      </c>
      <c r="B7" s="110">
        <v>1</v>
      </c>
      <c r="C7" s="112" t="s">
        <v>1793</v>
      </c>
      <c r="D7" s="45"/>
    </row>
    <row r="8" spans="1:4" ht="23.45" customHeight="1">
      <c r="A8" s="109" t="s">
        <v>1878</v>
      </c>
      <c r="B8" s="110">
        <v>1</v>
      </c>
      <c r="C8" s="108" t="s">
        <v>1879</v>
      </c>
      <c r="D8" s="45"/>
    </row>
    <row r="9" spans="1:4" ht="27.6" customHeight="1">
      <c r="A9" s="120" t="s">
        <v>1880</v>
      </c>
      <c r="B9" s="110">
        <v>1</v>
      </c>
      <c r="C9" s="108" t="s">
        <v>1879</v>
      </c>
      <c r="D9" s="45"/>
    </row>
    <row r="10" spans="1:4" ht="44.45" customHeight="1">
      <c r="A10" s="114" t="s">
        <v>1881</v>
      </c>
      <c r="B10" s="110">
        <v>2</v>
      </c>
      <c r="C10" s="111" t="s">
        <v>1815</v>
      </c>
      <c r="D10" s="45"/>
    </row>
    <row r="11" spans="1:4" ht="49.5" customHeight="1">
      <c r="A11" s="114" t="s">
        <v>1882</v>
      </c>
      <c r="B11" s="110">
        <v>1</v>
      </c>
      <c r="C11" s="111" t="s">
        <v>1883</v>
      </c>
      <c r="D11" s="45"/>
    </row>
    <row r="12" spans="1:4" ht="42.6" customHeight="1">
      <c r="A12" s="109" t="s">
        <v>1884</v>
      </c>
      <c r="B12" s="110">
        <v>1</v>
      </c>
      <c r="C12" s="111" t="s">
        <v>1812</v>
      </c>
      <c r="D12" s="108" t="s">
        <v>1885</v>
      </c>
    </row>
    <row r="13" spans="1:4" ht="27" customHeight="1">
      <c r="A13" s="107" t="s">
        <v>1886</v>
      </c>
      <c r="B13" s="35"/>
      <c r="C13" s="35"/>
      <c r="D13" s="45"/>
    </row>
    <row r="14" spans="1:4" ht="32.450000000000003" customHeight="1">
      <c r="A14" s="120" t="s">
        <v>1887</v>
      </c>
      <c r="B14" s="110">
        <v>1</v>
      </c>
      <c r="C14" s="108" t="s">
        <v>1879</v>
      </c>
      <c r="D14" s="45"/>
    </row>
    <row r="15" spans="1:4" ht="30.6" customHeight="1">
      <c r="A15" s="107" t="s">
        <v>1888</v>
      </c>
      <c r="B15" s="35"/>
      <c r="C15" s="35"/>
      <c r="D15" s="45"/>
    </row>
    <row r="16" spans="1:4" ht="29.45" customHeight="1">
      <c r="A16" s="120" t="s">
        <v>1889</v>
      </c>
      <c r="B16" s="110">
        <v>1</v>
      </c>
      <c r="C16" s="108" t="s">
        <v>1879</v>
      </c>
      <c r="D16" s="35"/>
    </row>
    <row r="17" spans="1:4" ht="41.45" customHeight="1">
      <c r="A17" s="109" t="s">
        <v>1890</v>
      </c>
      <c r="B17" s="110">
        <v>1</v>
      </c>
      <c r="C17" s="111" t="s">
        <v>1791</v>
      </c>
      <c r="D17" s="35"/>
    </row>
    <row r="18" spans="1:4" ht="20.100000000000001">
      <c r="A18" s="109" t="s">
        <v>1891</v>
      </c>
      <c r="B18" s="110">
        <v>1</v>
      </c>
      <c r="C18" s="112" t="s">
        <v>1793</v>
      </c>
      <c r="D18" s="35"/>
    </row>
    <row r="19" spans="1:4" ht="33.950000000000003" customHeight="1">
      <c r="A19" s="107" t="s">
        <v>1892</v>
      </c>
      <c r="B19" s="35"/>
      <c r="C19" s="35"/>
      <c r="D19" s="35"/>
    </row>
    <row r="20" spans="1:4" ht="46.5" customHeight="1">
      <c r="A20" s="109" t="s">
        <v>1893</v>
      </c>
      <c r="B20" s="110">
        <v>1</v>
      </c>
      <c r="C20" s="111" t="s">
        <v>1785</v>
      </c>
      <c r="D20" s="108"/>
    </row>
    <row r="21" spans="1:4" ht="37.5" customHeight="1">
      <c r="A21" s="109" t="s">
        <v>1894</v>
      </c>
      <c r="B21" s="110">
        <v>1</v>
      </c>
      <c r="C21" s="111" t="s">
        <v>1895</v>
      </c>
      <c r="D21" s="108"/>
    </row>
    <row r="22" spans="1:4" ht="25.5" customHeight="1">
      <c r="A22" s="109" t="s">
        <v>1896</v>
      </c>
      <c r="B22" s="110">
        <v>1</v>
      </c>
      <c r="C22" s="111" t="s">
        <v>1791</v>
      </c>
      <c r="D22" s="108"/>
    </row>
    <row r="23" spans="1:4" ht="24.6" customHeight="1">
      <c r="A23" s="109" t="s">
        <v>1897</v>
      </c>
      <c r="B23" s="110">
        <v>1</v>
      </c>
      <c r="C23" s="112" t="s">
        <v>1793</v>
      </c>
      <c r="D23" s="108"/>
    </row>
    <row r="24" spans="1:4" ht="52.5" customHeight="1">
      <c r="A24" s="109" t="s">
        <v>1898</v>
      </c>
      <c r="B24" s="110">
        <v>1</v>
      </c>
      <c r="C24" s="111" t="s">
        <v>1795</v>
      </c>
      <c r="D24" s="108"/>
    </row>
    <row r="25" spans="1:4" ht="24.95" customHeight="1">
      <c r="A25" s="109" t="s">
        <v>1899</v>
      </c>
      <c r="B25" s="110">
        <v>1</v>
      </c>
      <c r="C25" s="108" t="s">
        <v>1879</v>
      </c>
      <c r="D25" s="108"/>
    </row>
    <row r="26" spans="1:4" ht="15.6">
      <c r="A26" s="109" t="s">
        <v>1900</v>
      </c>
      <c r="B26" s="110">
        <v>1</v>
      </c>
      <c r="C26" s="108" t="s">
        <v>1879</v>
      </c>
      <c r="D26" s="108"/>
    </row>
    <row r="27" spans="1:4" ht="15.6">
      <c r="A27" s="109" t="s">
        <v>1901</v>
      </c>
      <c r="B27" s="110">
        <v>1</v>
      </c>
      <c r="C27" s="113" t="s">
        <v>1801</v>
      </c>
      <c r="D27" s="35"/>
    </row>
    <row r="28" spans="1:4" ht="15.6">
      <c r="A28" s="109" t="s">
        <v>1902</v>
      </c>
      <c r="B28" s="110">
        <v>1</v>
      </c>
      <c r="C28" s="113" t="s">
        <v>1803</v>
      </c>
      <c r="D28" s="108"/>
    </row>
    <row r="29" spans="1:4" ht="39.6">
      <c r="A29" s="109" t="s">
        <v>1903</v>
      </c>
      <c r="B29" s="110">
        <v>2</v>
      </c>
      <c r="C29" s="111" t="s">
        <v>1805</v>
      </c>
      <c r="D29" s="108" t="s">
        <v>1904</v>
      </c>
    </row>
    <row r="30" spans="1:4" ht="39.6">
      <c r="A30" s="109" t="s">
        <v>1905</v>
      </c>
      <c r="B30" s="110">
        <v>1</v>
      </c>
      <c r="C30" s="111" t="s">
        <v>1805</v>
      </c>
      <c r="D30" s="108" t="s">
        <v>1808</v>
      </c>
    </row>
    <row r="31" spans="1:4" ht="39.6">
      <c r="A31" s="109" t="s">
        <v>1906</v>
      </c>
      <c r="B31" s="110">
        <v>2</v>
      </c>
      <c r="C31" s="111" t="s">
        <v>1812</v>
      </c>
      <c r="D31" s="108" t="s">
        <v>1885</v>
      </c>
    </row>
    <row r="32" spans="1:4" ht="51" customHeight="1">
      <c r="A32" s="114" t="s">
        <v>1907</v>
      </c>
      <c r="B32" s="110">
        <v>2</v>
      </c>
      <c r="C32" s="111" t="s">
        <v>1815</v>
      </c>
      <c r="D32" s="108"/>
    </row>
    <row r="33" spans="1:4" ht="44.45" customHeight="1">
      <c r="A33" s="114" t="s">
        <v>1908</v>
      </c>
      <c r="B33" s="110">
        <v>1</v>
      </c>
      <c r="C33" s="111" t="s">
        <v>1883</v>
      </c>
      <c r="D33" s="108"/>
    </row>
    <row r="34" spans="1:4" ht="36" customHeight="1">
      <c r="A34" s="114" t="s">
        <v>1909</v>
      </c>
      <c r="B34" s="110">
        <v>1</v>
      </c>
      <c r="C34" s="111" t="s">
        <v>1812</v>
      </c>
      <c r="D34" s="108" t="s">
        <v>1813</v>
      </c>
    </row>
    <row r="35" spans="1:4" ht="46.5" customHeight="1">
      <c r="A35" s="114" t="s">
        <v>1910</v>
      </c>
      <c r="B35" s="110">
        <v>1</v>
      </c>
      <c r="C35" s="111" t="s">
        <v>1820</v>
      </c>
      <c r="D35" s="108"/>
    </row>
    <row r="36" spans="1:4" ht="50.45" customHeight="1">
      <c r="A36" s="114" t="s">
        <v>1911</v>
      </c>
      <c r="B36" s="110">
        <v>1</v>
      </c>
      <c r="C36" s="111" t="s">
        <v>1912</v>
      </c>
      <c r="D36" s="108"/>
    </row>
    <row r="37" spans="1:4" ht="32.450000000000003" customHeight="1">
      <c r="A37" s="107" t="s">
        <v>1913</v>
      </c>
      <c r="B37" s="35"/>
      <c r="C37" s="35"/>
      <c r="D37" s="35"/>
    </row>
    <row r="38" spans="1:4" ht="39" customHeight="1">
      <c r="A38" s="109" t="s">
        <v>1914</v>
      </c>
      <c r="B38" s="110">
        <v>1</v>
      </c>
      <c r="C38" s="111" t="s">
        <v>1785</v>
      </c>
      <c r="D38" s="108"/>
    </row>
    <row r="39" spans="1:4" ht="44.45" customHeight="1">
      <c r="A39" s="109" t="s">
        <v>1915</v>
      </c>
      <c r="B39" s="110">
        <v>1</v>
      </c>
      <c r="C39" s="111" t="s">
        <v>1916</v>
      </c>
      <c r="D39" s="108"/>
    </row>
    <row r="40" spans="1:4" ht="24.95" customHeight="1">
      <c r="A40" s="109" t="s">
        <v>1917</v>
      </c>
      <c r="B40" s="110">
        <v>1</v>
      </c>
      <c r="C40" s="111" t="s">
        <v>1791</v>
      </c>
      <c r="D40" s="108"/>
    </row>
    <row r="41" spans="1:4" ht="20.45" customHeight="1">
      <c r="A41" s="109" t="s">
        <v>1918</v>
      </c>
      <c r="B41" s="110">
        <v>1</v>
      </c>
      <c r="C41" s="112" t="s">
        <v>1793</v>
      </c>
      <c r="D41" s="108"/>
    </row>
    <row r="42" spans="1:4" ht="48.6" customHeight="1">
      <c r="A42" s="109" t="s">
        <v>1919</v>
      </c>
      <c r="B42" s="110">
        <v>1</v>
      </c>
      <c r="C42" s="111" t="s">
        <v>1795</v>
      </c>
      <c r="D42" s="108"/>
    </row>
    <row r="43" spans="1:4" ht="21" customHeight="1">
      <c r="A43" s="109" t="s">
        <v>1920</v>
      </c>
      <c r="B43" s="110">
        <v>1</v>
      </c>
      <c r="C43" s="108" t="s">
        <v>1879</v>
      </c>
      <c r="D43" s="108"/>
    </row>
    <row r="44" spans="1:4" ht="21" customHeight="1">
      <c r="A44" s="109" t="s">
        <v>1921</v>
      </c>
      <c r="B44" s="110">
        <v>1</v>
      </c>
      <c r="C44" s="108" t="s">
        <v>1879</v>
      </c>
      <c r="D44" s="108"/>
    </row>
    <row r="45" spans="1:4" ht="21" customHeight="1">
      <c r="A45" s="109" t="s">
        <v>1922</v>
      </c>
      <c r="B45" s="110">
        <v>1</v>
      </c>
      <c r="C45" s="108" t="s">
        <v>1879</v>
      </c>
      <c r="D45" s="108"/>
    </row>
    <row r="46" spans="1:4" ht="21" customHeight="1">
      <c r="A46" s="109" t="s">
        <v>1923</v>
      </c>
      <c r="B46" s="110">
        <v>1</v>
      </c>
      <c r="C46" s="113" t="s">
        <v>1801</v>
      </c>
      <c r="D46" s="35"/>
    </row>
    <row r="47" spans="1:4" ht="21" customHeight="1">
      <c r="A47" s="109" t="s">
        <v>1924</v>
      </c>
      <c r="B47" s="110">
        <v>1</v>
      </c>
      <c r="C47" s="113" t="s">
        <v>1803</v>
      </c>
      <c r="D47" s="108"/>
    </row>
    <row r="48" spans="1:4" ht="40.5" customHeight="1">
      <c r="A48" s="109" t="s">
        <v>1925</v>
      </c>
      <c r="B48" s="110">
        <v>2</v>
      </c>
      <c r="C48" s="111" t="s">
        <v>1805</v>
      </c>
      <c r="D48" s="108" t="s">
        <v>1904</v>
      </c>
    </row>
    <row r="49" spans="1:4" ht="57.6" customHeight="1">
      <c r="A49" s="109" t="s">
        <v>1926</v>
      </c>
      <c r="B49" s="110">
        <v>1</v>
      </c>
      <c r="C49" s="111" t="s">
        <v>1805</v>
      </c>
      <c r="D49" s="108" t="s">
        <v>1808</v>
      </c>
    </row>
    <row r="50" spans="1:4" ht="39.6">
      <c r="A50" s="109" t="s">
        <v>1927</v>
      </c>
      <c r="B50" s="110">
        <v>2</v>
      </c>
      <c r="C50" s="111" t="s">
        <v>1812</v>
      </c>
      <c r="D50" s="108" t="s">
        <v>1885</v>
      </c>
    </row>
    <row r="51" spans="1:4" ht="48" customHeight="1">
      <c r="A51" s="114" t="s">
        <v>1928</v>
      </c>
      <c r="B51" s="110">
        <v>2</v>
      </c>
      <c r="C51" s="111" t="s">
        <v>1815</v>
      </c>
      <c r="D51" s="108"/>
    </row>
    <row r="52" spans="1:4" ht="44.45" customHeight="1">
      <c r="A52" s="114" t="s">
        <v>1929</v>
      </c>
      <c r="B52" s="110">
        <v>1</v>
      </c>
      <c r="C52" s="111" t="s">
        <v>1817</v>
      </c>
      <c r="D52" s="108"/>
    </row>
    <row r="53" spans="1:4" ht="39.6">
      <c r="A53" s="114" t="s">
        <v>1930</v>
      </c>
      <c r="B53" s="110">
        <v>1</v>
      </c>
      <c r="C53" s="111" t="s">
        <v>1812</v>
      </c>
      <c r="D53" s="108" t="s">
        <v>1813</v>
      </c>
    </row>
    <row r="54" spans="1:4" ht="45" customHeight="1">
      <c r="A54" s="114" t="s">
        <v>1931</v>
      </c>
      <c r="B54" s="110">
        <v>1</v>
      </c>
      <c r="C54" s="111" t="s">
        <v>1820</v>
      </c>
      <c r="D54" s="108"/>
    </row>
    <row r="55" spans="1:4" ht="47.1" customHeight="1">
      <c r="A55" s="114" t="s">
        <v>1932</v>
      </c>
      <c r="B55" s="110">
        <v>1</v>
      </c>
      <c r="C55" s="111" t="s">
        <v>1822</v>
      </c>
      <c r="D55" s="108"/>
    </row>
    <row r="56" spans="1:4" ht="20.45" customHeight="1">
      <c r="A56" s="115" t="s">
        <v>1849</v>
      </c>
      <c r="B56" s="45"/>
      <c r="C56" s="45"/>
      <c r="D56" s="35"/>
    </row>
    <row r="57" spans="1:4" ht="18.600000000000001" customHeight="1">
      <c r="A57" s="36" t="s">
        <v>1933</v>
      </c>
      <c r="B57" s="42">
        <v>1</v>
      </c>
      <c r="C57" s="42" t="s">
        <v>1934</v>
      </c>
      <c r="D57" s="35"/>
    </row>
    <row r="58" spans="1:4" ht="18" customHeight="1">
      <c r="A58" s="36" t="s">
        <v>1933</v>
      </c>
      <c r="B58" s="42">
        <v>3</v>
      </c>
      <c r="C58" s="42" t="s">
        <v>1852</v>
      </c>
      <c r="D58" s="35"/>
    </row>
    <row r="59" spans="1:4" ht="18.600000000000001" customHeight="1">
      <c r="A59" s="36" t="s">
        <v>1935</v>
      </c>
      <c r="B59" s="42">
        <v>4</v>
      </c>
      <c r="C59" s="42" t="s">
        <v>1936</v>
      </c>
      <c r="D59" s="35"/>
    </row>
    <row r="60" spans="1:4" ht="18" customHeight="1">
      <c r="A60" s="36" t="s">
        <v>1937</v>
      </c>
      <c r="B60" s="42">
        <v>4</v>
      </c>
      <c r="C60" s="42" t="s">
        <v>1854</v>
      </c>
      <c r="D60" s="35"/>
    </row>
    <row r="61" spans="1:4" ht="17.45" customHeight="1">
      <c r="A61" s="36" t="s">
        <v>1937</v>
      </c>
      <c r="B61" s="42">
        <v>1</v>
      </c>
      <c r="C61" s="42" t="s">
        <v>1873</v>
      </c>
      <c r="D61" s="35"/>
    </row>
    <row r="62" spans="1:4" ht="20.45" customHeight="1">
      <c r="A62" s="36" t="s">
        <v>1938</v>
      </c>
      <c r="B62" s="42">
        <v>2</v>
      </c>
      <c r="C62" s="42" t="s">
        <v>1872</v>
      </c>
      <c r="D62" s="35"/>
    </row>
    <row r="63" spans="1:4" ht="18" customHeight="1">
      <c r="A63" s="36" t="s">
        <v>1939</v>
      </c>
      <c r="B63" s="42">
        <v>1</v>
      </c>
      <c r="C63" s="42" t="s">
        <v>1940</v>
      </c>
      <c r="D63" s="35"/>
    </row>
    <row r="64" spans="1:4" ht="19.5" customHeight="1">
      <c r="A64" s="36" t="s">
        <v>1941</v>
      </c>
      <c r="B64" s="42">
        <v>2</v>
      </c>
      <c r="C64" s="42" t="s">
        <v>1942</v>
      </c>
      <c r="D64" s="35"/>
    </row>
    <row r="65" spans="1:4" ht="20.45" customHeight="1">
      <c r="A65" s="36" t="s">
        <v>1941</v>
      </c>
      <c r="B65" s="42">
        <v>2</v>
      </c>
      <c r="C65" s="42" t="s">
        <v>1852</v>
      </c>
      <c r="D65" s="35"/>
    </row>
    <row r="66" spans="1:4" ht="18.600000000000001" customHeight="1">
      <c r="A66" s="36" t="s">
        <v>1941</v>
      </c>
      <c r="B66" s="42">
        <v>2</v>
      </c>
      <c r="C66" s="42" t="s">
        <v>1943</v>
      </c>
      <c r="D66" s="35"/>
    </row>
    <row r="67" spans="1:4" ht="20.45" customHeight="1">
      <c r="A67" s="36" t="s">
        <v>1941</v>
      </c>
      <c r="B67" s="42">
        <v>2</v>
      </c>
      <c r="C67" s="42" t="s">
        <v>1854</v>
      </c>
      <c r="D67" s="35"/>
    </row>
    <row r="68" spans="1:4" ht="23.1" customHeight="1">
      <c r="A68" s="36" t="s">
        <v>1944</v>
      </c>
      <c r="B68" s="42">
        <v>1</v>
      </c>
      <c r="C68" s="42" t="s">
        <v>1872</v>
      </c>
      <c r="D68" s="35"/>
    </row>
    <row r="69" spans="1:4" ht="21.95" customHeight="1">
      <c r="A69" s="36" t="s">
        <v>1944</v>
      </c>
      <c r="B69" s="42">
        <v>1</v>
      </c>
      <c r="C69" s="42" t="s">
        <v>1873</v>
      </c>
      <c r="D69" s="35"/>
    </row>
    <row r="70" spans="1:4" ht="51.95" customHeight="1">
      <c r="A70" s="117" t="s">
        <v>1945</v>
      </c>
      <c r="B70" s="117">
        <v>2</v>
      </c>
      <c r="C70" s="111" t="s">
        <v>1783</v>
      </c>
      <c r="D70" s="35"/>
    </row>
    <row r="71" spans="1:4" ht="51.95" customHeight="1">
      <c r="A71" s="117" t="s">
        <v>1945</v>
      </c>
      <c r="B71" s="117">
        <v>2</v>
      </c>
      <c r="C71" s="111" t="s">
        <v>1785</v>
      </c>
      <c r="D71" s="35"/>
    </row>
    <row r="72" spans="1:4" ht="48.95" customHeight="1">
      <c r="A72" s="117" t="s">
        <v>1945</v>
      </c>
      <c r="B72" s="117">
        <v>2</v>
      </c>
      <c r="C72" s="111" t="s">
        <v>1787</v>
      </c>
      <c r="D72" s="35"/>
    </row>
    <row r="73" spans="1:4" ht="45" customHeight="1">
      <c r="A73" s="117" t="s">
        <v>1945</v>
      </c>
      <c r="B73" s="117">
        <v>2</v>
      </c>
      <c r="C73" s="111" t="s">
        <v>1789</v>
      </c>
      <c r="D73" s="35"/>
    </row>
    <row r="74" spans="1:4" ht="41.1" customHeight="1">
      <c r="A74" s="117" t="s">
        <v>1945</v>
      </c>
      <c r="B74" s="117">
        <v>4</v>
      </c>
      <c r="C74" s="111" t="s">
        <v>1791</v>
      </c>
      <c r="D74" s="35"/>
    </row>
    <row r="75" spans="1:4" ht="48.6" customHeight="1">
      <c r="A75" s="117" t="s">
        <v>1945</v>
      </c>
      <c r="B75" s="117">
        <v>2</v>
      </c>
      <c r="C75" s="111" t="s">
        <v>1795</v>
      </c>
      <c r="D75" s="35"/>
    </row>
    <row r="76" spans="1:4" ht="48.6" customHeight="1">
      <c r="A76" s="117" t="s">
        <v>1946</v>
      </c>
      <c r="B76" s="117">
        <v>5</v>
      </c>
      <c r="C76" s="111" t="s">
        <v>1805</v>
      </c>
      <c r="D76" s="35"/>
    </row>
    <row r="77" spans="1:4" ht="52.5" customHeight="1">
      <c r="A77" s="117" t="s">
        <v>1945</v>
      </c>
      <c r="B77" s="117">
        <v>7</v>
      </c>
      <c r="C77" s="111" t="s">
        <v>1812</v>
      </c>
      <c r="D77" s="35"/>
    </row>
    <row r="78" spans="1:4" ht="53.45" customHeight="1">
      <c r="A78" s="117" t="s">
        <v>1945</v>
      </c>
      <c r="B78" s="117">
        <v>6</v>
      </c>
      <c r="C78" s="111" t="s">
        <v>1815</v>
      </c>
      <c r="D78" s="35"/>
    </row>
    <row r="79" spans="1:4" ht="51.95" customHeight="1">
      <c r="A79" s="117" t="s">
        <v>1945</v>
      </c>
      <c r="B79" s="117">
        <v>3</v>
      </c>
      <c r="C79" s="111" t="s">
        <v>1817</v>
      </c>
      <c r="D79" s="35"/>
    </row>
    <row r="80" spans="1:4" ht="51" customHeight="1">
      <c r="A80" s="117" t="s">
        <v>1947</v>
      </c>
      <c r="B80" s="117">
        <v>2</v>
      </c>
      <c r="C80" s="111" t="s">
        <v>1820</v>
      </c>
      <c r="D80" s="35"/>
    </row>
    <row r="81" spans="1:4" ht="51.95" customHeight="1">
      <c r="A81" s="117" t="s">
        <v>1947</v>
      </c>
      <c r="B81" s="117">
        <v>2</v>
      </c>
      <c r="C81" s="111" t="s">
        <v>1822</v>
      </c>
      <c r="D81" s="35"/>
    </row>
    <row r="82" spans="1:4" ht="39.6" customHeight="1">
      <c r="A82" s="117" t="s">
        <v>1948</v>
      </c>
      <c r="B82" s="117">
        <v>2</v>
      </c>
      <c r="C82" s="112" t="s">
        <v>1863</v>
      </c>
      <c r="D82" s="35"/>
    </row>
    <row r="83" spans="1:4" ht="29.45" customHeight="1">
      <c r="A83" s="117" t="s">
        <v>1945</v>
      </c>
      <c r="B83" s="117">
        <v>2</v>
      </c>
      <c r="C83" s="112" t="s">
        <v>1865</v>
      </c>
      <c r="D83" s="35"/>
    </row>
    <row r="84" spans="1:4" ht="28.5">
      <c r="A84" s="117" t="s">
        <v>1945</v>
      </c>
      <c r="B84" s="117">
        <v>2</v>
      </c>
      <c r="C84" s="118" t="s">
        <v>1866</v>
      </c>
      <c r="D84" s="35"/>
    </row>
    <row r="85" spans="1:4" ht="28.5">
      <c r="A85" s="117" t="s">
        <v>1945</v>
      </c>
      <c r="B85" s="117">
        <v>12</v>
      </c>
      <c r="C85" s="118" t="s">
        <v>1949</v>
      </c>
      <c r="D85" s="35"/>
    </row>
    <row r="86" spans="1:4" ht="28.5">
      <c r="A86" s="117" t="s">
        <v>1945</v>
      </c>
      <c r="B86" s="117">
        <v>6</v>
      </c>
      <c r="C86" s="118" t="s">
        <v>1868</v>
      </c>
      <c r="D86" s="35"/>
    </row>
    <row r="87" spans="1:4" ht="28.5">
      <c r="A87" s="117" t="s">
        <v>1945</v>
      </c>
      <c r="B87" s="117">
        <v>2</v>
      </c>
      <c r="C87" s="59" t="s">
        <v>1950</v>
      </c>
      <c r="D87" s="35"/>
    </row>
    <row r="88" spans="1:4" ht="28.5">
      <c r="A88" s="117" t="s">
        <v>1947</v>
      </c>
      <c r="B88" s="117">
        <v>2</v>
      </c>
      <c r="C88" s="59" t="s">
        <v>1869</v>
      </c>
      <c r="D88" s="35"/>
    </row>
    <row r="89" spans="1:4" ht="28.5">
      <c r="A89" s="119" t="s">
        <v>1849</v>
      </c>
      <c r="B89" s="117">
        <v>3</v>
      </c>
      <c r="C89" s="118" t="s">
        <v>1870</v>
      </c>
      <c r="D89" s="35"/>
    </row>
    <row r="90" spans="1:4" ht="28.5">
      <c r="A90" s="119" t="s">
        <v>1849</v>
      </c>
      <c r="B90" s="117">
        <v>4</v>
      </c>
      <c r="C90" s="118" t="s">
        <v>1852</v>
      </c>
      <c r="D90" s="35"/>
    </row>
    <row r="91" spans="1:4" ht="28.5">
      <c r="A91" s="119" t="s">
        <v>1849</v>
      </c>
      <c r="B91" s="117">
        <v>8</v>
      </c>
      <c r="C91" s="118" t="s">
        <v>1871</v>
      </c>
      <c r="D91" s="35"/>
    </row>
    <row r="92" spans="1:4" ht="28.5">
      <c r="A92" s="119" t="s">
        <v>1849</v>
      </c>
      <c r="B92" s="117">
        <v>6</v>
      </c>
      <c r="C92" s="118" t="s">
        <v>1854</v>
      </c>
      <c r="D92" s="35"/>
    </row>
    <row r="93" spans="1:4" ht="28.5">
      <c r="A93" s="119" t="s">
        <v>1849</v>
      </c>
      <c r="B93" s="117">
        <v>3</v>
      </c>
      <c r="C93" s="118" t="s">
        <v>1872</v>
      </c>
      <c r="D93" s="35"/>
    </row>
    <row r="94" spans="1:4" ht="28.5">
      <c r="A94" s="119" t="s">
        <v>1849</v>
      </c>
      <c r="B94" s="117">
        <v>2</v>
      </c>
      <c r="C94" s="121" t="s">
        <v>1873</v>
      </c>
      <c r="D94" s="35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7620F-2A18-45C0-9CA9-2697ECF76D5E}">
  <dimension ref="A1:D90"/>
  <sheetViews>
    <sheetView topLeftCell="A75" zoomScale="80" zoomScaleNormal="80" workbookViewId="0">
      <selection activeCell="C77" sqref="C77:C89"/>
    </sheetView>
  </sheetViews>
  <sheetFormatPr defaultRowHeight="14.45"/>
  <cols>
    <col min="1" max="1" width="78.140625" customWidth="1"/>
    <col min="2" max="2" width="16.28515625" customWidth="1"/>
    <col min="3" max="3" width="72.85546875" customWidth="1"/>
    <col min="4" max="4" width="18.5703125" customWidth="1"/>
  </cols>
  <sheetData>
    <row r="1" spans="1:4" ht="15.6">
      <c r="A1" s="103" t="s">
        <v>1776</v>
      </c>
    </row>
    <row r="2" spans="1:4" ht="15.6">
      <c r="A2" s="104" t="s">
        <v>1777</v>
      </c>
      <c r="B2" s="105" t="s">
        <v>1778</v>
      </c>
      <c r="C2" s="105" t="s">
        <v>1779</v>
      </c>
      <c r="D2" s="102" t="s">
        <v>1780</v>
      </c>
    </row>
    <row r="3" spans="1:4" ht="21">
      <c r="A3" s="20" t="s">
        <v>1951</v>
      </c>
      <c r="B3" s="45"/>
      <c r="C3" s="45"/>
      <c r="D3" s="45"/>
    </row>
    <row r="4" spans="1:4" ht="20.100000000000001">
      <c r="A4" s="107" t="s">
        <v>1952</v>
      </c>
      <c r="B4" s="35"/>
      <c r="C4" s="35"/>
      <c r="D4" s="45"/>
    </row>
    <row r="5" spans="1:4" ht="57.6" customHeight="1">
      <c r="A5" s="109" t="s">
        <v>1953</v>
      </c>
      <c r="B5" s="110">
        <v>1</v>
      </c>
      <c r="C5" s="111" t="s">
        <v>1954</v>
      </c>
      <c r="D5" s="45"/>
    </row>
    <row r="6" spans="1:4" ht="43.5" customHeight="1">
      <c r="A6" s="109" t="s">
        <v>1955</v>
      </c>
      <c r="B6" s="110">
        <v>1</v>
      </c>
      <c r="C6" s="111" t="s">
        <v>1956</v>
      </c>
      <c r="D6" s="45"/>
    </row>
    <row r="7" spans="1:4" ht="47.45" customHeight="1">
      <c r="A7" s="109" t="s">
        <v>1957</v>
      </c>
      <c r="B7" s="110">
        <v>1</v>
      </c>
      <c r="C7" s="111" t="s">
        <v>1958</v>
      </c>
      <c r="D7" s="45"/>
    </row>
    <row r="8" spans="1:4" ht="32.450000000000003" customHeight="1">
      <c r="A8" s="109" t="s">
        <v>1959</v>
      </c>
      <c r="B8" s="110">
        <v>1</v>
      </c>
      <c r="C8" s="111" t="s">
        <v>1916</v>
      </c>
      <c r="D8" s="45"/>
    </row>
    <row r="9" spans="1:4" ht="48" customHeight="1">
      <c r="A9" s="109" t="s">
        <v>1960</v>
      </c>
      <c r="B9" s="110">
        <v>1</v>
      </c>
      <c r="C9" s="111" t="s">
        <v>1795</v>
      </c>
      <c r="D9" s="45"/>
    </row>
    <row r="10" spans="1:4" ht="45" customHeight="1">
      <c r="A10" s="109" t="s">
        <v>1961</v>
      </c>
      <c r="B10" s="110">
        <v>3</v>
      </c>
      <c r="C10" s="111" t="s">
        <v>1805</v>
      </c>
      <c r="D10" s="108" t="s">
        <v>1806</v>
      </c>
    </row>
    <row r="11" spans="1:4" ht="53.1" customHeight="1">
      <c r="A11" s="109" t="s">
        <v>1962</v>
      </c>
      <c r="B11" s="110">
        <v>2</v>
      </c>
      <c r="C11" s="111" t="s">
        <v>1805</v>
      </c>
      <c r="D11" s="108" t="s">
        <v>1904</v>
      </c>
    </row>
    <row r="12" spans="1:4" ht="39.6">
      <c r="A12" s="109" t="s">
        <v>1963</v>
      </c>
      <c r="B12" s="110">
        <v>1</v>
      </c>
      <c r="C12" s="111" t="s">
        <v>1810</v>
      </c>
      <c r="D12" s="108" t="s">
        <v>1808</v>
      </c>
    </row>
    <row r="13" spans="1:4" ht="33.950000000000003" customHeight="1">
      <c r="A13" s="109" t="s">
        <v>1964</v>
      </c>
      <c r="B13" s="110">
        <v>1</v>
      </c>
      <c r="C13" s="111" t="s">
        <v>1791</v>
      </c>
      <c r="D13" s="45"/>
    </row>
    <row r="14" spans="1:4" ht="23.1" customHeight="1">
      <c r="A14" s="109" t="s">
        <v>1965</v>
      </c>
      <c r="B14" s="110">
        <v>1</v>
      </c>
      <c r="C14" s="112" t="s">
        <v>1793</v>
      </c>
      <c r="D14" s="45"/>
    </row>
    <row r="15" spans="1:4" ht="18" customHeight="1">
      <c r="A15" s="109" t="s">
        <v>1966</v>
      </c>
      <c r="B15" s="110">
        <v>1</v>
      </c>
      <c r="C15" s="108" t="s">
        <v>1879</v>
      </c>
      <c r="D15" s="45"/>
    </row>
    <row r="16" spans="1:4" ht="18" customHeight="1">
      <c r="A16" s="109" t="s">
        <v>1967</v>
      </c>
      <c r="B16" s="110">
        <v>1</v>
      </c>
      <c r="C16" s="108" t="s">
        <v>1879</v>
      </c>
      <c r="D16" s="45"/>
    </row>
    <row r="17" spans="1:4" ht="18" customHeight="1">
      <c r="A17" s="109" t="s">
        <v>1968</v>
      </c>
      <c r="B17" s="110">
        <v>1</v>
      </c>
      <c r="C17" s="108" t="s">
        <v>1879</v>
      </c>
      <c r="D17" s="45"/>
    </row>
    <row r="18" spans="1:4" ht="18" customHeight="1">
      <c r="A18" s="109" t="s">
        <v>1969</v>
      </c>
      <c r="B18" s="110">
        <v>1</v>
      </c>
      <c r="C18" s="113" t="s">
        <v>1801</v>
      </c>
      <c r="D18" s="42" t="s">
        <v>1970</v>
      </c>
    </row>
    <row r="19" spans="1:4" ht="18" customHeight="1">
      <c r="A19" s="109" t="s">
        <v>1971</v>
      </c>
      <c r="B19" s="110">
        <v>1</v>
      </c>
      <c r="C19" s="113" t="s">
        <v>1801</v>
      </c>
      <c r="D19" s="45"/>
    </row>
    <row r="20" spans="1:4" ht="15.6">
      <c r="A20" s="109" t="s">
        <v>1972</v>
      </c>
      <c r="B20" s="110">
        <v>1</v>
      </c>
      <c r="C20" s="113" t="s">
        <v>1973</v>
      </c>
      <c r="D20" s="45"/>
    </row>
    <row r="21" spans="1:4" ht="39" customHeight="1">
      <c r="A21" s="109" t="s">
        <v>1974</v>
      </c>
      <c r="B21" s="110">
        <v>2</v>
      </c>
      <c r="C21" s="111" t="s">
        <v>1812</v>
      </c>
      <c r="D21" s="108" t="s">
        <v>1885</v>
      </c>
    </row>
    <row r="22" spans="1:4" ht="45" customHeight="1">
      <c r="A22" s="114" t="s">
        <v>1975</v>
      </c>
      <c r="B22" s="110">
        <v>3</v>
      </c>
      <c r="C22" s="111" t="s">
        <v>1815</v>
      </c>
      <c r="D22" s="108"/>
    </row>
    <row r="23" spans="1:4" ht="61.5" customHeight="1">
      <c r="A23" s="114" t="s">
        <v>1976</v>
      </c>
      <c r="B23" s="110">
        <v>2</v>
      </c>
      <c r="C23" s="111" t="s">
        <v>1883</v>
      </c>
      <c r="D23" s="108"/>
    </row>
    <row r="24" spans="1:4" ht="34.5" customHeight="1">
      <c r="A24" s="114" t="s">
        <v>1977</v>
      </c>
      <c r="B24" s="110">
        <v>2</v>
      </c>
      <c r="C24" s="111" t="s">
        <v>1812</v>
      </c>
      <c r="D24" s="108" t="s">
        <v>1885</v>
      </c>
    </row>
    <row r="25" spans="1:4" ht="57.95" customHeight="1">
      <c r="A25" s="114" t="s">
        <v>1978</v>
      </c>
      <c r="B25" s="110">
        <v>1</v>
      </c>
      <c r="C25" s="111" t="s">
        <v>1820</v>
      </c>
      <c r="D25" s="108"/>
    </row>
    <row r="26" spans="1:4" ht="42.6" customHeight="1">
      <c r="A26" s="114" t="s">
        <v>1979</v>
      </c>
      <c r="B26" s="110">
        <v>2</v>
      </c>
      <c r="C26" s="111" t="s">
        <v>1912</v>
      </c>
      <c r="D26" s="108"/>
    </row>
    <row r="27" spans="1:4" ht="29.1" customHeight="1">
      <c r="A27" s="107" t="s">
        <v>1980</v>
      </c>
      <c r="B27" s="93"/>
      <c r="C27" s="93"/>
      <c r="D27" s="93"/>
    </row>
    <row r="28" spans="1:4" ht="33.950000000000003" customHeight="1">
      <c r="A28" s="109" t="s">
        <v>1981</v>
      </c>
      <c r="B28" s="110">
        <v>1</v>
      </c>
      <c r="C28" s="111" t="s">
        <v>1982</v>
      </c>
      <c r="D28" s="45"/>
    </row>
    <row r="29" spans="1:4" ht="45.6" customHeight="1">
      <c r="A29" s="109" t="s">
        <v>1983</v>
      </c>
      <c r="B29" s="110">
        <v>1</v>
      </c>
      <c r="C29" s="111" t="s">
        <v>1958</v>
      </c>
      <c r="D29" s="93"/>
    </row>
    <row r="30" spans="1:4" ht="45" customHeight="1">
      <c r="A30" s="109" t="s">
        <v>1984</v>
      </c>
      <c r="B30" s="110">
        <v>1</v>
      </c>
      <c r="C30" s="111" t="s">
        <v>1956</v>
      </c>
    </row>
    <row r="31" spans="1:4" ht="45.6" customHeight="1">
      <c r="A31" s="109" t="s">
        <v>1985</v>
      </c>
      <c r="B31" s="110">
        <v>1</v>
      </c>
      <c r="C31" s="111" t="s">
        <v>1795</v>
      </c>
      <c r="D31" s="93"/>
    </row>
    <row r="32" spans="1:4" ht="23.45" customHeight="1">
      <c r="A32" s="109" t="s">
        <v>1986</v>
      </c>
      <c r="B32" s="110">
        <v>1</v>
      </c>
      <c r="C32" s="108" t="s">
        <v>1879</v>
      </c>
      <c r="D32" s="45"/>
    </row>
    <row r="33" spans="1:4" ht="22.5" customHeight="1">
      <c r="A33" s="109" t="s">
        <v>1987</v>
      </c>
      <c r="B33" s="110">
        <v>1</v>
      </c>
      <c r="C33" s="108" t="s">
        <v>1879</v>
      </c>
      <c r="D33" s="93"/>
    </row>
    <row r="34" spans="1:4" ht="21.95" customHeight="1">
      <c r="A34" s="109" t="s">
        <v>1988</v>
      </c>
      <c r="B34" s="110">
        <v>1</v>
      </c>
      <c r="C34" s="108" t="s">
        <v>1879</v>
      </c>
      <c r="D34" s="93"/>
    </row>
    <row r="35" spans="1:4" ht="23.45" customHeight="1">
      <c r="A35" s="109" t="s">
        <v>1989</v>
      </c>
      <c r="B35" s="110">
        <v>1</v>
      </c>
      <c r="C35" s="113" t="s">
        <v>1801</v>
      </c>
      <c r="D35" s="93"/>
    </row>
    <row r="36" spans="1:4" ht="31.5" customHeight="1">
      <c r="A36" s="109" t="s">
        <v>1990</v>
      </c>
      <c r="B36" s="110">
        <v>1</v>
      </c>
      <c r="C36" s="113" t="s">
        <v>1801</v>
      </c>
      <c r="D36" s="42" t="s">
        <v>1970</v>
      </c>
    </row>
    <row r="37" spans="1:4" ht="32.450000000000003" customHeight="1">
      <c r="A37" s="109" t="s">
        <v>1991</v>
      </c>
      <c r="B37" s="110">
        <v>1</v>
      </c>
      <c r="C37" s="111" t="s">
        <v>1791</v>
      </c>
      <c r="D37" s="93"/>
    </row>
    <row r="38" spans="1:4" ht="30" customHeight="1">
      <c r="A38" s="109" t="s">
        <v>1992</v>
      </c>
      <c r="B38" s="110">
        <v>1</v>
      </c>
      <c r="C38" s="112" t="s">
        <v>1793</v>
      </c>
      <c r="D38" s="93"/>
    </row>
    <row r="39" spans="1:4" ht="35.450000000000003" customHeight="1">
      <c r="A39" s="109" t="s">
        <v>1993</v>
      </c>
      <c r="B39" s="110">
        <v>2</v>
      </c>
      <c r="C39" s="111" t="s">
        <v>1805</v>
      </c>
      <c r="D39" s="108" t="s">
        <v>1904</v>
      </c>
    </row>
    <row r="40" spans="1:4" ht="38.450000000000003" customHeight="1">
      <c r="A40" s="109" t="s">
        <v>1994</v>
      </c>
      <c r="B40" s="110">
        <v>1</v>
      </c>
      <c r="C40" s="111" t="s">
        <v>1805</v>
      </c>
      <c r="D40" s="108" t="s">
        <v>1808</v>
      </c>
    </row>
    <row r="41" spans="1:4" ht="52.5" customHeight="1">
      <c r="A41" s="114" t="s">
        <v>1995</v>
      </c>
      <c r="B41" s="110">
        <v>1</v>
      </c>
      <c r="C41" s="111" t="s">
        <v>1815</v>
      </c>
      <c r="D41" s="35"/>
    </row>
    <row r="42" spans="1:4" ht="59.1" customHeight="1">
      <c r="A42" s="114" t="s">
        <v>1996</v>
      </c>
      <c r="B42" s="110">
        <v>1</v>
      </c>
      <c r="C42" s="111" t="s">
        <v>1883</v>
      </c>
      <c r="D42" s="35"/>
    </row>
    <row r="43" spans="1:4" ht="47.45" customHeight="1">
      <c r="A43" s="114" t="s">
        <v>1997</v>
      </c>
      <c r="B43" s="110">
        <v>2</v>
      </c>
      <c r="C43" s="111" t="s">
        <v>1912</v>
      </c>
      <c r="D43" s="35"/>
    </row>
    <row r="44" spans="1:4" ht="59.1" customHeight="1">
      <c r="A44" s="114" t="s">
        <v>1998</v>
      </c>
      <c r="B44" s="110">
        <v>1</v>
      </c>
      <c r="C44" s="111" t="s">
        <v>1820</v>
      </c>
      <c r="D44" s="35"/>
    </row>
    <row r="45" spans="1:4" ht="47.45" customHeight="1">
      <c r="A45" s="109" t="s">
        <v>1999</v>
      </c>
      <c r="B45" s="110">
        <v>2</v>
      </c>
      <c r="C45" s="111" t="s">
        <v>1812</v>
      </c>
      <c r="D45" s="108" t="s">
        <v>1885</v>
      </c>
    </row>
    <row r="46" spans="1:4" ht="39.6">
      <c r="A46" s="114" t="s">
        <v>2000</v>
      </c>
      <c r="B46" s="110">
        <v>1</v>
      </c>
      <c r="C46" s="111" t="s">
        <v>1812</v>
      </c>
      <c r="D46" s="108" t="s">
        <v>1813</v>
      </c>
    </row>
    <row r="47" spans="1:4" ht="49.5" customHeight="1">
      <c r="A47" s="107" t="s">
        <v>2001</v>
      </c>
      <c r="B47" s="93"/>
      <c r="C47" s="93"/>
      <c r="D47" s="93"/>
    </row>
    <row r="48" spans="1:4" ht="45.95" customHeight="1">
      <c r="A48" s="109" t="s">
        <v>2002</v>
      </c>
      <c r="B48" s="110">
        <v>1</v>
      </c>
      <c r="C48" s="111" t="s">
        <v>1795</v>
      </c>
      <c r="D48" s="93"/>
    </row>
    <row r="49" spans="1:4" ht="22.5" customHeight="1">
      <c r="A49" s="109" t="s">
        <v>2003</v>
      </c>
      <c r="B49" s="110">
        <v>1</v>
      </c>
      <c r="C49" s="108" t="s">
        <v>1879</v>
      </c>
      <c r="D49" s="45"/>
    </row>
    <row r="50" spans="1:4" ht="33" customHeight="1">
      <c r="A50" s="109" t="s">
        <v>2004</v>
      </c>
      <c r="B50" s="110">
        <v>1</v>
      </c>
      <c r="C50" s="108" t="s">
        <v>1879</v>
      </c>
      <c r="D50" s="93"/>
    </row>
    <row r="51" spans="1:4" ht="33" customHeight="1">
      <c r="A51" s="109" t="s">
        <v>2005</v>
      </c>
      <c r="B51" s="110">
        <v>1</v>
      </c>
      <c r="C51" s="108" t="s">
        <v>1879</v>
      </c>
      <c r="D51" s="93"/>
    </row>
    <row r="52" spans="1:4" ht="33" customHeight="1">
      <c r="A52" s="109" t="s">
        <v>2006</v>
      </c>
      <c r="B52" s="110">
        <v>1</v>
      </c>
      <c r="C52" s="108" t="s">
        <v>1879</v>
      </c>
      <c r="D52" s="93"/>
    </row>
    <row r="53" spans="1:4" ht="33" customHeight="1">
      <c r="A53" s="109" t="s">
        <v>2007</v>
      </c>
      <c r="B53" s="110">
        <v>1</v>
      </c>
      <c r="C53" s="113" t="s">
        <v>1801</v>
      </c>
      <c r="D53" s="93"/>
    </row>
    <row r="54" spans="1:4" ht="33" customHeight="1">
      <c r="A54" s="109" t="s">
        <v>2008</v>
      </c>
      <c r="B54" s="110">
        <v>1</v>
      </c>
      <c r="C54" s="113" t="s">
        <v>1801</v>
      </c>
      <c r="D54" s="42" t="s">
        <v>1970</v>
      </c>
    </row>
    <row r="55" spans="1:4" ht="33" customHeight="1">
      <c r="A55" s="109" t="s">
        <v>2009</v>
      </c>
      <c r="B55" s="110">
        <v>1</v>
      </c>
      <c r="C55" s="111" t="s">
        <v>1791</v>
      </c>
      <c r="D55" s="93"/>
    </row>
    <row r="56" spans="1:4" ht="33" customHeight="1">
      <c r="A56" s="109" t="s">
        <v>2010</v>
      </c>
      <c r="B56" s="110">
        <v>1</v>
      </c>
      <c r="C56" s="112" t="s">
        <v>1793</v>
      </c>
      <c r="D56" s="93"/>
    </row>
    <row r="57" spans="1:4" ht="33" customHeight="1">
      <c r="A57" s="109" t="s">
        <v>2011</v>
      </c>
      <c r="B57" s="110">
        <v>1</v>
      </c>
      <c r="C57" s="111" t="s">
        <v>1916</v>
      </c>
      <c r="D57" s="93"/>
    </row>
    <row r="58" spans="1:4" ht="42.95" customHeight="1">
      <c r="A58" s="109" t="s">
        <v>2012</v>
      </c>
      <c r="B58" s="110">
        <v>1</v>
      </c>
      <c r="C58" s="113" t="s">
        <v>1973</v>
      </c>
      <c r="D58" s="45"/>
    </row>
    <row r="59" spans="1:4" ht="50.1" customHeight="1">
      <c r="A59" s="109" t="s">
        <v>2013</v>
      </c>
      <c r="B59" s="110">
        <v>1</v>
      </c>
      <c r="C59" s="111" t="s">
        <v>1805</v>
      </c>
      <c r="D59" s="108" t="s">
        <v>1808</v>
      </c>
    </row>
    <row r="60" spans="1:4" ht="59.45" customHeight="1">
      <c r="A60" s="114" t="s">
        <v>2014</v>
      </c>
      <c r="B60" s="110">
        <v>1</v>
      </c>
      <c r="C60" s="111" t="s">
        <v>1815</v>
      </c>
      <c r="D60" s="93"/>
    </row>
    <row r="61" spans="1:4" ht="59.45" customHeight="1">
      <c r="A61" s="114" t="s">
        <v>2015</v>
      </c>
      <c r="B61" s="110">
        <v>1</v>
      </c>
      <c r="C61" s="111" t="s">
        <v>1883</v>
      </c>
      <c r="D61" s="35"/>
    </row>
    <row r="62" spans="1:4" ht="44.1" customHeight="1">
      <c r="A62" s="114" t="s">
        <v>2016</v>
      </c>
      <c r="B62" s="110">
        <v>1</v>
      </c>
      <c r="C62" s="111" t="s">
        <v>1812</v>
      </c>
      <c r="D62" s="108" t="s">
        <v>1813</v>
      </c>
    </row>
    <row r="63" spans="1:4" ht="48.95" customHeight="1">
      <c r="A63" s="117" t="s">
        <v>1471</v>
      </c>
      <c r="B63" s="117" t="s">
        <v>1858</v>
      </c>
      <c r="C63" s="122" t="s">
        <v>1779</v>
      </c>
      <c r="D63" s="35"/>
    </row>
    <row r="64" spans="1:4" ht="61.5" customHeight="1">
      <c r="A64" s="117" t="s">
        <v>2017</v>
      </c>
      <c r="B64" s="117">
        <v>1</v>
      </c>
      <c r="C64" s="111" t="s">
        <v>1954</v>
      </c>
      <c r="D64" s="35"/>
    </row>
    <row r="65" spans="1:4" ht="50.45" customHeight="1">
      <c r="A65" s="117" t="s">
        <v>2018</v>
      </c>
      <c r="B65" s="117">
        <v>2</v>
      </c>
      <c r="C65" s="111" t="s">
        <v>1785</v>
      </c>
      <c r="D65" s="35"/>
    </row>
    <row r="66" spans="1:4" ht="39.950000000000003" customHeight="1">
      <c r="A66" s="117" t="s">
        <v>2019</v>
      </c>
      <c r="B66" s="117">
        <v>2</v>
      </c>
      <c r="C66" s="111" t="s">
        <v>1787</v>
      </c>
      <c r="D66" s="35"/>
    </row>
    <row r="67" spans="1:4" ht="45.95" customHeight="1">
      <c r="A67" s="117" t="s">
        <v>2020</v>
      </c>
      <c r="B67" s="117">
        <v>2</v>
      </c>
      <c r="C67" s="111" t="s">
        <v>1956</v>
      </c>
      <c r="D67" s="93"/>
    </row>
    <row r="68" spans="1:4" ht="41.45" customHeight="1">
      <c r="A68" s="117" t="s">
        <v>2021</v>
      </c>
      <c r="B68" s="117">
        <v>3</v>
      </c>
      <c r="C68" s="111" t="s">
        <v>1791</v>
      </c>
      <c r="D68" s="93"/>
    </row>
    <row r="69" spans="1:4" ht="50.45" customHeight="1">
      <c r="A69" s="117" t="s">
        <v>2022</v>
      </c>
      <c r="B69" s="117">
        <v>3</v>
      </c>
      <c r="C69" s="111" t="s">
        <v>1795</v>
      </c>
      <c r="D69" s="93"/>
    </row>
    <row r="70" spans="1:4" ht="49.5" customHeight="1">
      <c r="A70" s="117" t="s">
        <v>2023</v>
      </c>
      <c r="B70" s="117">
        <v>7</v>
      </c>
      <c r="C70" s="111" t="s">
        <v>1805</v>
      </c>
      <c r="D70" s="93"/>
    </row>
    <row r="71" spans="1:4" ht="48.95" customHeight="1">
      <c r="A71" s="117" t="s">
        <v>2024</v>
      </c>
      <c r="B71" s="117">
        <v>1</v>
      </c>
      <c r="C71" s="111" t="s">
        <v>1810</v>
      </c>
      <c r="D71" s="93"/>
    </row>
    <row r="72" spans="1:4" ht="73.5" customHeight="1">
      <c r="A72" s="117" t="s">
        <v>2025</v>
      </c>
      <c r="B72" s="117">
        <v>8</v>
      </c>
      <c r="C72" s="111" t="s">
        <v>1812</v>
      </c>
      <c r="D72" s="93"/>
    </row>
    <row r="73" spans="1:4" ht="64.5" customHeight="1">
      <c r="A73" s="117" t="s">
        <v>2026</v>
      </c>
      <c r="B73" s="117">
        <v>5</v>
      </c>
      <c r="C73" s="111" t="s">
        <v>1815</v>
      </c>
      <c r="D73" s="93"/>
    </row>
    <row r="74" spans="1:4" ht="80.099999999999994" customHeight="1">
      <c r="A74" s="117" t="s">
        <v>1945</v>
      </c>
      <c r="B74" s="117">
        <v>3</v>
      </c>
      <c r="C74" s="111" t="s">
        <v>2027</v>
      </c>
      <c r="D74" s="93"/>
    </row>
    <row r="75" spans="1:4" ht="68.099999999999994" customHeight="1">
      <c r="A75" s="117" t="s">
        <v>1947</v>
      </c>
      <c r="B75" s="117">
        <v>4</v>
      </c>
      <c r="C75" s="111" t="s">
        <v>1820</v>
      </c>
      <c r="D75" s="93"/>
    </row>
    <row r="76" spans="1:4" ht="48" customHeight="1">
      <c r="A76" s="117" t="s">
        <v>1947</v>
      </c>
      <c r="B76" s="117">
        <v>2</v>
      </c>
      <c r="C76" s="111" t="s">
        <v>1822</v>
      </c>
      <c r="D76" s="93"/>
    </row>
    <row r="77" spans="1:4" ht="28.5">
      <c r="A77" s="117" t="s">
        <v>2026</v>
      </c>
      <c r="B77" s="117">
        <v>2</v>
      </c>
      <c r="C77" s="112" t="s">
        <v>1863</v>
      </c>
      <c r="D77" s="93"/>
    </row>
    <row r="78" spans="1:4" ht="28.5">
      <c r="A78" s="117" t="s">
        <v>2026</v>
      </c>
      <c r="B78" s="117">
        <v>2</v>
      </c>
      <c r="C78" s="112" t="s">
        <v>1865</v>
      </c>
      <c r="D78" s="93"/>
    </row>
    <row r="79" spans="1:4" ht="28.5">
      <c r="A79" s="117" t="s">
        <v>2026</v>
      </c>
      <c r="B79" s="117">
        <v>2</v>
      </c>
      <c r="C79" s="118" t="s">
        <v>1866</v>
      </c>
      <c r="D79" s="93"/>
    </row>
    <row r="80" spans="1:4" ht="28.5">
      <c r="A80" s="117" t="s">
        <v>2026</v>
      </c>
      <c r="B80" s="117">
        <v>12</v>
      </c>
      <c r="C80" s="118" t="s">
        <v>1949</v>
      </c>
      <c r="D80" s="93"/>
    </row>
    <row r="81" spans="1:4" ht="28.5">
      <c r="A81" s="117" t="s">
        <v>2026</v>
      </c>
      <c r="B81" s="117">
        <v>10</v>
      </c>
      <c r="C81" s="118" t="s">
        <v>1868</v>
      </c>
      <c r="D81" s="93"/>
    </row>
    <row r="82" spans="1:4" ht="28.5">
      <c r="A82" s="117" t="s">
        <v>2026</v>
      </c>
      <c r="B82" s="117">
        <v>3</v>
      </c>
      <c r="C82" s="59" t="s">
        <v>1950</v>
      </c>
      <c r="D82" s="93"/>
    </row>
    <row r="83" spans="1:4" ht="28.5">
      <c r="A83" s="117" t="s">
        <v>2026</v>
      </c>
      <c r="B83" s="117">
        <v>2</v>
      </c>
      <c r="C83" s="59" t="s">
        <v>1869</v>
      </c>
      <c r="D83" s="93"/>
    </row>
    <row r="84" spans="1:4" ht="28.5">
      <c r="A84" s="119" t="s">
        <v>1849</v>
      </c>
      <c r="B84" s="117">
        <v>2</v>
      </c>
      <c r="C84" s="118" t="s">
        <v>2028</v>
      </c>
      <c r="D84" s="93"/>
    </row>
    <row r="85" spans="1:4" ht="28.5">
      <c r="A85" s="119" t="s">
        <v>1849</v>
      </c>
      <c r="B85" s="117">
        <v>6</v>
      </c>
      <c r="C85" s="118" t="s">
        <v>1852</v>
      </c>
      <c r="D85" s="93"/>
    </row>
    <row r="86" spans="1:4" ht="28.5">
      <c r="A86" s="119" t="s">
        <v>1849</v>
      </c>
      <c r="B86" s="117">
        <v>8</v>
      </c>
      <c r="C86" s="118" t="s">
        <v>1871</v>
      </c>
      <c r="D86" s="93"/>
    </row>
    <row r="87" spans="1:4" ht="28.5">
      <c r="A87" s="119" t="s">
        <v>1849</v>
      </c>
      <c r="B87" s="117">
        <v>10</v>
      </c>
      <c r="C87" s="118" t="s">
        <v>1854</v>
      </c>
      <c r="D87" s="93"/>
    </row>
    <row r="88" spans="1:4" ht="28.5">
      <c r="A88" s="119" t="s">
        <v>1849</v>
      </c>
      <c r="B88" s="117">
        <v>4</v>
      </c>
      <c r="C88" s="118" t="s">
        <v>1872</v>
      </c>
      <c r="D88" s="93"/>
    </row>
    <row r="89" spans="1:4" ht="28.5">
      <c r="A89" s="119" t="s">
        <v>1849</v>
      </c>
      <c r="B89" s="117">
        <v>2</v>
      </c>
      <c r="C89" s="121" t="s">
        <v>1873</v>
      </c>
      <c r="D89" s="93"/>
    </row>
    <row r="90" spans="1:4" ht="28.5">
      <c r="A90" s="119"/>
      <c r="B90" s="117"/>
      <c r="C90" s="118"/>
      <c r="D90" s="93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BA36F-F443-4481-9D11-6F012E0CDED9}">
  <dimension ref="A1:D76"/>
  <sheetViews>
    <sheetView topLeftCell="A49" zoomScale="90" zoomScaleNormal="90" workbookViewId="0">
      <selection activeCell="A13" sqref="A13:D13"/>
    </sheetView>
  </sheetViews>
  <sheetFormatPr defaultRowHeight="14.45"/>
  <cols>
    <col min="1" max="1" width="73.140625" customWidth="1"/>
    <col min="2" max="2" width="14.42578125" customWidth="1"/>
    <col min="3" max="3" width="75.140625" customWidth="1"/>
    <col min="4" max="4" width="14.85546875" customWidth="1"/>
  </cols>
  <sheetData>
    <row r="1" spans="1:4" ht="15.6">
      <c r="A1" s="103" t="s">
        <v>1776</v>
      </c>
    </row>
    <row r="2" spans="1:4" ht="15.6">
      <c r="A2" s="104" t="s">
        <v>1777</v>
      </c>
      <c r="B2" s="105" t="s">
        <v>1778</v>
      </c>
      <c r="C2" s="105" t="s">
        <v>1779</v>
      </c>
      <c r="D2" s="102" t="s">
        <v>1780</v>
      </c>
    </row>
    <row r="3" spans="1:4" ht="21">
      <c r="A3" s="20" t="s">
        <v>2029</v>
      </c>
      <c r="B3" s="93"/>
      <c r="C3" s="93"/>
      <c r="D3" s="93"/>
    </row>
    <row r="4" spans="1:4" ht="20.100000000000001">
      <c r="A4" s="107" t="s">
        <v>2030</v>
      </c>
      <c r="B4" s="35"/>
      <c r="C4" s="35"/>
      <c r="D4" s="108"/>
    </row>
    <row r="5" spans="1:4" ht="56.45" customHeight="1">
      <c r="A5" s="109" t="s">
        <v>2031</v>
      </c>
      <c r="B5" s="110">
        <v>1</v>
      </c>
      <c r="C5" s="111" t="s">
        <v>2032</v>
      </c>
      <c r="D5" s="108"/>
    </row>
    <row r="6" spans="1:4" ht="42.95" customHeight="1">
      <c r="A6" s="109" t="s">
        <v>2033</v>
      </c>
      <c r="B6" s="110">
        <v>1</v>
      </c>
      <c r="C6" s="111" t="s">
        <v>1805</v>
      </c>
      <c r="D6" s="108" t="s">
        <v>2034</v>
      </c>
    </row>
    <row r="7" spans="1:4" ht="44.1" customHeight="1">
      <c r="A7" s="109" t="s">
        <v>2035</v>
      </c>
      <c r="B7" s="110">
        <v>1</v>
      </c>
      <c r="C7" s="111" t="s">
        <v>1912</v>
      </c>
      <c r="D7" s="108"/>
    </row>
    <row r="8" spans="1:4" ht="44.45" customHeight="1">
      <c r="A8" s="109" t="s">
        <v>2036</v>
      </c>
      <c r="B8" s="110">
        <v>1</v>
      </c>
      <c r="C8" s="111" t="s">
        <v>1812</v>
      </c>
      <c r="D8" s="108" t="s">
        <v>2037</v>
      </c>
    </row>
    <row r="9" spans="1:4" ht="57.95" customHeight="1">
      <c r="A9" s="109" t="s">
        <v>2038</v>
      </c>
      <c r="B9" s="110">
        <v>1</v>
      </c>
      <c r="C9" s="111" t="s">
        <v>2039</v>
      </c>
      <c r="D9" s="93"/>
    </row>
    <row r="10" spans="1:4" ht="24" customHeight="1">
      <c r="A10" s="107" t="s">
        <v>2040</v>
      </c>
      <c r="B10" s="93"/>
      <c r="C10" s="93"/>
      <c r="D10" s="93"/>
    </row>
    <row r="11" spans="1:4" ht="42" customHeight="1">
      <c r="A11" s="35" t="s">
        <v>1131</v>
      </c>
      <c r="B11" s="93"/>
      <c r="C11" s="111" t="s">
        <v>2041</v>
      </c>
      <c r="D11" s="93"/>
    </row>
    <row r="12" spans="1:4" ht="28.5" customHeight="1">
      <c r="A12" s="107" t="s">
        <v>1765</v>
      </c>
      <c r="B12" s="93"/>
      <c r="C12" s="93"/>
      <c r="D12" s="93"/>
    </row>
    <row r="13" spans="1:4" ht="30.95" customHeight="1">
      <c r="A13" s="109" t="s">
        <v>2042</v>
      </c>
      <c r="B13" s="110">
        <v>1</v>
      </c>
      <c r="C13" s="113" t="s">
        <v>1879</v>
      </c>
      <c r="D13" s="93"/>
    </row>
    <row r="14" spans="1:4" ht="45" customHeight="1">
      <c r="A14" s="109" t="s">
        <v>2043</v>
      </c>
      <c r="B14" s="110">
        <v>1</v>
      </c>
      <c r="C14" s="111" t="s">
        <v>1795</v>
      </c>
      <c r="D14" s="93"/>
    </row>
    <row r="15" spans="1:4" ht="18" customHeight="1">
      <c r="A15" s="109" t="s">
        <v>2044</v>
      </c>
      <c r="B15" s="110">
        <v>1</v>
      </c>
      <c r="C15" s="113" t="s">
        <v>1879</v>
      </c>
      <c r="D15" s="93"/>
    </row>
    <row r="16" spans="1:4" ht="18" customHeight="1">
      <c r="A16" s="109" t="s">
        <v>2045</v>
      </c>
      <c r="B16" s="110">
        <v>1</v>
      </c>
      <c r="C16" s="113" t="s">
        <v>1879</v>
      </c>
      <c r="D16" s="93"/>
    </row>
    <row r="17" spans="1:4" ht="18" customHeight="1">
      <c r="A17" s="109" t="s">
        <v>2046</v>
      </c>
      <c r="B17" s="110">
        <v>1</v>
      </c>
      <c r="C17" s="113" t="s">
        <v>1879</v>
      </c>
      <c r="D17" s="93"/>
    </row>
    <row r="18" spans="1:4" ht="18" customHeight="1">
      <c r="A18" s="109" t="s">
        <v>2047</v>
      </c>
      <c r="B18" s="110">
        <v>1</v>
      </c>
      <c r="C18" s="113" t="s">
        <v>1879</v>
      </c>
      <c r="D18" s="93"/>
    </row>
    <row r="19" spans="1:4" ht="18" customHeight="1">
      <c r="A19" s="109" t="s">
        <v>2048</v>
      </c>
      <c r="B19" s="110">
        <v>1</v>
      </c>
      <c r="C19" s="113" t="s">
        <v>1801</v>
      </c>
      <c r="D19" s="93"/>
    </row>
    <row r="20" spans="1:4" ht="18" customHeight="1">
      <c r="A20" s="109" t="s">
        <v>2049</v>
      </c>
      <c r="B20" s="110">
        <v>1</v>
      </c>
      <c r="C20" s="113" t="s">
        <v>1801</v>
      </c>
      <c r="D20" s="93"/>
    </row>
    <row r="21" spans="1:4" ht="29.45" customHeight="1">
      <c r="A21" s="109" t="s">
        <v>2050</v>
      </c>
      <c r="B21" s="110">
        <v>1</v>
      </c>
      <c r="C21" s="111" t="s">
        <v>1916</v>
      </c>
      <c r="D21" s="93"/>
    </row>
    <row r="22" spans="1:4" ht="21.95" customHeight="1">
      <c r="A22" s="109" t="s">
        <v>2051</v>
      </c>
      <c r="B22" s="110">
        <v>1</v>
      </c>
      <c r="C22" s="113" t="s">
        <v>1803</v>
      </c>
      <c r="D22" s="93"/>
    </row>
    <row r="23" spans="1:4" ht="42" customHeight="1">
      <c r="A23" s="109" t="s">
        <v>2052</v>
      </c>
      <c r="B23" s="110">
        <v>2</v>
      </c>
      <c r="C23" s="111" t="s">
        <v>1805</v>
      </c>
      <c r="D23" s="108" t="s">
        <v>2053</v>
      </c>
    </row>
    <row r="24" spans="1:4" ht="42" customHeight="1">
      <c r="A24" s="114" t="s">
        <v>2054</v>
      </c>
      <c r="B24" s="110">
        <v>4</v>
      </c>
      <c r="C24" s="111" t="s">
        <v>1912</v>
      </c>
      <c r="D24" s="93"/>
    </row>
    <row r="25" spans="1:4" ht="46.5" customHeight="1">
      <c r="A25" s="109" t="s">
        <v>2055</v>
      </c>
      <c r="B25" s="110">
        <v>2</v>
      </c>
      <c r="C25" s="111" t="s">
        <v>1812</v>
      </c>
      <c r="D25" s="108" t="s">
        <v>1885</v>
      </c>
    </row>
    <row r="26" spans="1:4" ht="44.1" customHeight="1">
      <c r="A26" s="109" t="s">
        <v>2056</v>
      </c>
      <c r="B26" s="110">
        <v>1</v>
      </c>
      <c r="C26" s="111" t="s">
        <v>1805</v>
      </c>
      <c r="D26" s="108" t="s">
        <v>2034</v>
      </c>
    </row>
    <row r="27" spans="1:4" ht="39.6">
      <c r="A27" s="109" t="s">
        <v>2057</v>
      </c>
      <c r="B27" s="110">
        <v>1</v>
      </c>
      <c r="C27" s="111" t="s">
        <v>1810</v>
      </c>
      <c r="D27" s="108" t="s">
        <v>2058</v>
      </c>
    </row>
    <row r="28" spans="1:4" ht="42" customHeight="1">
      <c r="A28" s="114" t="s">
        <v>2059</v>
      </c>
      <c r="B28" s="110">
        <v>4</v>
      </c>
      <c r="C28" s="111" t="s">
        <v>1912</v>
      </c>
      <c r="D28" s="93"/>
    </row>
    <row r="29" spans="1:4" ht="58.5" customHeight="1">
      <c r="A29" s="114" t="s">
        <v>2060</v>
      </c>
      <c r="B29" s="110">
        <v>1</v>
      </c>
      <c r="C29" s="111" t="s">
        <v>1820</v>
      </c>
      <c r="D29" s="35"/>
    </row>
    <row r="30" spans="1:4" ht="44.45" customHeight="1">
      <c r="A30" s="109" t="s">
        <v>2061</v>
      </c>
      <c r="B30" s="110">
        <v>1</v>
      </c>
      <c r="C30" s="111" t="s">
        <v>1812</v>
      </c>
      <c r="D30" s="108" t="s">
        <v>2037</v>
      </c>
    </row>
    <row r="31" spans="1:4" ht="20.100000000000001">
      <c r="A31" s="107" t="s">
        <v>2062</v>
      </c>
      <c r="B31" s="93"/>
      <c r="C31" s="93"/>
      <c r="D31" s="93"/>
    </row>
    <row r="32" spans="1:4" ht="56.45" customHeight="1">
      <c r="A32" s="35" t="s">
        <v>2063</v>
      </c>
      <c r="B32" s="110">
        <v>1</v>
      </c>
      <c r="C32" s="111" t="s">
        <v>2064</v>
      </c>
      <c r="D32" s="93"/>
    </row>
    <row r="33" spans="1:4" ht="30.95" customHeight="1">
      <c r="A33" s="35" t="s">
        <v>2065</v>
      </c>
      <c r="B33" s="110">
        <v>1</v>
      </c>
      <c r="C33" s="113" t="s">
        <v>2066</v>
      </c>
      <c r="D33" s="93"/>
    </row>
    <row r="34" spans="1:4" ht="41.45" customHeight="1">
      <c r="A34" s="109" t="s">
        <v>2067</v>
      </c>
      <c r="B34" s="110">
        <v>1</v>
      </c>
      <c r="C34" s="111" t="s">
        <v>1812</v>
      </c>
      <c r="D34" s="108" t="s">
        <v>2037</v>
      </c>
    </row>
    <row r="35" spans="1:4" ht="42" customHeight="1">
      <c r="A35" s="114" t="s">
        <v>2068</v>
      </c>
      <c r="B35" s="110">
        <v>1</v>
      </c>
      <c r="C35" s="111" t="s">
        <v>1883</v>
      </c>
      <c r="D35" s="93"/>
    </row>
    <row r="36" spans="1:4" ht="56.1" customHeight="1">
      <c r="A36" s="114" t="s">
        <v>2069</v>
      </c>
      <c r="B36" s="110">
        <v>1</v>
      </c>
      <c r="C36" s="111" t="s">
        <v>1815</v>
      </c>
      <c r="D36" s="93"/>
    </row>
    <row r="37" spans="1:4" ht="44.1" customHeight="1">
      <c r="A37" s="107" t="s">
        <v>2070</v>
      </c>
      <c r="B37" s="93"/>
      <c r="C37" s="93"/>
      <c r="D37" s="93"/>
    </row>
    <row r="38" spans="1:4" ht="28.5" customHeight="1">
      <c r="A38" s="35" t="s">
        <v>2071</v>
      </c>
      <c r="B38" s="110">
        <v>1</v>
      </c>
      <c r="C38" s="111" t="s">
        <v>2064</v>
      </c>
      <c r="D38" s="93"/>
    </row>
    <row r="39" spans="1:4" ht="22.5" customHeight="1">
      <c r="A39" s="35" t="s">
        <v>2072</v>
      </c>
      <c r="B39" s="110">
        <v>1</v>
      </c>
      <c r="C39" s="113" t="s">
        <v>1801</v>
      </c>
    </row>
    <row r="40" spans="1:4" ht="24.6" customHeight="1">
      <c r="A40" s="35" t="s">
        <v>2073</v>
      </c>
      <c r="B40" s="110">
        <v>1</v>
      </c>
      <c r="C40" s="113" t="s">
        <v>2066</v>
      </c>
      <c r="D40" s="93"/>
    </row>
    <row r="41" spans="1:4" ht="36.6" customHeight="1">
      <c r="A41" s="109" t="s">
        <v>2074</v>
      </c>
      <c r="B41" s="110">
        <v>1</v>
      </c>
      <c r="C41" s="111" t="s">
        <v>1812</v>
      </c>
      <c r="D41" s="108" t="s">
        <v>2037</v>
      </c>
    </row>
    <row r="42" spans="1:4" ht="63.6" customHeight="1">
      <c r="A42" s="114" t="s">
        <v>2075</v>
      </c>
      <c r="B42" s="110">
        <v>1</v>
      </c>
      <c r="C42" s="111" t="s">
        <v>1883</v>
      </c>
      <c r="D42" s="93"/>
    </row>
    <row r="43" spans="1:4" ht="48.95" customHeight="1">
      <c r="A43" s="114" t="s">
        <v>2076</v>
      </c>
      <c r="B43" s="110">
        <v>1</v>
      </c>
      <c r="C43" s="111" t="s">
        <v>1815</v>
      </c>
      <c r="D43" s="93"/>
    </row>
    <row r="44" spans="1:4" ht="30.95" customHeight="1">
      <c r="A44" s="117" t="s">
        <v>1471</v>
      </c>
      <c r="B44" s="117" t="s">
        <v>1858</v>
      </c>
      <c r="C44" s="122" t="s">
        <v>1779</v>
      </c>
      <c r="D44" s="93"/>
    </row>
    <row r="45" spans="1:4" ht="68.099999999999994" customHeight="1">
      <c r="A45" s="117" t="s">
        <v>2077</v>
      </c>
      <c r="B45" s="117">
        <v>1</v>
      </c>
      <c r="C45" s="111" t="s">
        <v>1954</v>
      </c>
      <c r="D45" s="93"/>
    </row>
    <row r="46" spans="1:4" ht="63" customHeight="1">
      <c r="A46" s="117" t="s">
        <v>2078</v>
      </c>
      <c r="B46" s="117">
        <v>1</v>
      </c>
      <c r="C46" s="111" t="s">
        <v>1785</v>
      </c>
      <c r="D46" s="93"/>
    </row>
    <row r="47" spans="1:4" ht="39.6" customHeight="1">
      <c r="A47" s="117" t="s">
        <v>2079</v>
      </c>
      <c r="B47" s="117">
        <v>1</v>
      </c>
      <c r="C47" s="111" t="s">
        <v>1787</v>
      </c>
      <c r="D47" s="93"/>
    </row>
    <row r="48" spans="1:4" ht="42.6" customHeight="1">
      <c r="A48" s="117" t="s">
        <v>2080</v>
      </c>
      <c r="B48" s="117">
        <v>1</v>
      </c>
      <c r="C48" s="111" t="s">
        <v>1791</v>
      </c>
      <c r="D48" s="93"/>
    </row>
    <row r="49" spans="1:4" ht="55.5" customHeight="1">
      <c r="A49" s="117" t="s">
        <v>2081</v>
      </c>
      <c r="B49" s="117">
        <v>1</v>
      </c>
      <c r="C49" s="111" t="s">
        <v>1795</v>
      </c>
      <c r="D49" s="93"/>
    </row>
    <row r="50" spans="1:4" ht="42.6" customHeight="1">
      <c r="A50" s="117" t="s">
        <v>2082</v>
      </c>
      <c r="B50" s="117">
        <v>3</v>
      </c>
      <c r="C50" s="111" t="s">
        <v>1805</v>
      </c>
      <c r="D50" s="93"/>
    </row>
    <row r="51" spans="1:4" ht="36.950000000000003" customHeight="1">
      <c r="A51" s="117" t="s">
        <v>2083</v>
      </c>
      <c r="B51" s="117">
        <v>1</v>
      </c>
      <c r="C51" s="111" t="s">
        <v>1810</v>
      </c>
      <c r="D51" s="93"/>
    </row>
    <row r="52" spans="1:4" ht="38.450000000000003" customHeight="1">
      <c r="A52" s="117" t="s">
        <v>2084</v>
      </c>
      <c r="B52" s="117">
        <v>4</v>
      </c>
      <c r="C52" s="111" t="s">
        <v>1812</v>
      </c>
      <c r="D52" s="93"/>
    </row>
    <row r="53" spans="1:4" ht="63.6" customHeight="1">
      <c r="A53" s="117" t="s">
        <v>2085</v>
      </c>
      <c r="B53" s="117">
        <v>1</v>
      </c>
      <c r="C53" s="111" t="s">
        <v>2027</v>
      </c>
      <c r="D53" s="93"/>
    </row>
    <row r="54" spans="1:4" ht="62.45" customHeight="1">
      <c r="A54" s="117" t="s">
        <v>2086</v>
      </c>
      <c r="B54" s="117">
        <v>4</v>
      </c>
      <c r="C54" s="111" t="s">
        <v>1820</v>
      </c>
      <c r="D54" s="93"/>
    </row>
    <row r="55" spans="1:4" ht="48.95" customHeight="1">
      <c r="A55" s="117" t="s">
        <v>2087</v>
      </c>
      <c r="B55" s="117">
        <v>2</v>
      </c>
      <c r="C55" s="111" t="s">
        <v>1822</v>
      </c>
      <c r="D55" s="93"/>
    </row>
    <row r="56" spans="1:4" ht="28.5">
      <c r="A56" s="117" t="s">
        <v>2088</v>
      </c>
      <c r="B56" s="117">
        <v>2</v>
      </c>
      <c r="C56" s="112" t="s">
        <v>1863</v>
      </c>
      <c r="D56" s="93"/>
    </row>
    <row r="57" spans="1:4" ht="28.5">
      <c r="A57" s="117" t="s">
        <v>2088</v>
      </c>
      <c r="B57" s="117">
        <v>1</v>
      </c>
      <c r="C57" s="112" t="s">
        <v>1865</v>
      </c>
      <c r="D57" s="93"/>
    </row>
    <row r="58" spans="1:4" ht="28.5">
      <c r="A58" s="117" t="s">
        <v>2088</v>
      </c>
      <c r="B58" s="117">
        <v>1</v>
      </c>
      <c r="C58" s="118" t="s">
        <v>1866</v>
      </c>
      <c r="D58" s="93"/>
    </row>
    <row r="59" spans="1:4" ht="28.5">
      <c r="A59" s="117" t="s">
        <v>2088</v>
      </c>
      <c r="B59" s="117">
        <v>7</v>
      </c>
      <c r="C59" s="118" t="s">
        <v>1949</v>
      </c>
      <c r="D59" s="93"/>
    </row>
    <row r="60" spans="1:4" ht="28.5">
      <c r="A60" s="117" t="s">
        <v>2088</v>
      </c>
      <c r="B60" s="117">
        <v>7</v>
      </c>
      <c r="C60" s="118" t="s">
        <v>1868</v>
      </c>
      <c r="D60" s="93"/>
    </row>
    <row r="61" spans="1:4" ht="28.5">
      <c r="A61" s="117" t="s">
        <v>2088</v>
      </c>
      <c r="B61" s="117">
        <v>3</v>
      </c>
      <c r="C61" s="59" t="s">
        <v>1950</v>
      </c>
      <c r="D61" s="93"/>
    </row>
    <row r="62" spans="1:4" ht="28.5">
      <c r="A62" s="117" t="s">
        <v>2088</v>
      </c>
      <c r="B62" s="117">
        <v>2</v>
      </c>
      <c r="C62" s="59" t="s">
        <v>1869</v>
      </c>
      <c r="D62" s="93"/>
    </row>
    <row r="63" spans="1:4" ht="54" customHeight="1">
      <c r="A63" s="118" t="s">
        <v>2089</v>
      </c>
      <c r="B63" s="117">
        <v>2</v>
      </c>
      <c r="C63" s="111" t="s">
        <v>1815</v>
      </c>
      <c r="D63" s="93"/>
    </row>
    <row r="64" spans="1:4" ht="63.6" customHeight="1">
      <c r="A64" s="118" t="s">
        <v>2090</v>
      </c>
      <c r="B64" s="117">
        <v>2</v>
      </c>
      <c r="C64" s="111" t="s">
        <v>1883</v>
      </c>
      <c r="D64" s="93"/>
    </row>
    <row r="65" spans="1:4" ht="41.1" customHeight="1">
      <c r="A65" s="118" t="s">
        <v>2091</v>
      </c>
      <c r="B65" s="117">
        <v>2</v>
      </c>
      <c r="C65" s="111" t="s">
        <v>1812</v>
      </c>
      <c r="D65" s="93"/>
    </row>
    <row r="66" spans="1:4" ht="28.5">
      <c r="A66" s="118" t="s">
        <v>2092</v>
      </c>
      <c r="B66" s="117">
        <v>1</v>
      </c>
      <c r="C66" s="113" t="s">
        <v>1801</v>
      </c>
      <c r="D66" s="93"/>
    </row>
    <row r="67" spans="1:4" ht="28.5">
      <c r="A67" s="119" t="s">
        <v>1849</v>
      </c>
      <c r="B67" s="117">
        <v>1</v>
      </c>
      <c r="C67" s="118" t="s">
        <v>2093</v>
      </c>
      <c r="D67" s="93"/>
    </row>
    <row r="68" spans="1:4" ht="28.5">
      <c r="A68" s="119" t="s">
        <v>1849</v>
      </c>
      <c r="B68" s="117">
        <v>3</v>
      </c>
      <c r="C68" s="118" t="s">
        <v>1852</v>
      </c>
      <c r="D68" s="93"/>
    </row>
    <row r="69" spans="1:4" ht="28.5">
      <c r="A69" s="119" t="s">
        <v>1849</v>
      </c>
      <c r="B69" s="117">
        <v>3</v>
      </c>
      <c r="C69" s="118" t="s">
        <v>2094</v>
      </c>
      <c r="D69" s="93"/>
    </row>
    <row r="70" spans="1:4" ht="28.5">
      <c r="A70" s="119" t="s">
        <v>1849</v>
      </c>
      <c r="B70" s="117">
        <v>4</v>
      </c>
      <c r="C70" s="118" t="s">
        <v>1854</v>
      </c>
      <c r="D70" s="93"/>
    </row>
    <row r="71" spans="1:4" ht="28.5">
      <c r="A71" s="119" t="s">
        <v>1849</v>
      </c>
      <c r="B71" s="117">
        <v>2</v>
      </c>
      <c r="C71" s="118" t="s">
        <v>1872</v>
      </c>
      <c r="D71" s="93"/>
    </row>
    <row r="72" spans="1:4" ht="28.5">
      <c r="A72" s="119" t="s">
        <v>1849</v>
      </c>
      <c r="B72" s="117">
        <v>1</v>
      </c>
      <c r="C72" s="121" t="s">
        <v>1873</v>
      </c>
      <c r="D72" s="93"/>
    </row>
    <row r="76" spans="1:4" ht="15.95" customHeight="1"/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22508-8BCE-473A-82DB-0377ED57CA39}">
  <dimension ref="A1:D66"/>
  <sheetViews>
    <sheetView workbookViewId="0">
      <selection activeCell="A30" sqref="A30:C30"/>
    </sheetView>
  </sheetViews>
  <sheetFormatPr defaultRowHeight="14.45"/>
  <cols>
    <col min="1" max="1" width="70.85546875" customWidth="1"/>
    <col min="2" max="2" width="12.140625" customWidth="1"/>
    <col min="3" max="3" width="66.28515625" customWidth="1"/>
    <col min="4" max="4" width="17.5703125" customWidth="1"/>
  </cols>
  <sheetData>
    <row r="1" spans="1:4" ht="15.6">
      <c r="A1" s="103" t="s">
        <v>1776</v>
      </c>
    </row>
    <row r="2" spans="1:4" ht="15.6">
      <c r="A2" s="104" t="s">
        <v>1777</v>
      </c>
      <c r="B2" s="105" t="s">
        <v>1778</v>
      </c>
      <c r="C2" s="105" t="s">
        <v>1779</v>
      </c>
      <c r="D2" s="102" t="s">
        <v>1780</v>
      </c>
    </row>
    <row r="3" spans="1:4" ht="21">
      <c r="A3" s="20" t="s">
        <v>2095</v>
      </c>
      <c r="B3" s="35"/>
      <c r="C3" s="35"/>
      <c r="D3" s="35"/>
    </row>
    <row r="4" spans="1:4" ht="24" customHeight="1">
      <c r="A4" s="107" t="s">
        <v>2096</v>
      </c>
      <c r="B4" s="35"/>
      <c r="C4" s="35"/>
      <c r="D4" s="108"/>
    </row>
    <row r="5" spans="1:4" ht="69.95" customHeight="1">
      <c r="A5" s="109" t="s">
        <v>2097</v>
      </c>
      <c r="B5" s="110">
        <v>1</v>
      </c>
      <c r="C5" s="111" t="s">
        <v>2098</v>
      </c>
      <c r="D5" s="35"/>
    </row>
    <row r="6" spans="1:4" ht="60.6" customHeight="1">
      <c r="A6" s="109" t="s">
        <v>2099</v>
      </c>
      <c r="B6" s="110">
        <v>1</v>
      </c>
      <c r="C6" s="111" t="s">
        <v>2100</v>
      </c>
      <c r="D6" s="45"/>
    </row>
    <row r="7" spans="1:4" ht="37.5" customHeight="1">
      <c r="A7" s="109" t="s">
        <v>2101</v>
      </c>
      <c r="B7" s="110">
        <v>1</v>
      </c>
      <c r="C7" s="111" t="s">
        <v>1916</v>
      </c>
      <c r="D7" s="45"/>
    </row>
    <row r="8" spans="1:4" ht="44.45" customHeight="1">
      <c r="A8" s="109" t="s">
        <v>2102</v>
      </c>
      <c r="B8" s="110">
        <v>4</v>
      </c>
      <c r="C8" s="111" t="s">
        <v>1805</v>
      </c>
      <c r="D8" s="108" t="s">
        <v>2103</v>
      </c>
    </row>
    <row r="9" spans="1:4" ht="60.6" customHeight="1">
      <c r="A9" s="109" t="s">
        <v>2104</v>
      </c>
      <c r="B9" s="110">
        <v>1</v>
      </c>
      <c r="C9" s="111" t="s">
        <v>1795</v>
      </c>
      <c r="D9" s="45"/>
    </row>
    <row r="10" spans="1:4" ht="56.45" customHeight="1">
      <c r="A10" s="114" t="s">
        <v>2105</v>
      </c>
      <c r="B10" s="110">
        <v>6</v>
      </c>
      <c r="C10" s="111" t="s">
        <v>1912</v>
      </c>
      <c r="D10" s="45"/>
    </row>
    <row r="11" spans="1:4" ht="69.599999999999994" customHeight="1">
      <c r="A11" s="114" t="s">
        <v>2106</v>
      </c>
      <c r="B11" s="110">
        <v>2</v>
      </c>
      <c r="C11" s="111" t="s">
        <v>1883</v>
      </c>
      <c r="D11" s="45"/>
    </row>
    <row r="12" spans="1:4" ht="46.5" customHeight="1">
      <c r="A12" s="109" t="s">
        <v>2107</v>
      </c>
      <c r="B12" s="110">
        <v>1</v>
      </c>
      <c r="C12" s="111" t="s">
        <v>1812</v>
      </c>
      <c r="D12" s="108" t="s">
        <v>2037</v>
      </c>
    </row>
    <row r="13" spans="1:4" ht="20.100000000000001" customHeight="1">
      <c r="A13" s="109" t="s">
        <v>2108</v>
      </c>
      <c r="B13" s="110">
        <v>1</v>
      </c>
      <c r="C13" s="113" t="s">
        <v>1879</v>
      </c>
      <c r="D13" s="45"/>
    </row>
    <row r="14" spans="1:4" ht="20.100000000000001" customHeight="1">
      <c r="A14" s="109" t="s">
        <v>2109</v>
      </c>
      <c r="B14" s="110">
        <v>1</v>
      </c>
      <c r="C14" s="113" t="s">
        <v>1879</v>
      </c>
      <c r="D14" s="45"/>
    </row>
    <row r="15" spans="1:4" ht="20.100000000000001" customHeight="1">
      <c r="A15" s="109" t="s">
        <v>2110</v>
      </c>
      <c r="B15" s="110">
        <v>1</v>
      </c>
      <c r="C15" s="113" t="s">
        <v>1879</v>
      </c>
      <c r="D15" s="45"/>
    </row>
    <row r="16" spans="1:4" ht="20.100000000000001" customHeight="1">
      <c r="A16" s="109" t="s">
        <v>2111</v>
      </c>
      <c r="B16" s="110">
        <v>1</v>
      </c>
      <c r="C16" s="113" t="s">
        <v>1879</v>
      </c>
      <c r="D16" s="45"/>
    </row>
    <row r="17" spans="1:4" ht="20.100000000000001" customHeight="1">
      <c r="A17" s="109" t="s">
        <v>2112</v>
      </c>
      <c r="B17" s="110">
        <v>1</v>
      </c>
      <c r="C17" s="113" t="s">
        <v>1801</v>
      </c>
      <c r="D17" s="45"/>
    </row>
    <row r="18" spans="1:4" ht="20.100000000000001" customHeight="1">
      <c r="A18" s="109" t="s">
        <v>2113</v>
      </c>
      <c r="B18" s="110">
        <v>1</v>
      </c>
      <c r="C18" s="113" t="s">
        <v>1801</v>
      </c>
      <c r="D18" s="45"/>
    </row>
    <row r="19" spans="1:4" ht="20.100000000000001" customHeight="1">
      <c r="A19" s="109" t="s">
        <v>2114</v>
      </c>
      <c r="B19" s="110">
        <v>1</v>
      </c>
      <c r="C19" s="113" t="s">
        <v>2115</v>
      </c>
      <c r="D19" s="45"/>
    </row>
    <row r="20" spans="1:4" ht="20.100000000000001" customHeight="1">
      <c r="A20" s="109" t="s">
        <v>2116</v>
      </c>
      <c r="B20" s="110">
        <v>1</v>
      </c>
      <c r="C20" s="113" t="s">
        <v>1803</v>
      </c>
      <c r="D20" s="45"/>
    </row>
    <row r="21" spans="1:4" ht="20.100000000000001" customHeight="1">
      <c r="A21" s="109" t="s">
        <v>2117</v>
      </c>
      <c r="B21" s="110">
        <v>1</v>
      </c>
      <c r="C21" s="113" t="s">
        <v>2115</v>
      </c>
      <c r="D21" s="45"/>
    </row>
    <row r="22" spans="1:4" ht="20.100000000000001" customHeight="1">
      <c r="A22" s="107" t="s">
        <v>2118</v>
      </c>
      <c r="B22" s="35"/>
      <c r="C22" s="35"/>
      <c r="D22" s="45"/>
    </row>
    <row r="23" spans="1:4" ht="32.450000000000003" customHeight="1">
      <c r="A23" s="109" t="s">
        <v>2119</v>
      </c>
      <c r="B23" s="110">
        <v>1</v>
      </c>
      <c r="C23" s="111" t="s">
        <v>1916</v>
      </c>
      <c r="D23" s="45"/>
    </row>
    <row r="24" spans="1:4" ht="42.6" customHeight="1">
      <c r="A24" s="109" t="s">
        <v>2120</v>
      </c>
      <c r="B24" s="110">
        <v>1</v>
      </c>
      <c r="C24" s="111" t="s">
        <v>1795</v>
      </c>
      <c r="D24" s="45"/>
    </row>
    <row r="25" spans="1:4" ht="20.100000000000001" customHeight="1">
      <c r="A25" s="109" t="s">
        <v>2121</v>
      </c>
      <c r="B25" s="110">
        <v>1</v>
      </c>
      <c r="C25" s="113" t="s">
        <v>1879</v>
      </c>
      <c r="D25" s="45"/>
    </row>
    <row r="26" spans="1:4" ht="20.100000000000001" customHeight="1">
      <c r="A26" s="109" t="s">
        <v>2122</v>
      </c>
      <c r="B26" s="110">
        <v>1</v>
      </c>
      <c r="C26" s="113" t="s">
        <v>1879</v>
      </c>
      <c r="D26" s="45"/>
    </row>
    <row r="27" spans="1:4" ht="33.6" customHeight="1">
      <c r="A27" s="109" t="s">
        <v>2123</v>
      </c>
      <c r="B27" s="110">
        <v>1</v>
      </c>
      <c r="C27" s="111" t="s">
        <v>2124</v>
      </c>
      <c r="D27" s="45"/>
    </row>
    <row r="28" spans="1:4" ht="20.100000000000001" customHeight="1">
      <c r="A28" s="109" t="s">
        <v>2125</v>
      </c>
      <c r="B28" s="110">
        <v>1</v>
      </c>
      <c r="C28" s="113" t="s">
        <v>2115</v>
      </c>
      <c r="D28" s="45"/>
    </row>
    <row r="29" spans="1:4" ht="45.95" customHeight="1">
      <c r="A29" s="109" t="s">
        <v>2126</v>
      </c>
      <c r="B29" s="110">
        <v>3</v>
      </c>
      <c r="C29" s="111" t="s">
        <v>1805</v>
      </c>
      <c r="D29" s="108" t="s">
        <v>2127</v>
      </c>
    </row>
    <row r="30" spans="1:4" ht="57.95" customHeight="1">
      <c r="A30" s="114" t="s">
        <v>2128</v>
      </c>
      <c r="B30" s="110">
        <v>3</v>
      </c>
      <c r="C30" s="111" t="s">
        <v>1912</v>
      </c>
      <c r="D30" s="45"/>
    </row>
    <row r="31" spans="1:4" ht="68.099999999999994" customHeight="1">
      <c r="A31" s="114" t="s">
        <v>2129</v>
      </c>
      <c r="B31" s="110">
        <v>1</v>
      </c>
      <c r="C31" s="111" t="s">
        <v>1883</v>
      </c>
      <c r="D31" s="45"/>
    </row>
    <row r="32" spans="1:4" ht="53.1" customHeight="1">
      <c r="A32" s="109" t="s">
        <v>2107</v>
      </c>
      <c r="B32" s="110">
        <v>1</v>
      </c>
      <c r="C32" s="111" t="s">
        <v>1812</v>
      </c>
      <c r="D32" s="108" t="s">
        <v>2037</v>
      </c>
    </row>
    <row r="33" spans="1:4" ht="20.100000000000001" customHeight="1">
      <c r="A33" s="107" t="s">
        <v>2130</v>
      </c>
      <c r="B33" s="45"/>
      <c r="C33" s="45"/>
      <c r="D33" s="45"/>
    </row>
    <row r="34" spans="1:4" ht="47.45" customHeight="1">
      <c r="A34" s="109" t="s">
        <v>2131</v>
      </c>
      <c r="B34" s="110">
        <v>1</v>
      </c>
      <c r="C34" s="111" t="s">
        <v>1805</v>
      </c>
      <c r="D34" s="108" t="s">
        <v>2034</v>
      </c>
    </row>
    <row r="35" spans="1:4" ht="44.45" customHeight="1">
      <c r="A35" s="109" t="s">
        <v>2132</v>
      </c>
      <c r="B35" s="110">
        <v>1</v>
      </c>
      <c r="C35" s="111" t="s">
        <v>1810</v>
      </c>
      <c r="D35" s="108" t="s">
        <v>2058</v>
      </c>
    </row>
    <row r="36" spans="1:4" ht="57.95" customHeight="1">
      <c r="A36" s="114" t="s">
        <v>2133</v>
      </c>
      <c r="B36" s="110">
        <v>4</v>
      </c>
      <c r="C36" s="111" t="s">
        <v>1912</v>
      </c>
      <c r="D36" s="35"/>
    </row>
    <row r="37" spans="1:4" ht="65.099999999999994" customHeight="1">
      <c r="A37" s="114" t="s">
        <v>2134</v>
      </c>
      <c r="B37" s="110">
        <v>1</v>
      </c>
      <c r="C37" s="111" t="s">
        <v>1820</v>
      </c>
      <c r="D37" s="35"/>
    </row>
    <row r="38" spans="1:4" ht="48.6" customHeight="1">
      <c r="A38" s="109" t="s">
        <v>2135</v>
      </c>
      <c r="B38" s="110">
        <v>1</v>
      </c>
      <c r="C38" s="111" t="s">
        <v>1812</v>
      </c>
      <c r="D38" s="108" t="s">
        <v>2037</v>
      </c>
    </row>
    <row r="39" spans="1:4" ht="50.45" customHeight="1">
      <c r="A39" s="117" t="s">
        <v>1471</v>
      </c>
      <c r="B39" s="117" t="s">
        <v>1858</v>
      </c>
      <c r="C39" s="122" t="s">
        <v>1779</v>
      </c>
      <c r="D39" s="45"/>
    </row>
    <row r="40" spans="1:4" ht="70.5" customHeight="1">
      <c r="A40" s="117" t="s">
        <v>2136</v>
      </c>
      <c r="B40" s="117">
        <v>1</v>
      </c>
      <c r="C40" s="111" t="s">
        <v>2098</v>
      </c>
      <c r="D40" s="45"/>
    </row>
    <row r="41" spans="1:4" ht="68.099999999999994" customHeight="1">
      <c r="A41" s="117" t="s">
        <v>2137</v>
      </c>
      <c r="B41" s="117">
        <v>1</v>
      </c>
      <c r="C41" s="111" t="s">
        <v>2100</v>
      </c>
      <c r="D41" s="45"/>
    </row>
    <row r="42" spans="1:4" ht="50.45" customHeight="1">
      <c r="A42" s="117" t="s">
        <v>2138</v>
      </c>
      <c r="B42" s="117">
        <v>2</v>
      </c>
      <c r="C42" s="111" t="s">
        <v>1787</v>
      </c>
      <c r="D42" s="45"/>
    </row>
    <row r="43" spans="1:4" ht="50.45" customHeight="1">
      <c r="A43" s="117" t="s">
        <v>2139</v>
      </c>
      <c r="B43" s="117">
        <v>2</v>
      </c>
      <c r="C43" s="111" t="s">
        <v>1791</v>
      </c>
      <c r="D43" s="45"/>
    </row>
    <row r="44" spans="1:4" ht="50.45" customHeight="1">
      <c r="A44" s="117" t="s">
        <v>2140</v>
      </c>
      <c r="B44" s="117">
        <v>2</v>
      </c>
      <c r="C44" s="111" t="s">
        <v>1795</v>
      </c>
      <c r="D44" s="45"/>
    </row>
    <row r="45" spans="1:4" ht="50.45" customHeight="1">
      <c r="A45" s="117" t="s">
        <v>2141</v>
      </c>
      <c r="B45" s="117">
        <v>8</v>
      </c>
      <c r="C45" s="111" t="s">
        <v>1805</v>
      </c>
      <c r="D45" s="45"/>
    </row>
    <row r="46" spans="1:4" ht="50.45" customHeight="1">
      <c r="A46" s="117" t="s">
        <v>2142</v>
      </c>
      <c r="B46" s="117">
        <v>1</v>
      </c>
      <c r="C46" s="111" t="s">
        <v>1810</v>
      </c>
      <c r="D46" s="45"/>
    </row>
    <row r="47" spans="1:4" ht="50.45" customHeight="1">
      <c r="A47" s="117" t="s">
        <v>2143</v>
      </c>
      <c r="B47" s="117">
        <v>3</v>
      </c>
      <c r="C47" s="111" t="s">
        <v>1812</v>
      </c>
      <c r="D47" s="45"/>
    </row>
    <row r="48" spans="1:4" ht="63" customHeight="1">
      <c r="A48" s="117" t="s">
        <v>2144</v>
      </c>
      <c r="B48" s="117">
        <v>2</v>
      </c>
      <c r="C48" s="111" t="s">
        <v>2027</v>
      </c>
      <c r="D48" s="45"/>
    </row>
    <row r="49" spans="1:4" ht="65.45" customHeight="1">
      <c r="A49" s="117" t="s">
        <v>2145</v>
      </c>
      <c r="B49" s="117">
        <v>1</v>
      </c>
      <c r="C49" s="111" t="s">
        <v>1820</v>
      </c>
      <c r="D49" s="45"/>
    </row>
    <row r="50" spans="1:4" ht="51.95" customHeight="1">
      <c r="A50" s="117" t="s">
        <v>2146</v>
      </c>
      <c r="B50" s="117">
        <v>10</v>
      </c>
      <c r="C50" s="111" t="s">
        <v>1912</v>
      </c>
      <c r="D50" s="45"/>
    </row>
    <row r="51" spans="1:4" ht="33.950000000000003" customHeight="1">
      <c r="A51" s="117" t="s">
        <v>2147</v>
      </c>
      <c r="B51" s="117">
        <v>1</v>
      </c>
      <c r="C51" s="112" t="s">
        <v>1863</v>
      </c>
      <c r="D51" s="45"/>
    </row>
    <row r="52" spans="1:4" ht="24.6" customHeight="1">
      <c r="A52" s="117" t="s">
        <v>2147</v>
      </c>
      <c r="B52" s="117">
        <v>1</v>
      </c>
      <c r="C52" s="112" t="s">
        <v>1865</v>
      </c>
      <c r="D52" s="45"/>
    </row>
    <row r="53" spans="1:4" ht="28.5">
      <c r="A53" s="117" t="s">
        <v>2148</v>
      </c>
      <c r="B53" s="117">
        <v>2</v>
      </c>
      <c r="C53" s="118" t="s">
        <v>1866</v>
      </c>
      <c r="D53" s="45"/>
    </row>
    <row r="54" spans="1:4" ht="28.5">
      <c r="A54" s="117" t="s">
        <v>2147</v>
      </c>
      <c r="B54" s="117">
        <v>11</v>
      </c>
      <c r="C54" s="118" t="s">
        <v>1949</v>
      </c>
      <c r="D54" s="45"/>
    </row>
    <row r="55" spans="1:4" ht="28.5">
      <c r="A55" s="117" t="s">
        <v>2147</v>
      </c>
      <c r="B55" s="117">
        <v>8</v>
      </c>
      <c r="C55" s="118" t="s">
        <v>1868</v>
      </c>
      <c r="D55" s="45"/>
    </row>
    <row r="56" spans="1:4" ht="28.5">
      <c r="A56" s="117" t="s">
        <v>2147</v>
      </c>
      <c r="B56" s="117">
        <v>3</v>
      </c>
      <c r="C56" s="59" t="s">
        <v>1869</v>
      </c>
      <c r="D56" s="45"/>
    </row>
    <row r="57" spans="1:4" ht="28.5">
      <c r="A57" s="119" t="s">
        <v>1849</v>
      </c>
      <c r="B57" s="117">
        <v>1</v>
      </c>
      <c r="C57" s="118" t="s">
        <v>2149</v>
      </c>
      <c r="D57" s="45"/>
    </row>
    <row r="58" spans="1:4" ht="28.5">
      <c r="A58" s="119" t="s">
        <v>1849</v>
      </c>
      <c r="B58" s="117">
        <v>3</v>
      </c>
      <c r="C58" s="118" t="s">
        <v>1852</v>
      </c>
      <c r="D58" s="45"/>
    </row>
    <row r="59" spans="1:4" ht="28.5">
      <c r="A59" s="119" t="s">
        <v>1849</v>
      </c>
      <c r="B59" s="117">
        <v>3</v>
      </c>
      <c r="C59" s="118" t="s">
        <v>2094</v>
      </c>
      <c r="D59" s="45"/>
    </row>
    <row r="60" spans="1:4" ht="28.5">
      <c r="A60" s="119" t="s">
        <v>1849</v>
      </c>
      <c r="B60" s="117">
        <v>4</v>
      </c>
      <c r="C60" s="118" t="s">
        <v>1854</v>
      </c>
      <c r="D60" s="45"/>
    </row>
    <row r="61" spans="1:4" ht="28.5">
      <c r="A61" s="119" t="s">
        <v>1849</v>
      </c>
      <c r="B61" s="117">
        <v>2</v>
      </c>
      <c r="C61" s="118" t="s">
        <v>1872</v>
      </c>
      <c r="D61" s="45"/>
    </row>
    <row r="62" spans="1:4" ht="28.5">
      <c r="A62" s="119" t="s">
        <v>1849</v>
      </c>
      <c r="B62" s="117">
        <v>1</v>
      </c>
      <c r="C62" s="118" t="s">
        <v>1873</v>
      </c>
      <c r="D62" s="45"/>
    </row>
    <row r="63" spans="1:4">
      <c r="A63" s="35"/>
      <c r="B63" s="35"/>
      <c r="C63" s="35"/>
      <c r="D63" s="45"/>
    </row>
    <row r="64" spans="1:4">
      <c r="A64" s="35"/>
      <c r="B64" s="35"/>
      <c r="C64" s="35"/>
      <c r="D64" s="45"/>
    </row>
    <row r="65" spans="1:4">
      <c r="A65" s="35"/>
      <c r="B65" s="35"/>
      <c r="C65" s="35"/>
      <c r="D65" s="45"/>
    </row>
    <row r="66" spans="1:4">
      <c r="A66" s="35"/>
      <c r="B66" s="35"/>
      <c r="C66" s="35"/>
      <c r="D66" s="4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3A8F4-91B9-429A-ACAA-3B02110AFCE8}">
  <dimension ref="A1:D58"/>
  <sheetViews>
    <sheetView topLeftCell="A35" zoomScale="90" zoomScaleNormal="90" workbookViewId="0">
      <selection activeCell="C50" sqref="C50"/>
    </sheetView>
  </sheetViews>
  <sheetFormatPr defaultRowHeight="14.45"/>
  <cols>
    <col min="1" max="1" width="69.85546875" customWidth="1"/>
    <col min="2" max="2" width="17.5703125" customWidth="1"/>
    <col min="3" max="3" width="76.42578125" customWidth="1"/>
    <col min="4" max="4" width="17.85546875" customWidth="1"/>
  </cols>
  <sheetData>
    <row r="1" spans="1:4" ht="15.6">
      <c r="A1" s="103" t="s">
        <v>1776</v>
      </c>
    </row>
    <row r="2" spans="1:4" ht="15.6">
      <c r="A2" s="104" t="s">
        <v>1777</v>
      </c>
      <c r="B2" s="105" t="s">
        <v>1778</v>
      </c>
      <c r="C2" s="105" t="s">
        <v>1779</v>
      </c>
      <c r="D2" s="102" t="s">
        <v>1780</v>
      </c>
    </row>
    <row r="3" spans="1:4" ht="21">
      <c r="A3" s="20" t="s">
        <v>2150</v>
      </c>
      <c r="B3" s="35"/>
      <c r="C3" s="35"/>
      <c r="D3" s="35"/>
    </row>
    <row r="4" spans="1:4" ht="20.100000000000001">
      <c r="A4" s="107" t="s">
        <v>1771</v>
      </c>
      <c r="B4" s="38"/>
      <c r="C4" s="35"/>
      <c r="D4" s="108"/>
    </row>
    <row r="5" spans="1:4" ht="51.6" customHeight="1">
      <c r="A5" s="125" t="s">
        <v>2151</v>
      </c>
      <c r="B5" s="126">
        <v>1</v>
      </c>
      <c r="C5" s="111" t="s">
        <v>2152</v>
      </c>
      <c r="D5" s="35"/>
    </row>
    <row r="6" spans="1:4" ht="58.5" customHeight="1">
      <c r="A6" s="109" t="s">
        <v>2153</v>
      </c>
      <c r="B6" s="126">
        <v>1</v>
      </c>
      <c r="C6" s="111" t="s">
        <v>2154</v>
      </c>
      <c r="D6" s="35"/>
    </row>
    <row r="7" spans="1:4" ht="48.6" customHeight="1">
      <c r="A7" s="109" t="s">
        <v>2155</v>
      </c>
      <c r="B7" s="126">
        <v>1</v>
      </c>
      <c r="C7" s="111" t="s">
        <v>2156</v>
      </c>
      <c r="D7" s="35"/>
    </row>
    <row r="8" spans="1:4" ht="36.6" customHeight="1">
      <c r="A8" s="109" t="s">
        <v>2157</v>
      </c>
      <c r="B8" s="126">
        <v>1</v>
      </c>
      <c r="C8" s="111" t="s">
        <v>2158</v>
      </c>
      <c r="D8" s="45"/>
    </row>
    <row r="9" spans="1:4" ht="37.5" customHeight="1">
      <c r="A9" s="109" t="s">
        <v>2159</v>
      </c>
      <c r="B9" s="126">
        <v>1</v>
      </c>
      <c r="C9" s="111" t="s">
        <v>1956</v>
      </c>
      <c r="D9" s="35"/>
    </row>
    <row r="10" spans="1:4" ht="48.6" customHeight="1">
      <c r="A10" s="109" t="s">
        <v>2160</v>
      </c>
      <c r="B10" s="110">
        <v>1</v>
      </c>
      <c r="C10" s="111" t="s">
        <v>2161</v>
      </c>
      <c r="D10" s="35"/>
    </row>
    <row r="11" spans="1:4" ht="26.45">
      <c r="A11" s="109" t="s">
        <v>2162</v>
      </c>
      <c r="B11" s="126">
        <v>2</v>
      </c>
      <c r="C11" s="111" t="s">
        <v>1805</v>
      </c>
      <c r="D11" s="108" t="s">
        <v>2053</v>
      </c>
    </row>
    <row r="12" spans="1:4" ht="39">
      <c r="A12" s="114" t="s">
        <v>2163</v>
      </c>
      <c r="B12" s="110">
        <v>4</v>
      </c>
      <c r="C12" s="111" t="s">
        <v>1912</v>
      </c>
      <c r="D12" s="45"/>
    </row>
    <row r="13" spans="1:4" ht="43.5" customHeight="1">
      <c r="A13" s="114" t="s">
        <v>2164</v>
      </c>
      <c r="B13" s="110">
        <v>1</v>
      </c>
      <c r="C13" s="111" t="s">
        <v>1883</v>
      </c>
      <c r="D13" s="45"/>
    </row>
    <row r="14" spans="1:4" ht="42" customHeight="1">
      <c r="A14" s="109" t="s">
        <v>2165</v>
      </c>
      <c r="B14" s="110">
        <v>2</v>
      </c>
      <c r="C14" s="111" t="s">
        <v>1812</v>
      </c>
      <c r="D14" s="108" t="s">
        <v>1885</v>
      </c>
    </row>
    <row r="15" spans="1:4" ht="43.5" customHeight="1">
      <c r="A15" s="109" t="s">
        <v>2166</v>
      </c>
      <c r="B15" s="110">
        <v>1</v>
      </c>
      <c r="C15" s="111" t="s">
        <v>1805</v>
      </c>
      <c r="D15" s="108" t="s">
        <v>1885</v>
      </c>
    </row>
    <row r="16" spans="1:4" ht="39.6">
      <c r="A16" s="109" t="s">
        <v>2167</v>
      </c>
      <c r="B16" s="110">
        <v>1</v>
      </c>
      <c r="C16" s="111" t="s">
        <v>1810</v>
      </c>
      <c r="D16" s="108" t="s">
        <v>1885</v>
      </c>
    </row>
    <row r="17" spans="1:4" ht="39">
      <c r="A17" s="114" t="s">
        <v>2168</v>
      </c>
      <c r="B17" s="110">
        <v>2</v>
      </c>
      <c r="C17" s="111" t="s">
        <v>1912</v>
      </c>
      <c r="D17" s="35"/>
    </row>
    <row r="18" spans="1:4" ht="51.6">
      <c r="A18" s="114" t="s">
        <v>2169</v>
      </c>
      <c r="B18" s="110">
        <v>1</v>
      </c>
      <c r="C18" s="111" t="s">
        <v>1820</v>
      </c>
      <c r="D18" s="35"/>
    </row>
    <row r="19" spans="1:4" ht="39.6">
      <c r="A19" s="109" t="s">
        <v>2170</v>
      </c>
      <c r="B19" s="110">
        <v>2</v>
      </c>
      <c r="C19" s="111" t="s">
        <v>1812</v>
      </c>
      <c r="D19" s="108" t="s">
        <v>1885</v>
      </c>
    </row>
    <row r="20" spans="1:4" ht="20.100000000000001" customHeight="1">
      <c r="A20" s="109" t="s">
        <v>2171</v>
      </c>
      <c r="B20" s="110">
        <v>1</v>
      </c>
      <c r="C20" s="113" t="s">
        <v>1879</v>
      </c>
      <c r="D20" s="45"/>
    </row>
    <row r="21" spans="1:4" ht="20.100000000000001" customHeight="1">
      <c r="A21" s="109" t="s">
        <v>2172</v>
      </c>
      <c r="B21" s="110">
        <v>1</v>
      </c>
      <c r="C21" s="113" t="s">
        <v>1879</v>
      </c>
      <c r="D21" s="45"/>
    </row>
    <row r="22" spans="1:4" ht="33" customHeight="1">
      <c r="A22" s="109" t="s">
        <v>2123</v>
      </c>
      <c r="B22" s="110">
        <v>1</v>
      </c>
      <c r="C22" s="111" t="s">
        <v>2124</v>
      </c>
      <c r="D22" s="35"/>
    </row>
    <row r="23" spans="1:4" ht="18" customHeight="1">
      <c r="A23" s="109" t="s">
        <v>2173</v>
      </c>
      <c r="B23" s="110">
        <v>1</v>
      </c>
      <c r="C23" s="113" t="s">
        <v>1879</v>
      </c>
      <c r="D23" s="93"/>
    </row>
    <row r="24" spans="1:4" ht="18" customHeight="1">
      <c r="A24" s="109" t="s">
        <v>2174</v>
      </c>
      <c r="B24" s="110">
        <v>1</v>
      </c>
      <c r="C24" s="113" t="s">
        <v>1879</v>
      </c>
      <c r="D24" s="35"/>
    </row>
    <row r="25" spans="1:4" ht="20.100000000000001" customHeight="1">
      <c r="A25" s="109" t="s">
        <v>2175</v>
      </c>
      <c r="B25" s="110">
        <v>1</v>
      </c>
      <c r="C25" s="113" t="s">
        <v>1879</v>
      </c>
      <c r="D25" s="45"/>
    </row>
    <row r="26" spans="1:4" ht="20.100000000000001" customHeight="1">
      <c r="A26" s="109" t="s">
        <v>2176</v>
      </c>
      <c r="B26" s="110">
        <v>1</v>
      </c>
      <c r="C26" s="113" t="s">
        <v>1801</v>
      </c>
      <c r="D26" s="45"/>
    </row>
    <row r="27" spans="1:4" ht="20.100000000000001" customHeight="1">
      <c r="A27" s="109" t="s">
        <v>2177</v>
      </c>
      <c r="B27" s="110">
        <v>1</v>
      </c>
      <c r="C27" s="113" t="s">
        <v>1801</v>
      </c>
      <c r="D27" s="45"/>
    </row>
    <row r="28" spans="1:4" ht="20.100000000000001" customHeight="1">
      <c r="A28" s="109" t="s">
        <v>2178</v>
      </c>
      <c r="B28" s="110">
        <v>1</v>
      </c>
      <c r="C28" s="113" t="s">
        <v>2115</v>
      </c>
      <c r="D28" s="45"/>
    </row>
    <row r="29" spans="1:4" ht="20.100000000000001" customHeight="1">
      <c r="A29" s="109" t="s">
        <v>2179</v>
      </c>
      <c r="B29" s="110">
        <v>1</v>
      </c>
      <c r="C29" s="113"/>
      <c r="D29" s="45"/>
    </row>
    <row r="30" spans="1:4" ht="20.100000000000001" customHeight="1">
      <c r="A30" s="109" t="s">
        <v>2180</v>
      </c>
      <c r="B30" s="110">
        <v>1</v>
      </c>
      <c r="C30" s="113" t="s">
        <v>2115</v>
      </c>
      <c r="D30" s="45"/>
    </row>
    <row r="31" spans="1:4" ht="28.5">
      <c r="A31" s="117" t="s">
        <v>1471</v>
      </c>
      <c r="B31" s="117" t="s">
        <v>1858</v>
      </c>
      <c r="C31" s="119" t="s">
        <v>1779</v>
      </c>
      <c r="D31" s="35"/>
    </row>
    <row r="32" spans="1:4" ht="54.6" customHeight="1">
      <c r="A32" s="127" t="s">
        <v>2181</v>
      </c>
      <c r="B32" s="117">
        <v>1</v>
      </c>
      <c r="C32" s="111" t="s">
        <v>2182</v>
      </c>
      <c r="D32" s="35"/>
    </row>
    <row r="33" spans="1:4" ht="51.6" customHeight="1">
      <c r="A33" s="117" t="s">
        <v>2183</v>
      </c>
      <c r="B33" s="117">
        <v>1</v>
      </c>
      <c r="C33" s="111" t="s">
        <v>2154</v>
      </c>
      <c r="D33" s="35"/>
    </row>
    <row r="34" spans="1:4" ht="48" customHeight="1">
      <c r="A34" s="117" t="s">
        <v>2184</v>
      </c>
      <c r="B34" s="117">
        <v>1</v>
      </c>
      <c r="C34" s="111" t="s">
        <v>2156</v>
      </c>
      <c r="D34" s="35"/>
    </row>
    <row r="35" spans="1:4" ht="46.5" customHeight="1">
      <c r="A35" s="117" t="s">
        <v>2185</v>
      </c>
      <c r="B35" s="117">
        <v>1</v>
      </c>
      <c r="C35" s="111" t="s">
        <v>2158</v>
      </c>
      <c r="D35" s="35"/>
    </row>
    <row r="36" spans="1:4" ht="39.6" customHeight="1">
      <c r="A36" s="117" t="s">
        <v>2186</v>
      </c>
      <c r="B36" s="117">
        <v>1</v>
      </c>
      <c r="C36" s="111" t="s">
        <v>1956</v>
      </c>
      <c r="D36" s="35"/>
    </row>
    <row r="37" spans="1:4" ht="51.95" customHeight="1">
      <c r="A37" s="117" t="s">
        <v>2187</v>
      </c>
      <c r="B37" s="117">
        <v>1</v>
      </c>
      <c r="C37" s="111" t="s">
        <v>1791</v>
      </c>
      <c r="D37" s="35"/>
    </row>
    <row r="38" spans="1:4" ht="54" customHeight="1">
      <c r="A38" s="117" t="s">
        <v>2188</v>
      </c>
      <c r="B38" s="117">
        <v>1</v>
      </c>
      <c r="C38" s="111" t="s">
        <v>2161</v>
      </c>
      <c r="D38" s="35"/>
    </row>
    <row r="39" spans="1:4" ht="44.45" customHeight="1">
      <c r="A39" s="117" t="s">
        <v>2189</v>
      </c>
      <c r="B39" s="117">
        <v>4</v>
      </c>
      <c r="C39" s="111" t="s">
        <v>1805</v>
      </c>
      <c r="D39" s="35"/>
    </row>
    <row r="40" spans="1:4" ht="45.95" customHeight="1">
      <c r="A40" s="117" t="s">
        <v>2190</v>
      </c>
      <c r="B40" s="117">
        <v>1</v>
      </c>
      <c r="C40" s="111" t="s">
        <v>1810</v>
      </c>
      <c r="D40" s="35"/>
    </row>
    <row r="41" spans="1:4" ht="39.950000000000003" customHeight="1">
      <c r="A41" s="117" t="s">
        <v>2191</v>
      </c>
      <c r="B41" s="117">
        <v>4</v>
      </c>
      <c r="C41" s="111" t="s">
        <v>1812</v>
      </c>
      <c r="D41" s="35"/>
    </row>
    <row r="42" spans="1:4" ht="56.1" customHeight="1">
      <c r="A42" s="117" t="s">
        <v>2192</v>
      </c>
      <c r="B42" s="117">
        <v>6</v>
      </c>
      <c r="C42" s="111" t="s">
        <v>1912</v>
      </c>
      <c r="D42" s="35"/>
    </row>
    <row r="43" spans="1:4" ht="67.5" customHeight="1">
      <c r="A43" s="117" t="s">
        <v>2193</v>
      </c>
      <c r="B43" s="117">
        <v>1</v>
      </c>
      <c r="C43" s="111" t="s">
        <v>2027</v>
      </c>
      <c r="D43" s="35"/>
    </row>
    <row r="44" spans="1:4" ht="70.5" customHeight="1">
      <c r="A44" s="117" t="s">
        <v>2194</v>
      </c>
      <c r="B44" s="117">
        <v>1</v>
      </c>
      <c r="C44" s="111" t="s">
        <v>1820</v>
      </c>
      <c r="D44" s="35"/>
    </row>
    <row r="45" spans="1:4" ht="37.5" customHeight="1">
      <c r="A45" s="117" t="s">
        <v>2195</v>
      </c>
      <c r="B45" s="117">
        <v>2</v>
      </c>
      <c r="C45" s="112" t="s">
        <v>1863</v>
      </c>
      <c r="D45" s="35"/>
    </row>
    <row r="46" spans="1:4" ht="38.1" customHeight="1">
      <c r="A46" s="117" t="s">
        <v>2195</v>
      </c>
      <c r="B46" s="117">
        <v>2</v>
      </c>
      <c r="C46" s="112" t="s">
        <v>1865</v>
      </c>
      <c r="D46" s="35"/>
    </row>
    <row r="47" spans="1:4" ht="38.1" customHeight="1">
      <c r="A47" s="117" t="s">
        <v>2195</v>
      </c>
      <c r="B47" s="117">
        <v>2</v>
      </c>
      <c r="C47" s="118" t="s">
        <v>1866</v>
      </c>
      <c r="D47" s="35"/>
    </row>
    <row r="48" spans="1:4" ht="38.1" customHeight="1">
      <c r="A48" s="117" t="s">
        <v>2195</v>
      </c>
      <c r="B48" s="117">
        <v>4</v>
      </c>
      <c r="C48" s="118" t="s">
        <v>1949</v>
      </c>
      <c r="D48" s="35"/>
    </row>
    <row r="49" spans="1:4" ht="38.1" customHeight="1">
      <c r="A49" s="117" t="s">
        <v>2195</v>
      </c>
      <c r="B49" s="117">
        <v>4</v>
      </c>
      <c r="C49" s="118" t="s">
        <v>1868</v>
      </c>
      <c r="D49" s="35"/>
    </row>
    <row r="50" spans="1:4" ht="38.1" customHeight="1">
      <c r="A50" s="117" t="s">
        <v>2196</v>
      </c>
      <c r="B50" s="117">
        <v>2</v>
      </c>
      <c r="C50" s="59" t="s">
        <v>1950</v>
      </c>
      <c r="D50" s="35"/>
    </row>
    <row r="51" spans="1:4" ht="38.1" customHeight="1">
      <c r="A51" s="117" t="s">
        <v>2196</v>
      </c>
      <c r="B51" s="117">
        <v>2</v>
      </c>
      <c r="C51" s="59" t="s">
        <v>1869</v>
      </c>
      <c r="D51" s="35"/>
    </row>
    <row r="52" spans="1:4" ht="38.1" customHeight="1">
      <c r="A52" s="119" t="s">
        <v>1849</v>
      </c>
      <c r="B52" s="117">
        <v>2</v>
      </c>
      <c r="C52" s="118" t="s">
        <v>2197</v>
      </c>
      <c r="D52" s="35"/>
    </row>
    <row r="53" spans="1:4" ht="38.1" customHeight="1">
      <c r="A53" s="119" t="s">
        <v>1849</v>
      </c>
      <c r="B53" s="117">
        <v>4</v>
      </c>
      <c r="C53" s="118" t="s">
        <v>1852</v>
      </c>
      <c r="D53" s="35"/>
    </row>
    <row r="54" spans="1:4" ht="38.1" customHeight="1">
      <c r="A54" s="119" t="s">
        <v>1849</v>
      </c>
      <c r="B54" s="117">
        <v>8</v>
      </c>
      <c r="C54" s="118" t="s">
        <v>2198</v>
      </c>
      <c r="D54" s="35"/>
    </row>
    <row r="55" spans="1:4" ht="38.1" customHeight="1">
      <c r="A55" s="119" t="s">
        <v>1849</v>
      </c>
      <c r="B55" s="117">
        <v>5</v>
      </c>
      <c r="C55" s="118" t="s">
        <v>1854</v>
      </c>
      <c r="D55" s="35"/>
    </row>
    <row r="56" spans="1:4" ht="38.1" customHeight="1">
      <c r="A56" s="119" t="s">
        <v>1849</v>
      </c>
      <c r="B56" s="117">
        <v>2</v>
      </c>
      <c r="C56" s="118" t="s">
        <v>1872</v>
      </c>
      <c r="D56" s="35"/>
    </row>
    <row r="57" spans="1:4" ht="38.1" customHeight="1">
      <c r="A57" s="119" t="s">
        <v>1849</v>
      </c>
      <c r="B57" s="117">
        <v>1</v>
      </c>
      <c r="C57" s="121" t="s">
        <v>1873</v>
      </c>
      <c r="D57" s="35"/>
    </row>
    <row r="58" spans="1:4">
      <c r="D58" s="35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5C27-4A44-4E92-A260-BCD3487E3030}">
  <dimension ref="A1:D79"/>
  <sheetViews>
    <sheetView zoomScale="90" zoomScaleNormal="90" workbookViewId="0">
      <selection activeCell="A43" sqref="A43"/>
    </sheetView>
  </sheetViews>
  <sheetFormatPr defaultRowHeight="14.45"/>
  <cols>
    <col min="1" max="1" width="70.7109375" customWidth="1"/>
    <col min="2" max="2" width="21.5703125" customWidth="1"/>
    <col min="3" max="3" width="75.28515625" customWidth="1"/>
    <col min="4" max="4" width="15.140625" customWidth="1"/>
  </cols>
  <sheetData>
    <row r="1" spans="1:4" ht="15.6">
      <c r="A1" s="103" t="s">
        <v>1776</v>
      </c>
    </row>
    <row r="2" spans="1:4" ht="15.6">
      <c r="A2" s="104" t="s">
        <v>1777</v>
      </c>
      <c r="B2" s="105" t="s">
        <v>1778</v>
      </c>
      <c r="C2" s="105" t="s">
        <v>1779</v>
      </c>
      <c r="D2" s="102" t="s">
        <v>1780</v>
      </c>
    </row>
    <row r="3" spans="1:4" ht="21">
      <c r="A3" s="20" t="s">
        <v>2199</v>
      </c>
      <c r="B3" s="35"/>
      <c r="C3" s="35"/>
      <c r="D3" s="35"/>
    </row>
    <row r="4" spans="1:4" ht="20.100000000000001">
      <c r="A4" s="107" t="s">
        <v>2200</v>
      </c>
      <c r="B4" s="35"/>
      <c r="C4" s="35"/>
      <c r="D4" s="35"/>
    </row>
    <row r="5" spans="1:4" ht="59.1" customHeight="1">
      <c r="A5" s="109" t="s">
        <v>2201</v>
      </c>
      <c r="B5" s="110">
        <v>1</v>
      </c>
      <c r="C5" s="111" t="s">
        <v>2202</v>
      </c>
      <c r="D5" s="35"/>
    </row>
    <row r="6" spans="1:4" ht="59.45" customHeight="1">
      <c r="A6" s="264" t="s">
        <v>2203</v>
      </c>
      <c r="B6" s="265">
        <v>1</v>
      </c>
      <c r="C6" s="111" t="s">
        <v>2204</v>
      </c>
      <c r="D6" s="35"/>
    </row>
    <row r="7" spans="1:4" ht="35.1" customHeight="1">
      <c r="A7" s="264" t="s">
        <v>2205</v>
      </c>
      <c r="B7" s="265">
        <v>1</v>
      </c>
      <c r="C7" s="111" t="s">
        <v>2206</v>
      </c>
      <c r="D7" s="35"/>
    </row>
    <row r="8" spans="1:4" ht="48" customHeight="1">
      <c r="A8" s="264" t="s">
        <v>2207</v>
      </c>
      <c r="B8" s="265">
        <v>1</v>
      </c>
      <c r="C8" s="111" t="s">
        <v>2161</v>
      </c>
      <c r="D8" s="35"/>
    </row>
    <row r="9" spans="1:4" ht="41.45" customHeight="1">
      <c r="A9" s="264" t="s">
        <v>2208</v>
      </c>
      <c r="B9" s="265">
        <v>4</v>
      </c>
      <c r="C9" s="111" t="s">
        <v>1805</v>
      </c>
      <c r="D9" s="108" t="s">
        <v>2103</v>
      </c>
    </row>
    <row r="10" spans="1:4" ht="45.6" customHeight="1">
      <c r="A10" s="114" t="s">
        <v>2209</v>
      </c>
      <c r="B10" s="110">
        <v>4</v>
      </c>
      <c r="C10" s="111" t="s">
        <v>1815</v>
      </c>
      <c r="D10" s="35"/>
    </row>
    <row r="11" spans="1:4" ht="58.5" customHeight="1">
      <c r="A11" s="114" t="s">
        <v>2210</v>
      </c>
      <c r="B11" s="265">
        <v>2</v>
      </c>
      <c r="C11" s="111" t="s">
        <v>1883</v>
      </c>
      <c r="D11" s="35"/>
    </row>
    <row r="12" spans="1:4" ht="51.95" customHeight="1">
      <c r="A12" s="264" t="s">
        <v>2211</v>
      </c>
      <c r="B12" s="265">
        <v>2</v>
      </c>
      <c r="C12" s="111" t="s">
        <v>1812</v>
      </c>
      <c r="D12" s="108" t="s">
        <v>1885</v>
      </c>
    </row>
    <row r="13" spans="1:4" ht="39.6">
      <c r="A13" s="264" t="s">
        <v>2212</v>
      </c>
      <c r="B13" s="265">
        <v>1</v>
      </c>
      <c r="C13" s="111" t="s">
        <v>1805</v>
      </c>
      <c r="D13" s="108" t="s">
        <v>2053</v>
      </c>
    </row>
    <row r="14" spans="1:4" ht="39.950000000000003" customHeight="1">
      <c r="A14" s="264" t="s">
        <v>2213</v>
      </c>
      <c r="B14" s="265">
        <v>2</v>
      </c>
      <c r="C14" s="111" t="s">
        <v>1810</v>
      </c>
      <c r="D14" s="108" t="s">
        <v>2034</v>
      </c>
    </row>
    <row r="15" spans="1:4" ht="39">
      <c r="A15" s="114" t="s">
        <v>2214</v>
      </c>
      <c r="B15" s="265">
        <v>2</v>
      </c>
      <c r="C15" s="111" t="s">
        <v>1912</v>
      </c>
      <c r="D15" s="35"/>
    </row>
    <row r="16" spans="1:4" ht="54.95" customHeight="1">
      <c r="A16" s="114" t="s">
        <v>2215</v>
      </c>
      <c r="B16" s="265">
        <v>1</v>
      </c>
      <c r="C16" s="111" t="s">
        <v>1820</v>
      </c>
      <c r="D16" s="35"/>
    </row>
    <row r="17" spans="1:4" ht="42.95" customHeight="1">
      <c r="A17" s="264" t="s">
        <v>2216</v>
      </c>
      <c r="B17" s="265">
        <v>2</v>
      </c>
      <c r="C17" s="111" t="s">
        <v>1812</v>
      </c>
      <c r="D17" s="108" t="s">
        <v>1885</v>
      </c>
    </row>
    <row r="18" spans="1:4" ht="26.45" customHeight="1">
      <c r="A18" s="264" t="s">
        <v>2217</v>
      </c>
      <c r="B18" s="265">
        <v>1</v>
      </c>
      <c r="C18" s="113" t="s">
        <v>1879</v>
      </c>
      <c r="D18" s="35"/>
    </row>
    <row r="19" spans="1:4" ht="26.45" customHeight="1">
      <c r="A19" s="264" t="s">
        <v>2218</v>
      </c>
      <c r="B19" s="265">
        <v>1</v>
      </c>
      <c r="C19" s="113" t="s">
        <v>1879</v>
      </c>
      <c r="D19" s="35"/>
    </row>
    <row r="20" spans="1:4" ht="26.45" customHeight="1">
      <c r="A20" s="264" t="s">
        <v>2219</v>
      </c>
      <c r="B20" s="265">
        <v>1</v>
      </c>
      <c r="C20" s="111" t="s">
        <v>2124</v>
      </c>
      <c r="D20" s="35"/>
    </row>
    <row r="21" spans="1:4" ht="26.45" customHeight="1">
      <c r="A21" s="264" t="s">
        <v>2220</v>
      </c>
      <c r="B21" s="265">
        <v>1</v>
      </c>
      <c r="C21" s="113" t="s">
        <v>1879</v>
      </c>
      <c r="D21" s="35"/>
    </row>
    <row r="22" spans="1:4" ht="26.45" customHeight="1">
      <c r="A22" s="264" t="s">
        <v>2221</v>
      </c>
      <c r="B22" s="265">
        <v>1</v>
      </c>
      <c r="C22" s="113" t="s">
        <v>1879</v>
      </c>
      <c r="D22" s="35"/>
    </row>
    <row r="23" spans="1:4" ht="26.45" customHeight="1">
      <c r="A23" s="264" t="s">
        <v>2222</v>
      </c>
      <c r="B23" s="265">
        <v>1</v>
      </c>
      <c r="C23" s="113" t="s">
        <v>1879</v>
      </c>
      <c r="D23" s="35"/>
    </row>
    <row r="24" spans="1:4" ht="26.45" customHeight="1">
      <c r="A24" s="264" t="s">
        <v>2223</v>
      </c>
      <c r="B24" s="265">
        <v>1</v>
      </c>
      <c r="C24" s="113" t="s">
        <v>1801</v>
      </c>
      <c r="D24" s="35"/>
    </row>
    <row r="25" spans="1:4" ht="26.45" customHeight="1">
      <c r="A25" s="264" t="s">
        <v>2224</v>
      </c>
      <c r="B25" s="265">
        <v>1</v>
      </c>
      <c r="C25" s="113" t="s">
        <v>1801</v>
      </c>
      <c r="D25" s="35"/>
    </row>
    <row r="26" spans="1:4" ht="26.45" customHeight="1">
      <c r="A26" s="264" t="s">
        <v>2225</v>
      </c>
      <c r="B26" s="265">
        <v>1</v>
      </c>
      <c r="C26" s="113" t="s">
        <v>2115</v>
      </c>
      <c r="D26" s="35"/>
    </row>
    <row r="27" spans="1:4" ht="26.45" customHeight="1">
      <c r="A27" s="264" t="s">
        <v>2226</v>
      </c>
      <c r="B27" s="265">
        <v>1</v>
      </c>
      <c r="C27" s="113"/>
      <c r="D27" s="35"/>
    </row>
    <row r="28" spans="1:4" ht="26.45" customHeight="1">
      <c r="A28" s="264" t="s">
        <v>2227</v>
      </c>
      <c r="B28" s="265">
        <v>1</v>
      </c>
      <c r="C28" s="113" t="s">
        <v>2115</v>
      </c>
      <c r="D28" s="35"/>
    </row>
    <row r="29" spans="1:4" ht="20.100000000000001">
      <c r="A29" s="107" t="s">
        <v>2228</v>
      </c>
      <c r="B29" s="21"/>
      <c r="C29" s="21"/>
      <c r="D29" s="21"/>
    </row>
    <row r="30" spans="1:4" ht="58.5" customHeight="1">
      <c r="A30" s="264" t="s">
        <v>2229</v>
      </c>
      <c r="B30" s="265">
        <v>1</v>
      </c>
      <c r="C30" s="111" t="s">
        <v>2202</v>
      </c>
      <c r="D30" s="21"/>
    </row>
    <row r="31" spans="1:4" ht="63.6" customHeight="1">
      <c r="A31" s="264" t="s">
        <v>2230</v>
      </c>
      <c r="B31" s="265">
        <v>1</v>
      </c>
      <c r="C31" s="111" t="s">
        <v>2204</v>
      </c>
      <c r="D31" s="21"/>
    </row>
    <row r="32" spans="1:4" ht="36.6" customHeight="1">
      <c r="A32" s="264" t="s">
        <v>2231</v>
      </c>
      <c r="B32" s="265">
        <v>1</v>
      </c>
      <c r="C32" s="111" t="s">
        <v>2206</v>
      </c>
      <c r="D32" s="21"/>
    </row>
    <row r="33" spans="1:4" ht="45.6" customHeight="1">
      <c r="A33" s="264" t="s">
        <v>2232</v>
      </c>
      <c r="B33" s="265">
        <v>1</v>
      </c>
      <c r="C33" s="111" t="s">
        <v>2161</v>
      </c>
      <c r="D33" s="21"/>
    </row>
    <row r="34" spans="1:4" ht="39.6">
      <c r="A34" s="264" t="s">
        <v>2233</v>
      </c>
      <c r="B34" s="265">
        <v>2</v>
      </c>
      <c r="C34" s="111" t="s">
        <v>1805</v>
      </c>
      <c r="D34" s="108" t="s">
        <v>2053</v>
      </c>
    </row>
    <row r="35" spans="1:4" ht="46.5" customHeight="1">
      <c r="A35" s="114" t="s">
        <v>2234</v>
      </c>
      <c r="B35" s="265">
        <v>2</v>
      </c>
      <c r="C35" s="111" t="s">
        <v>1815</v>
      </c>
      <c r="D35" s="21"/>
    </row>
    <row r="36" spans="1:4" ht="51.6">
      <c r="A36" s="114" t="s">
        <v>2235</v>
      </c>
      <c r="B36" s="265">
        <v>1</v>
      </c>
      <c r="C36" s="111" t="s">
        <v>1883</v>
      </c>
      <c r="D36" s="21"/>
    </row>
    <row r="37" spans="1:4" ht="39.6">
      <c r="A37" s="264" t="s">
        <v>2236</v>
      </c>
      <c r="B37" s="265">
        <v>2</v>
      </c>
      <c r="C37" s="111" t="s">
        <v>1812</v>
      </c>
      <c r="D37" s="108" t="s">
        <v>1885</v>
      </c>
    </row>
    <row r="38" spans="1:4" ht="39.6">
      <c r="A38" s="264" t="s">
        <v>2237</v>
      </c>
      <c r="B38" s="265">
        <v>1</v>
      </c>
      <c r="C38" s="111" t="s">
        <v>1805</v>
      </c>
      <c r="D38" s="108" t="s">
        <v>2034</v>
      </c>
    </row>
    <row r="39" spans="1:4" ht="39.6">
      <c r="A39" s="264" t="s">
        <v>2238</v>
      </c>
      <c r="B39" s="265">
        <v>1</v>
      </c>
      <c r="C39" s="111" t="s">
        <v>1810</v>
      </c>
      <c r="D39" s="108" t="s">
        <v>2034</v>
      </c>
    </row>
    <row r="40" spans="1:4" ht="46.5" customHeight="1">
      <c r="A40" s="114" t="s">
        <v>2239</v>
      </c>
      <c r="B40" s="265">
        <v>2</v>
      </c>
      <c r="C40" s="111" t="s">
        <v>1912</v>
      </c>
      <c r="D40" s="21"/>
    </row>
    <row r="41" spans="1:4" ht="57.6" customHeight="1">
      <c r="A41" s="114" t="s">
        <v>2240</v>
      </c>
      <c r="B41" s="265">
        <v>1</v>
      </c>
      <c r="C41" s="111" t="s">
        <v>1820</v>
      </c>
      <c r="D41" s="21"/>
    </row>
    <row r="42" spans="1:4" ht="39.6">
      <c r="A42" s="264" t="s">
        <v>2241</v>
      </c>
      <c r="B42" s="265">
        <v>2</v>
      </c>
      <c r="C42" s="111" t="s">
        <v>1812</v>
      </c>
      <c r="D42" s="108" t="s">
        <v>1885</v>
      </c>
    </row>
    <row r="43" spans="1:4" ht="26.45" customHeight="1">
      <c r="A43" s="264" t="s">
        <v>2242</v>
      </c>
      <c r="B43" s="265">
        <v>1</v>
      </c>
      <c r="C43" s="113" t="s">
        <v>1879</v>
      </c>
      <c r="D43" s="21"/>
    </row>
    <row r="44" spans="1:4" ht="26.45" customHeight="1">
      <c r="A44" s="264" t="s">
        <v>2243</v>
      </c>
      <c r="B44" s="265">
        <v>1</v>
      </c>
      <c r="C44" s="113" t="s">
        <v>1879</v>
      </c>
      <c r="D44" s="21"/>
    </row>
    <row r="45" spans="1:4" ht="26.45" customHeight="1">
      <c r="A45" s="264" t="s">
        <v>2244</v>
      </c>
      <c r="B45" s="265">
        <v>1</v>
      </c>
      <c r="C45" s="111" t="s">
        <v>2124</v>
      </c>
      <c r="D45" s="21"/>
    </row>
    <row r="46" spans="1:4" ht="26.45" customHeight="1">
      <c r="A46" s="264" t="s">
        <v>2245</v>
      </c>
      <c r="B46" s="265">
        <v>1</v>
      </c>
      <c r="C46" s="113" t="s">
        <v>1879</v>
      </c>
      <c r="D46" s="21"/>
    </row>
    <row r="47" spans="1:4" ht="26.45" customHeight="1">
      <c r="A47" s="264" t="s">
        <v>2246</v>
      </c>
      <c r="B47" s="265">
        <v>1</v>
      </c>
      <c r="C47" s="113" t="s">
        <v>1879</v>
      </c>
      <c r="D47" s="21"/>
    </row>
    <row r="48" spans="1:4" ht="26.45" customHeight="1">
      <c r="A48" s="264" t="s">
        <v>2247</v>
      </c>
      <c r="B48" s="265">
        <v>1</v>
      </c>
      <c r="C48" s="113" t="s">
        <v>1879</v>
      </c>
      <c r="D48" s="21"/>
    </row>
    <row r="49" spans="1:4" ht="26.45" customHeight="1">
      <c r="A49" s="264" t="s">
        <v>2248</v>
      </c>
      <c r="B49" s="265">
        <v>1</v>
      </c>
      <c r="C49" s="113" t="s">
        <v>1801</v>
      </c>
      <c r="D49" s="21"/>
    </row>
    <row r="50" spans="1:4" ht="26.45" customHeight="1">
      <c r="A50" s="264" t="s">
        <v>2249</v>
      </c>
      <c r="B50" s="265">
        <v>1</v>
      </c>
      <c r="C50" s="113" t="s">
        <v>1801</v>
      </c>
      <c r="D50" s="21"/>
    </row>
    <row r="51" spans="1:4" ht="26.45" customHeight="1">
      <c r="A51" s="264" t="s">
        <v>2250</v>
      </c>
      <c r="B51" s="265">
        <v>1</v>
      </c>
      <c r="C51" s="113" t="s">
        <v>2115</v>
      </c>
      <c r="D51" s="21"/>
    </row>
    <row r="52" spans="1:4" ht="26.45" customHeight="1">
      <c r="A52" s="264" t="s">
        <v>2251</v>
      </c>
      <c r="B52" s="265">
        <v>1</v>
      </c>
      <c r="C52" s="113"/>
      <c r="D52" s="21"/>
    </row>
    <row r="53" spans="1:4" ht="26.45" customHeight="1">
      <c r="A53" s="264" t="s">
        <v>2252</v>
      </c>
      <c r="B53" s="265">
        <v>1</v>
      </c>
      <c r="C53" s="113" t="s">
        <v>2115</v>
      </c>
      <c r="D53" s="21"/>
    </row>
    <row r="54" spans="1:4" ht="28.5">
      <c r="A54" s="117" t="s">
        <v>1471</v>
      </c>
      <c r="B54" s="35"/>
      <c r="C54" s="35"/>
      <c r="D54" s="35"/>
    </row>
    <row r="55" spans="1:4" ht="66" customHeight="1">
      <c r="A55" s="117" t="s">
        <v>2253</v>
      </c>
      <c r="B55" s="117">
        <v>2</v>
      </c>
      <c r="C55" s="111" t="s">
        <v>1954</v>
      </c>
      <c r="D55" s="35"/>
    </row>
    <row r="56" spans="1:4" ht="62.45" customHeight="1">
      <c r="A56" s="117" t="s">
        <v>2253</v>
      </c>
      <c r="B56" s="117">
        <v>2</v>
      </c>
      <c r="C56" s="111" t="s">
        <v>2204</v>
      </c>
      <c r="D56" s="35"/>
    </row>
    <row r="57" spans="1:4" ht="65.099999999999994" customHeight="1">
      <c r="A57" s="117" t="s">
        <v>2254</v>
      </c>
      <c r="B57" s="117">
        <v>2</v>
      </c>
      <c r="C57" s="111" t="s">
        <v>2204</v>
      </c>
      <c r="D57" s="35"/>
    </row>
    <row r="58" spans="1:4" ht="36" customHeight="1">
      <c r="A58" s="117" t="s">
        <v>2255</v>
      </c>
      <c r="B58" s="117">
        <v>2</v>
      </c>
      <c r="C58" s="111" t="s">
        <v>2206</v>
      </c>
      <c r="D58" s="35"/>
    </row>
    <row r="59" spans="1:4" ht="28.5">
      <c r="A59" s="117" t="s">
        <v>2256</v>
      </c>
      <c r="B59" s="35"/>
      <c r="C59" s="35"/>
      <c r="D59" s="35"/>
    </row>
    <row r="60" spans="1:4" ht="54" customHeight="1">
      <c r="A60" s="117" t="s">
        <v>2257</v>
      </c>
      <c r="B60" s="117">
        <v>2</v>
      </c>
      <c r="C60" s="111" t="s">
        <v>2161</v>
      </c>
      <c r="D60" s="35"/>
    </row>
    <row r="61" spans="1:4" ht="54" customHeight="1">
      <c r="A61" s="117" t="s">
        <v>2258</v>
      </c>
      <c r="B61" s="117">
        <v>8</v>
      </c>
      <c r="C61" s="111" t="s">
        <v>1805</v>
      </c>
      <c r="D61" s="108" t="s">
        <v>2259</v>
      </c>
    </row>
    <row r="62" spans="1:4" ht="47.1" customHeight="1">
      <c r="A62" s="117" t="s">
        <v>2260</v>
      </c>
      <c r="B62" s="117">
        <v>2</v>
      </c>
      <c r="C62" s="111" t="s">
        <v>1810</v>
      </c>
      <c r="D62" s="108" t="s">
        <v>2053</v>
      </c>
    </row>
    <row r="63" spans="1:4" ht="51.95" customHeight="1">
      <c r="A63" s="117" t="s">
        <v>2261</v>
      </c>
      <c r="B63" s="117">
        <v>8</v>
      </c>
      <c r="C63" s="111" t="s">
        <v>1812</v>
      </c>
      <c r="D63" s="108"/>
    </row>
    <row r="64" spans="1:4" ht="53.1" customHeight="1">
      <c r="A64" s="117" t="s">
        <v>2262</v>
      </c>
      <c r="B64" s="117">
        <v>4</v>
      </c>
      <c r="C64" s="111" t="s">
        <v>1912</v>
      </c>
      <c r="D64" s="35"/>
    </row>
    <row r="65" spans="1:4" ht="69.599999999999994" customHeight="1">
      <c r="A65" s="117" t="s">
        <v>2263</v>
      </c>
      <c r="B65" s="117">
        <v>3</v>
      </c>
      <c r="C65" s="111" t="s">
        <v>1883</v>
      </c>
      <c r="D65" s="35"/>
    </row>
    <row r="66" spans="1:4" ht="69.95" customHeight="1">
      <c r="A66" s="117" t="s">
        <v>2264</v>
      </c>
      <c r="B66" s="117">
        <v>2</v>
      </c>
      <c r="C66" s="111" t="s">
        <v>1820</v>
      </c>
      <c r="D66" s="35"/>
    </row>
    <row r="67" spans="1:4" ht="28.5">
      <c r="A67" s="117" t="s">
        <v>2265</v>
      </c>
      <c r="B67" s="117">
        <v>2</v>
      </c>
      <c r="C67" s="112" t="s">
        <v>1863</v>
      </c>
      <c r="D67" s="35"/>
    </row>
    <row r="68" spans="1:4" ht="28.5">
      <c r="A68" s="117" t="s">
        <v>2265</v>
      </c>
      <c r="B68" s="117">
        <v>2</v>
      </c>
      <c r="C68" s="112" t="s">
        <v>1865</v>
      </c>
      <c r="D68" s="35"/>
    </row>
    <row r="69" spans="1:4" ht="28.5">
      <c r="A69" s="117" t="s">
        <v>2265</v>
      </c>
      <c r="B69" s="117">
        <v>2</v>
      </c>
      <c r="C69" s="118" t="s">
        <v>1866</v>
      </c>
      <c r="D69" s="35"/>
    </row>
    <row r="70" spans="1:4" ht="28.5">
      <c r="A70" s="117" t="s">
        <v>2265</v>
      </c>
      <c r="B70" s="117">
        <v>10</v>
      </c>
      <c r="C70" s="118" t="s">
        <v>1949</v>
      </c>
      <c r="D70" s="35"/>
    </row>
    <row r="71" spans="1:4" ht="28.5">
      <c r="A71" s="117" t="s">
        <v>2265</v>
      </c>
      <c r="B71" s="117">
        <v>10</v>
      </c>
      <c r="C71" s="118" t="s">
        <v>1868</v>
      </c>
      <c r="D71" s="35"/>
    </row>
    <row r="72" spans="1:4" ht="28.5">
      <c r="A72" s="117" t="s">
        <v>2266</v>
      </c>
      <c r="B72" s="117">
        <v>4</v>
      </c>
      <c r="C72" s="59" t="s">
        <v>1950</v>
      </c>
      <c r="D72" s="35"/>
    </row>
    <row r="73" spans="1:4" ht="28.5">
      <c r="A73" s="117" t="s">
        <v>2266</v>
      </c>
      <c r="B73" s="117">
        <v>4</v>
      </c>
      <c r="C73" s="59" t="s">
        <v>1869</v>
      </c>
      <c r="D73" s="35"/>
    </row>
    <row r="74" spans="1:4" ht="28.5">
      <c r="A74" s="119" t="s">
        <v>1849</v>
      </c>
      <c r="B74" s="117">
        <v>2</v>
      </c>
      <c r="C74" s="118" t="s">
        <v>2028</v>
      </c>
      <c r="D74" s="35"/>
    </row>
    <row r="75" spans="1:4" ht="28.5">
      <c r="A75" s="119" t="s">
        <v>1849</v>
      </c>
      <c r="B75" s="117">
        <v>4</v>
      </c>
      <c r="C75" s="118" t="s">
        <v>1852</v>
      </c>
      <c r="D75" s="35"/>
    </row>
    <row r="76" spans="1:4" ht="28.5">
      <c r="A76" s="119" t="s">
        <v>1849</v>
      </c>
      <c r="B76" s="117">
        <v>8</v>
      </c>
      <c r="C76" s="118" t="s">
        <v>1871</v>
      </c>
      <c r="D76" s="35"/>
    </row>
    <row r="77" spans="1:4" ht="28.5">
      <c r="A77" s="119" t="s">
        <v>1849</v>
      </c>
      <c r="B77" s="117">
        <v>6</v>
      </c>
      <c r="C77" s="118" t="s">
        <v>1854</v>
      </c>
      <c r="D77" s="35"/>
    </row>
    <row r="78" spans="1:4" ht="28.5">
      <c r="A78" s="119" t="s">
        <v>1849</v>
      </c>
      <c r="B78" s="117">
        <v>3</v>
      </c>
      <c r="C78" s="118" t="s">
        <v>1872</v>
      </c>
      <c r="D78" s="35"/>
    </row>
    <row r="79" spans="1:4" ht="28.5">
      <c r="A79" s="119" t="s">
        <v>1849</v>
      </c>
      <c r="B79" s="117">
        <v>2</v>
      </c>
      <c r="C79" s="121" t="s">
        <v>1873</v>
      </c>
      <c r="D79" s="3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87D1B-0B2E-455E-8A97-2891ED79273D}">
  <dimension ref="A1:E176"/>
  <sheetViews>
    <sheetView workbookViewId="0">
      <selection activeCell="A8" sqref="A8"/>
    </sheetView>
  </sheetViews>
  <sheetFormatPr defaultRowHeight="14.45"/>
  <cols>
    <col min="1" max="1" width="93.85546875" customWidth="1"/>
    <col min="2" max="2" width="23.5703125" customWidth="1"/>
    <col min="3" max="3" width="17.28515625" customWidth="1"/>
  </cols>
  <sheetData>
    <row r="1" spans="1:5">
      <c r="A1" s="101" t="s">
        <v>2267</v>
      </c>
    </row>
    <row r="2" spans="1:5" ht="18.600000000000001">
      <c r="A2" s="5" t="s">
        <v>2268</v>
      </c>
      <c r="B2" s="35"/>
      <c r="C2" s="38"/>
      <c r="D2" s="35"/>
      <c r="E2" s="35"/>
    </row>
    <row r="3" spans="1:5">
      <c r="A3" s="2" t="s">
        <v>2269</v>
      </c>
      <c r="B3" s="2" t="s">
        <v>2270</v>
      </c>
      <c r="C3" s="128" t="s">
        <v>2271</v>
      </c>
      <c r="D3" s="45"/>
      <c r="E3" s="45"/>
    </row>
    <row r="4" spans="1:5">
      <c r="A4" s="129" t="s">
        <v>2272</v>
      </c>
      <c r="B4" s="35" t="s">
        <v>2273</v>
      </c>
      <c r="C4" s="130" t="s">
        <v>2274</v>
      </c>
      <c r="D4" s="45"/>
      <c r="E4" s="46">
        <v>1</v>
      </c>
    </row>
    <row r="5" spans="1:5" ht="15" thickBot="1">
      <c r="A5" s="131" t="s">
        <v>2275</v>
      </c>
      <c r="B5" s="3" t="s">
        <v>2276</v>
      </c>
      <c r="C5" s="132" t="s">
        <v>2277</v>
      </c>
      <c r="D5" s="45"/>
      <c r="E5" s="46">
        <v>1</v>
      </c>
    </row>
    <row r="6" spans="1:5" ht="15" thickBot="1">
      <c r="A6" s="133" t="s">
        <v>2278</v>
      </c>
      <c r="B6" s="134" t="s">
        <v>2279</v>
      </c>
      <c r="C6" s="135" t="s">
        <v>2274</v>
      </c>
      <c r="D6" s="45"/>
      <c r="E6" s="46">
        <v>1</v>
      </c>
    </row>
    <row r="7" spans="1:5" ht="15" thickBot="1">
      <c r="A7" s="136" t="s">
        <v>2280</v>
      </c>
      <c r="B7" s="137" t="s">
        <v>2281</v>
      </c>
      <c r="C7" s="138" t="s">
        <v>2274</v>
      </c>
      <c r="D7" s="45"/>
      <c r="E7" s="46">
        <v>1</v>
      </c>
    </row>
    <row r="8" spans="1:5" ht="15" thickBot="1">
      <c r="A8" s="139" t="s">
        <v>1482</v>
      </c>
      <c r="B8" s="4"/>
      <c r="C8" s="140"/>
      <c r="D8" s="45"/>
      <c r="E8" s="45"/>
    </row>
    <row r="9" spans="1:5" ht="15" thickBot="1">
      <c r="A9" s="141" t="s">
        <v>2282</v>
      </c>
      <c r="B9" s="35"/>
      <c r="C9" s="138" t="s">
        <v>2274</v>
      </c>
      <c r="D9" s="45"/>
      <c r="E9" s="94">
        <v>3</v>
      </c>
    </row>
    <row r="10" spans="1:5" ht="15" thickBot="1">
      <c r="A10" s="141" t="s">
        <v>427</v>
      </c>
      <c r="B10" s="35"/>
      <c r="C10" s="138" t="s">
        <v>2274</v>
      </c>
      <c r="D10" s="45"/>
      <c r="E10" s="94">
        <v>3</v>
      </c>
    </row>
    <row r="11" spans="1:5">
      <c r="A11" s="141" t="s">
        <v>891</v>
      </c>
      <c r="B11" s="35"/>
      <c r="C11" s="130" t="s">
        <v>2283</v>
      </c>
      <c r="D11" s="45"/>
      <c r="E11" s="94">
        <v>3</v>
      </c>
    </row>
    <row r="12" spans="1:5">
      <c r="A12" s="141" t="s">
        <v>2284</v>
      </c>
      <c r="B12" s="35"/>
      <c r="C12" s="130" t="s">
        <v>2285</v>
      </c>
      <c r="D12" s="45"/>
      <c r="E12" s="94">
        <v>3</v>
      </c>
    </row>
    <row r="13" spans="1:5">
      <c r="A13" s="142" t="s">
        <v>895</v>
      </c>
      <c r="B13" s="35"/>
      <c r="C13" s="130" t="s">
        <v>2283</v>
      </c>
      <c r="D13" s="45"/>
      <c r="E13" s="143">
        <v>2</v>
      </c>
    </row>
    <row r="14" spans="1:5">
      <c r="A14" s="142" t="s">
        <v>2286</v>
      </c>
      <c r="B14" s="35"/>
      <c r="C14" s="130" t="s">
        <v>2287</v>
      </c>
      <c r="D14" s="45"/>
      <c r="E14" s="143">
        <v>2</v>
      </c>
    </row>
    <row r="15" spans="1:5">
      <c r="A15" s="144" t="s">
        <v>896</v>
      </c>
      <c r="B15" s="145"/>
      <c r="C15" s="146"/>
      <c r="D15" s="45"/>
      <c r="E15" s="45"/>
    </row>
    <row r="16" spans="1:5">
      <c r="A16" s="147" t="s">
        <v>897</v>
      </c>
      <c r="B16" s="35"/>
      <c r="C16" s="130" t="s">
        <v>2274</v>
      </c>
      <c r="D16" s="45"/>
      <c r="E16" s="30">
        <v>4</v>
      </c>
    </row>
    <row r="17" spans="1:5">
      <c r="A17" s="19" t="s">
        <v>532</v>
      </c>
      <c r="B17" s="35"/>
      <c r="C17" s="38"/>
      <c r="D17" s="45"/>
      <c r="E17" s="45"/>
    </row>
    <row r="18" spans="1:5">
      <c r="A18" s="148" t="s">
        <v>2288</v>
      </c>
      <c r="B18" s="51"/>
      <c r="C18" s="149" t="s">
        <v>2285</v>
      </c>
      <c r="D18" s="45"/>
      <c r="E18" s="94">
        <v>3</v>
      </c>
    </row>
    <row r="19" spans="1:5">
      <c r="A19" s="150" t="s">
        <v>2289</v>
      </c>
      <c r="B19" s="51"/>
      <c r="C19" s="149" t="s">
        <v>2285</v>
      </c>
      <c r="D19" s="45"/>
      <c r="E19" s="143">
        <v>2</v>
      </c>
    </row>
    <row r="20" spans="1:5" ht="15" thickBot="1">
      <c r="A20" s="151" t="s">
        <v>2290</v>
      </c>
      <c r="B20" s="152"/>
      <c r="C20" s="149" t="s">
        <v>2285</v>
      </c>
      <c r="D20" s="45"/>
      <c r="E20" s="143">
        <v>2</v>
      </c>
    </row>
    <row r="21" spans="1:5">
      <c r="A21" s="153" t="s">
        <v>326</v>
      </c>
      <c r="B21" s="4"/>
      <c r="C21" s="154"/>
      <c r="D21" s="45"/>
      <c r="E21" s="45"/>
    </row>
    <row r="22" spans="1:5">
      <c r="A22" s="147" t="s">
        <v>850</v>
      </c>
      <c r="B22" s="35"/>
      <c r="C22" s="149" t="s">
        <v>2291</v>
      </c>
      <c r="D22" s="45"/>
      <c r="E22" s="30">
        <v>4</v>
      </c>
    </row>
    <row r="23" spans="1:5">
      <c r="A23" s="147" t="s">
        <v>851</v>
      </c>
      <c r="B23" s="35"/>
      <c r="C23" s="149" t="s">
        <v>2292</v>
      </c>
      <c r="D23" s="45"/>
      <c r="E23" s="30">
        <v>4</v>
      </c>
    </row>
    <row r="24" spans="1:5">
      <c r="A24" s="147" t="s">
        <v>857</v>
      </c>
      <c r="B24" s="35"/>
      <c r="C24" s="149" t="s">
        <v>2292</v>
      </c>
      <c r="D24" s="45"/>
      <c r="E24" s="30">
        <v>4</v>
      </c>
    </row>
    <row r="25" spans="1:5">
      <c r="A25" s="147" t="s">
        <v>858</v>
      </c>
      <c r="B25" s="35"/>
      <c r="C25" s="149" t="s">
        <v>2292</v>
      </c>
      <c r="D25" s="45"/>
      <c r="E25" s="30">
        <v>4</v>
      </c>
    </row>
    <row r="26" spans="1:5">
      <c r="A26" s="155" t="s">
        <v>285</v>
      </c>
      <c r="B26" s="35"/>
      <c r="C26" s="149" t="s">
        <v>2293</v>
      </c>
      <c r="D26" s="45"/>
      <c r="E26" s="156">
        <v>5</v>
      </c>
    </row>
    <row r="27" spans="1:5">
      <c r="A27" s="155" t="s">
        <v>288</v>
      </c>
      <c r="B27" s="42" t="s">
        <v>2294</v>
      </c>
      <c r="C27" s="149" t="s">
        <v>2295</v>
      </c>
      <c r="D27" s="45"/>
      <c r="E27" s="156">
        <v>5</v>
      </c>
    </row>
    <row r="28" spans="1:5">
      <c r="A28" s="155" t="s">
        <v>294</v>
      </c>
      <c r="B28" s="42" t="s">
        <v>2294</v>
      </c>
      <c r="C28" s="149" t="s">
        <v>2295</v>
      </c>
      <c r="D28" s="45"/>
      <c r="E28" s="156">
        <v>5</v>
      </c>
    </row>
    <row r="29" spans="1:5">
      <c r="A29" s="157" t="s">
        <v>297</v>
      </c>
      <c r="B29" s="35"/>
      <c r="C29" s="149" t="s">
        <v>2293</v>
      </c>
      <c r="D29" s="45"/>
      <c r="E29" s="158">
        <v>6</v>
      </c>
    </row>
    <row r="30" spans="1:5">
      <c r="A30" s="157" t="s">
        <v>2296</v>
      </c>
      <c r="B30" s="35"/>
      <c r="C30" s="149" t="s">
        <v>2292</v>
      </c>
      <c r="D30" s="45"/>
      <c r="E30" s="158">
        <v>6</v>
      </c>
    </row>
    <row r="31" spans="1:5">
      <c r="A31" s="157" t="s">
        <v>863</v>
      </c>
      <c r="B31" s="35"/>
      <c r="C31" s="149" t="s">
        <v>2293</v>
      </c>
      <c r="D31" s="45"/>
      <c r="E31" s="158">
        <v>6</v>
      </c>
    </row>
    <row r="32" spans="1:5">
      <c r="A32" s="155" t="s">
        <v>306</v>
      </c>
      <c r="B32" s="35"/>
      <c r="C32" s="149" t="s">
        <v>2291</v>
      </c>
      <c r="D32" s="45"/>
      <c r="E32" s="156">
        <v>5</v>
      </c>
    </row>
    <row r="33" spans="1:5">
      <c r="A33" s="142" t="s">
        <v>2297</v>
      </c>
      <c r="B33" s="159"/>
      <c r="C33" s="160"/>
      <c r="D33" s="161"/>
      <c r="E33" s="161"/>
    </row>
    <row r="34" spans="1:5">
      <c r="A34" s="157" t="s">
        <v>2298</v>
      </c>
      <c r="B34" s="35"/>
      <c r="C34" s="149" t="s">
        <v>2292</v>
      </c>
      <c r="D34" s="45"/>
      <c r="E34" s="158">
        <v>6</v>
      </c>
    </row>
    <row r="35" spans="1:5">
      <c r="A35" s="157" t="s">
        <v>2299</v>
      </c>
      <c r="B35" s="35"/>
      <c r="C35" s="149" t="s">
        <v>2291</v>
      </c>
      <c r="D35" s="45"/>
      <c r="E35" s="158">
        <v>6</v>
      </c>
    </row>
    <row r="36" spans="1:5">
      <c r="A36" s="32" t="s">
        <v>2300</v>
      </c>
      <c r="B36" s="35"/>
      <c r="C36" s="149" t="s">
        <v>2301</v>
      </c>
      <c r="D36" s="45"/>
      <c r="E36" s="30">
        <v>4</v>
      </c>
    </row>
    <row r="37" spans="1:5">
      <c r="A37" s="41" t="s">
        <v>925</v>
      </c>
      <c r="B37" s="35"/>
      <c r="C37" s="149" t="s">
        <v>2293</v>
      </c>
      <c r="D37" s="45"/>
      <c r="E37" s="30">
        <v>4</v>
      </c>
    </row>
    <row r="38" spans="1:5">
      <c r="A38" s="162" t="s">
        <v>932</v>
      </c>
      <c r="B38" s="35"/>
      <c r="C38" s="149" t="s">
        <v>2302</v>
      </c>
      <c r="D38" s="45"/>
      <c r="E38" s="163">
        <v>7</v>
      </c>
    </row>
    <row r="39" spans="1:5">
      <c r="A39" s="162" t="s">
        <v>407</v>
      </c>
      <c r="B39" s="35"/>
      <c r="C39" s="149" t="s">
        <v>2285</v>
      </c>
      <c r="D39" s="45"/>
      <c r="E39" s="163">
        <v>7</v>
      </c>
    </row>
    <row r="40" spans="1:5">
      <c r="A40" s="147" t="s">
        <v>2303</v>
      </c>
      <c r="B40" s="35"/>
      <c r="C40" s="149" t="s">
        <v>2285</v>
      </c>
      <c r="D40" s="45"/>
      <c r="E40" s="30">
        <v>4</v>
      </c>
    </row>
    <row r="41" spans="1:5">
      <c r="A41" s="147" t="s">
        <v>427</v>
      </c>
      <c r="B41" s="35"/>
      <c r="C41" s="149" t="s">
        <v>2304</v>
      </c>
      <c r="D41" s="45"/>
      <c r="E41" s="30">
        <v>4</v>
      </c>
    </row>
    <row r="42" spans="1:5">
      <c r="A42" s="164" t="s">
        <v>2305</v>
      </c>
      <c r="B42" s="35"/>
      <c r="C42" s="38"/>
      <c r="D42" s="45"/>
      <c r="E42" s="45"/>
    </row>
    <row r="43" spans="1:5">
      <c r="A43" s="155" t="s">
        <v>1017</v>
      </c>
      <c r="B43" s="35"/>
      <c r="C43" s="149" t="s">
        <v>2291</v>
      </c>
      <c r="D43" s="45"/>
      <c r="E43" s="156">
        <v>5</v>
      </c>
    </row>
    <row r="44" spans="1:5">
      <c r="A44" s="155" t="s">
        <v>1019</v>
      </c>
      <c r="B44" s="35"/>
      <c r="C44" s="149" t="s">
        <v>2291</v>
      </c>
      <c r="D44" s="45"/>
      <c r="E44" s="156">
        <v>5</v>
      </c>
    </row>
    <row r="45" spans="1:5">
      <c r="A45" s="19" t="s">
        <v>959</v>
      </c>
      <c r="B45" s="35"/>
      <c r="C45" s="38"/>
      <c r="D45" s="45"/>
      <c r="E45" s="45"/>
    </row>
    <row r="46" spans="1:5">
      <c r="A46" s="162" t="s">
        <v>960</v>
      </c>
      <c r="B46" s="35"/>
      <c r="C46" s="149" t="s">
        <v>2291</v>
      </c>
      <c r="D46" s="45"/>
      <c r="E46" s="163">
        <v>7</v>
      </c>
    </row>
    <row r="47" spans="1:5">
      <c r="A47" s="162" t="s">
        <v>964</v>
      </c>
      <c r="B47" s="35"/>
      <c r="C47" s="149" t="s">
        <v>2301</v>
      </c>
      <c r="D47" s="45"/>
      <c r="E47" s="163">
        <v>7</v>
      </c>
    </row>
    <row r="48" spans="1:5">
      <c r="A48" s="157" t="s">
        <v>967</v>
      </c>
      <c r="B48" s="35"/>
      <c r="C48" s="149" t="s">
        <v>2291</v>
      </c>
      <c r="D48" s="45"/>
      <c r="E48" s="158">
        <v>6</v>
      </c>
    </row>
    <row r="49" spans="1:5">
      <c r="A49" s="157" t="s">
        <v>969</v>
      </c>
      <c r="B49" s="35"/>
      <c r="C49" s="149" t="s">
        <v>2291</v>
      </c>
      <c r="D49" s="45"/>
      <c r="E49" s="158">
        <v>6</v>
      </c>
    </row>
    <row r="50" spans="1:5">
      <c r="A50" s="165" t="s">
        <v>970</v>
      </c>
      <c r="B50" s="35"/>
      <c r="C50" s="149" t="s">
        <v>2291</v>
      </c>
      <c r="D50" s="45"/>
      <c r="E50" s="166">
        <v>8</v>
      </c>
    </row>
    <row r="51" spans="1:5">
      <c r="A51" s="165" t="s">
        <v>972</v>
      </c>
      <c r="B51" s="35"/>
      <c r="C51" s="149" t="s">
        <v>2291</v>
      </c>
      <c r="D51" s="45"/>
      <c r="E51" s="166">
        <v>8</v>
      </c>
    </row>
    <row r="52" spans="1:5">
      <c r="A52" s="165" t="s">
        <v>973</v>
      </c>
      <c r="B52" s="35"/>
      <c r="C52" s="149" t="s">
        <v>2291</v>
      </c>
      <c r="D52" s="45"/>
      <c r="E52" s="166">
        <v>8</v>
      </c>
    </row>
    <row r="53" spans="1:5">
      <c r="A53" s="165" t="s">
        <v>461</v>
      </c>
      <c r="B53" s="35"/>
      <c r="C53" s="130" t="s">
        <v>2306</v>
      </c>
      <c r="D53" s="45"/>
      <c r="E53" s="166">
        <v>8</v>
      </c>
    </row>
    <row r="54" spans="1:5">
      <c r="A54" s="167" t="s">
        <v>974</v>
      </c>
      <c r="B54" s="35"/>
      <c r="C54" s="130" t="s">
        <v>2306</v>
      </c>
      <c r="D54" s="45"/>
      <c r="E54" s="168">
        <v>12</v>
      </c>
    </row>
    <row r="55" spans="1:5">
      <c r="A55" s="167" t="s">
        <v>975</v>
      </c>
      <c r="B55" s="35"/>
      <c r="C55" s="130" t="s">
        <v>2306</v>
      </c>
      <c r="D55" s="45"/>
      <c r="E55" s="168">
        <v>12</v>
      </c>
    </row>
    <row r="56" spans="1:5">
      <c r="A56" s="162" t="s">
        <v>976</v>
      </c>
      <c r="B56" s="35"/>
      <c r="C56" s="130" t="s">
        <v>2306</v>
      </c>
      <c r="D56" s="45"/>
      <c r="E56" s="163">
        <v>7</v>
      </c>
    </row>
    <row r="57" spans="1:5">
      <c r="A57" s="162" t="s">
        <v>977</v>
      </c>
      <c r="B57" s="35"/>
      <c r="C57" s="130" t="s">
        <v>2306</v>
      </c>
      <c r="D57" s="45"/>
      <c r="E57" s="163">
        <v>7</v>
      </c>
    </row>
    <row r="58" spans="1:5">
      <c r="A58" s="19" t="s">
        <v>1022</v>
      </c>
      <c r="B58" s="35"/>
      <c r="C58" s="38"/>
      <c r="D58" s="45"/>
      <c r="E58" s="45"/>
    </row>
    <row r="59" spans="1:5">
      <c r="A59" s="169" t="s">
        <v>1023</v>
      </c>
      <c r="B59" s="35"/>
      <c r="C59" s="130" t="s">
        <v>2283</v>
      </c>
      <c r="D59" s="45"/>
      <c r="E59" s="170">
        <v>9</v>
      </c>
    </row>
    <row r="60" spans="1:5">
      <c r="A60" s="169" t="s">
        <v>1024</v>
      </c>
      <c r="B60" s="35"/>
      <c r="C60" s="130" t="s">
        <v>2283</v>
      </c>
      <c r="D60" s="45"/>
      <c r="E60" s="170">
        <v>9</v>
      </c>
    </row>
    <row r="61" spans="1:5">
      <c r="A61" s="169" t="s">
        <v>1025</v>
      </c>
      <c r="B61" s="35"/>
      <c r="C61" s="130" t="s">
        <v>2283</v>
      </c>
      <c r="D61" s="45"/>
      <c r="E61" s="170">
        <v>9</v>
      </c>
    </row>
    <row r="62" spans="1:5">
      <c r="A62" s="169" t="s">
        <v>1026</v>
      </c>
      <c r="B62" s="35"/>
      <c r="C62" s="130" t="s">
        <v>2283</v>
      </c>
      <c r="D62" s="45"/>
      <c r="E62" s="170">
        <v>9</v>
      </c>
    </row>
    <row r="63" spans="1:5">
      <c r="A63" s="169" t="s">
        <v>1027</v>
      </c>
      <c r="B63" s="35"/>
      <c r="C63" s="130" t="s">
        <v>2283</v>
      </c>
      <c r="D63" s="45"/>
      <c r="E63" s="170">
        <v>9</v>
      </c>
    </row>
    <row r="64" spans="1:5">
      <c r="A64" s="171" t="s">
        <v>1028</v>
      </c>
      <c r="B64" s="35" t="s">
        <v>2307</v>
      </c>
      <c r="C64" s="130" t="s">
        <v>2283</v>
      </c>
      <c r="D64" s="45"/>
      <c r="E64" s="172">
        <v>10</v>
      </c>
    </row>
    <row r="65" spans="1:5">
      <c r="A65" s="19" t="s">
        <v>1029</v>
      </c>
      <c r="B65" s="35"/>
      <c r="C65" s="38"/>
      <c r="D65" s="45"/>
      <c r="E65" s="45"/>
    </row>
    <row r="66" spans="1:5">
      <c r="A66" s="171" t="s">
        <v>1030</v>
      </c>
      <c r="B66" s="35"/>
      <c r="C66" s="130" t="s">
        <v>2283</v>
      </c>
      <c r="D66" s="45"/>
      <c r="E66" s="172">
        <v>10</v>
      </c>
    </row>
    <row r="67" spans="1:5">
      <c r="A67" s="171" t="s">
        <v>1031</v>
      </c>
      <c r="B67" s="35"/>
      <c r="C67" s="130" t="s">
        <v>2283</v>
      </c>
      <c r="D67" s="45"/>
      <c r="E67" s="172">
        <v>10</v>
      </c>
    </row>
    <row r="68" spans="1:5">
      <c r="A68" s="171" t="s">
        <v>1032</v>
      </c>
      <c r="B68" s="35"/>
      <c r="C68" s="130" t="s">
        <v>2283</v>
      </c>
      <c r="D68" s="45"/>
      <c r="E68" s="172">
        <v>10</v>
      </c>
    </row>
    <row r="69" spans="1:5">
      <c r="A69" s="173" t="s">
        <v>1034</v>
      </c>
      <c r="B69" s="35"/>
      <c r="C69" s="130" t="s">
        <v>2283</v>
      </c>
      <c r="D69" s="45"/>
      <c r="E69" s="174">
        <v>11</v>
      </c>
    </row>
    <row r="70" spans="1:5">
      <c r="A70" s="19" t="s">
        <v>1036</v>
      </c>
      <c r="B70" s="35"/>
      <c r="C70" s="38"/>
      <c r="D70" s="45"/>
      <c r="E70" s="45"/>
    </row>
    <row r="71" spans="1:5">
      <c r="A71" s="141" t="s">
        <v>594</v>
      </c>
      <c r="B71" s="35"/>
      <c r="C71" s="130" t="s">
        <v>2283</v>
      </c>
      <c r="D71" s="45"/>
      <c r="E71" s="94">
        <v>3</v>
      </c>
    </row>
    <row r="72" spans="1:5">
      <c r="A72" s="173" t="s">
        <v>595</v>
      </c>
      <c r="B72" s="35"/>
      <c r="C72" s="130" t="s">
        <v>2306</v>
      </c>
      <c r="D72" s="45"/>
      <c r="E72" s="174">
        <v>11</v>
      </c>
    </row>
    <row r="73" spans="1:5">
      <c r="A73" s="173" t="s">
        <v>601</v>
      </c>
      <c r="B73" s="35"/>
      <c r="C73" s="130" t="s">
        <v>2306</v>
      </c>
      <c r="D73" s="45"/>
      <c r="E73" s="175">
        <v>11</v>
      </c>
    </row>
    <row r="74" spans="1:5">
      <c r="A74" s="19" t="s">
        <v>877</v>
      </c>
      <c r="B74" s="35"/>
      <c r="C74" s="38"/>
      <c r="D74" s="45"/>
      <c r="E74" s="45"/>
    </row>
    <row r="75" spans="1:5">
      <c r="A75" s="41" t="s">
        <v>878</v>
      </c>
      <c r="B75" s="41"/>
      <c r="C75" s="27"/>
      <c r="D75" s="45"/>
      <c r="E75" s="45"/>
    </row>
    <row r="76" spans="1:5">
      <c r="A76" s="157" t="s">
        <v>879</v>
      </c>
      <c r="B76" s="35"/>
      <c r="C76" s="149" t="s">
        <v>2292</v>
      </c>
      <c r="D76" s="45"/>
      <c r="E76" s="158">
        <v>6</v>
      </c>
    </row>
    <row r="77" spans="1:5">
      <c r="A77" s="157" t="s">
        <v>880</v>
      </c>
      <c r="B77" s="35"/>
      <c r="C77" s="149" t="s">
        <v>2292</v>
      </c>
      <c r="D77" s="45"/>
      <c r="E77" s="158">
        <v>6</v>
      </c>
    </row>
    <row r="78" spans="1:5">
      <c r="A78" s="157" t="s">
        <v>881</v>
      </c>
      <c r="B78" s="35"/>
      <c r="C78" s="149" t="s">
        <v>2292</v>
      </c>
      <c r="D78" s="45"/>
      <c r="E78" s="158">
        <v>6</v>
      </c>
    </row>
    <row r="79" spans="1:5">
      <c r="A79" s="41" t="s">
        <v>882</v>
      </c>
      <c r="B79" s="41"/>
      <c r="C79" s="27"/>
      <c r="D79" s="45"/>
      <c r="E79" s="45"/>
    </row>
    <row r="80" spans="1:5">
      <c r="A80" s="165" t="s">
        <v>879</v>
      </c>
      <c r="B80" s="35"/>
      <c r="C80" s="130" t="s">
        <v>2283</v>
      </c>
      <c r="D80" s="45"/>
      <c r="E80" s="166">
        <v>8</v>
      </c>
    </row>
    <row r="81" spans="1:5">
      <c r="A81" s="165" t="s">
        <v>883</v>
      </c>
      <c r="B81" s="35"/>
      <c r="C81" s="130" t="s">
        <v>2283</v>
      </c>
      <c r="D81" s="45"/>
      <c r="E81" s="166">
        <v>8</v>
      </c>
    </row>
    <row r="82" spans="1:5">
      <c r="A82" s="169" t="s">
        <v>884</v>
      </c>
      <c r="B82" s="35"/>
      <c r="C82" s="130" t="s">
        <v>2283</v>
      </c>
      <c r="D82" s="45"/>
      <c r="E82" s="170">
        <v>9</v>
      </c>
    </row>
    <row r="83" spans="1:5">
      <c r="A83" s="169" t="s">
        <v>885</v>
      </c>
      <c r="B83" s="35"/>
      <c r="C83" s="130" t="s">
        <v>2283</v>
      </c>
      <c r="D83" s="45"/>
      <c r="E83" s="170">
        <v>9</v>
      </c>
    </row>
    <row r="84" spans="1:5">
      <c r="A84" s="176" t="s">
        <v>2308</v>
      </c>
      <c r="B84" s="35"/>
      <c r="C84" s="38"/>
      <c r="D84" s="45"/>
      <c r="E84" s="45"/>
    </row>
    <row r="85" spans="1:5">
      <c r="A85" s="147" t="s">
        <v>248</v>
      </c>
      <c r="B85" s="35"/>
      <c r="C85" s="149" t="s">
        <v>2309</v>
      </c>
      <c r="D85" s="45"/>
      <c r="E85" s="30">
        <v>4</v>
      </c>
    </row>
    <row r="86" spans="1:5">
      <c r="A86" s="147" t="s">
        <v>254</v>
      </c>
      <c r="B86" s="35"/>
      <c r="C86" s="149" t="s">
        <v>2309</v>
      </c>
      <c r="D86" s="45"/>
      <c r="E86" s="30">
        <v>4</v>
      </c>
    </row>
    <row r="87" spans="1:5">
      <c r="A87" s="147" t="s">
        <v>681</v>
      </c>
      <c r="B87" s="35"/>
      <c r="C87" s="149" t="s">
        <v>2291</v>
      </c>
      <c r="D87" s="45">
        <v>171.5</v>
      </c>
      <c r="E87" s="30">
        <v>4</v>
      </c>
    </row>
    <row r="88" spans="1:5">
      <c r="A88" s="177"/>
      <c r="B88" s="177"/>
      <c r="C88" s="178"/>
      <c r="D88" s="35"/>
      <c r="E88" s="35"/>
    </row>
    <row r="89" spans="1:5">
      <c r="A89" s="2" t="s">
        <v>2310</v>
      </c>
      <c r="B89" s="35"/>
      <c r="C89" s="38"/>
      <c r="D89" s="35"/>
      <c r="E89" s="35"/>
    </row>
    <row r="90" spans="1:5">
      <c r="A90" s="35" t="s">
        <v>2311</v>
      </c>
      <c r="B90" s="35"/>
      <c r="C90" s="149" t="s">
        <v>2292</v>
      </c>
      <c r="D90" s="45"/>
      <c r="E90" s="45"/>
    </row>
    <row r="91" spans="1:5">
      <c r="A91" s="179" t="s">
        <v>2303</v>
      </c>
      <c r="B91" s="35"/>
      <c r="C91" s="149" t="s">
        <v>2285</v>
      </c>
      <c r="D91" s="45"/>
      <c r="E91" s="45"/>
    </row>
    <row r="92" spans="1:5">
      <c r="A92" s="179" t="s">
        <v>427</v>
      </c>
      <c r="B92" s="35"/>
      <c r="C92" s="149" t="s">
        <v>2304</v>
      </c>
      <c r="D92" s="35"/>
      <c r="E92" s="35"/>
    </row>
    <row r="93" spans="1:5">
      <c r="A93" s="180" t="s">
        <v>2308</v>
      </c>
      <c r="B93" s="35"/>
      <c r="C93" s="38"/>
      <c r="D93" s="35"/>
      <c r="E93" s="35"/>
    </row>
    <row r="94" spans="1:5">
      <c r="A94" s="179" t="s">
        <v>248</v>
      </c>
      <c r="B94" s="35"/>
      <c r="C94" s="149" t="s">
        <v>2309</v>
      </c>
      <c r="D94" s="35"/>
      <c r="E94" s="35"/>
    </row>
    <row r="95" spans="1:5">
      <c r="A95" s="179" t="s">
        <v>254</v>
      </c>
      <c r="B95" s="35"/>
      <c r="C95" s="149" t="s">
        <v>2309</v>
      </c>
      <c r="D95" s="35"/>
      <c r="E95" s="35"/>
    </row>
    <row r="96" spans="1:5">
      <c r="A96" s="179" t="s">
        <v>681</v>
      </c>
      <c r="B96" s="35"/>
      <c r="C96" s="149" t="s">
        <v>2291</v>
      </c>
      <c r="D96" s="35"/>
      <c r="E96" s="35"/>
    </row>
    <row r="97" spans="1:5">
      <c r="A97" s="181" t="s">
        <v>2305</v>
      </c>
      <c r="B97" s="35"/>
      <c r="C97" s="38"/>
      <c r="D97" s="35"/>
      <c r="E97" s="35"/>
    </row>
    <row r="98" spans="1:5">
      <c r="A98" s="179" t="s">
        <v>1017</v>
      </c>
      <c r="B98" s="35"/>
      <c r="C98" s="149" t="s">
        <v>2291</v>
      </c>
      <c r="D98" s="35"/>
      <c r="E98" s="35"/>
    </row>
    <row r="99" spans="1:5">
      <c r="A99" s="179" t="s">
        <v>1019</v>
      </c>
      <c r="B99" s="35"/>
      <c r="C99" s="149" t="s">
        <v>2291</v>
      </c>
      <c r="D99" s="35">
        <v>24.5</v>
      </c>
      <c r="E99" s="35"/>
    </row>
    <row r="100" spans="1:5">
      <c r="A100" s="177"/>
      <c r="B100" s="178"/>
      <c r="C100" s="182"/>
      <c r="D100" s="35"/>
      <c r="E100" s="35"/>
    </row>
    <row r="101" spans="1:5">
      <c r="A101" s="2" t="s">
        <v>2312</v>
      </c>
      <c r="C101" s="38"/>
      <c r="D101" s="35"/>
      <c r="E101" s="35"/>
    </row>
    <row r="102" spans="1:5">
      <c r="A102" s="183" t="s">
        <v>2313</v>
      </c>
      <c r="B102" s="35"/>
      <c r="C102" s="130" t="s">
        <v>2274</v>
      </c>
      <c r="D102" s="35"/>
      <c r="E102" s="35"/>
    </row>
    <row r="103" spans="1:5">
      <c r="A103" s="36" t="s">
        <v>2300</v>
      </c>
      <c r="B103" s="35"/>
      <c r="C103" s="149" t="s">
        <v>2301</v>
      </c>
      <c r="D103" s="35"/>
      <c r="E103" s="35"/>
    </row>
    <row r="104" spans="1:5">
      <c r="A104" s="183" t="s">
        <v>2272</v>
      </c>
      <c r="B104" s="35"/>
      <c r="C104" s="130" t="s">
        <v>2287</v>
      </c>
      <c r="D104" s="35">
        <v>15.5</v>
      </c>
      <c r="E104" s="35"/>
    </row>
    <row r="105" spans="1:5">
      <c r="A105" s="184"/>
      <c r="B105" s="184"/>
      <c r="C105" s="184"/>
      <c r="D105" s="35"/>
      <c r="E105" s="35"/>
    </row>
    <row r="106" spans="1:5">
      <c r="A106" s="2" t="s">
        <v>2314</v>
      </c>
      <c r="B106" s="35"/>
      <c r="C106" s="38"/>
      <c r="D106" s="35"/>
      <c r="E106" s="35"/>
    </row>
    <row r="107" spans="1:5">
      <c r="A107" s="185" t="s">
        <v>2315</v>
      </c>
      <c r="B107" s="35"/>
      <c r="C107" s="130" t="s">
        <v>2274</v>
      </c>
      <c r="D107" s="35"/>
      <c r="E107" s="35"/>
    </row>
    <row r="108" spans="1:5">
      <c r="A108" s="2" t="s">
        <v>326</v>
      </c>
      <c r="B108" s="35"/>
      <c r="C108" s="186"/>
      <c r="D108" s="35"/>
      <c r="E108" s="35"/>
    </row>
    <row r="109" spans="1:5">
      <c r="A109" s="179" t="s">
        <v>850</v>
      </c>
      <c r="B109" s="35"/>
      <c r="C109" s="149" t="s">
        <v>2291</v>
      </c>
      <c r="D109" s="35"/>
      <c r="E109" s="35"/>
    </row>
    <row r="110" spans="1:5">
      <c r="A110" s="179" t="s">
        <v>851</v>
      </c>
      <c r="B110" s="35"/>
      <c r="C110" s="149" t="s">
        <v>2292</v>
      </c>
      <c r="D110" s="35"/>
      <c r="E110" s="35"/>
    </row>
    <row r="111" spans="1:5">
      <c r="A111" s="179" t="s">
        <v>857</v>
      </c>
      <c r="B111" s="35"/>
      <c r="C111" s="149" t="s">
        <v>2292</v>
      </c>
      <c r="D111" s="35"/>
      <c r="E111" s="35"/>
    </row>
    <row r="112" spans="1:5">
      <c r="A112" s="179" t="s">
        <v>858</v>
      </c>
      <c r="B112" s="35"/>
      <c r="C112" s="149" t="s">
        <v>2292</v>
      </c>
      <c r="D112" s="35"/>
      <c r="E112" s="35"/>
    </row>
    <row r="113" spans="1:5">
      <c r="A113" s="179" t="s">
        <v>285</v>
      </c>
      <c r="B113" s="35"/>
      <c r="C113" s="149" t="s">
        <v>2293</v>
      </c>
      <c r="D113" s="35"/>
      <c r="E113" s="35"/>
    </row>
    <row r="114" spans="1:5">
      <c r="A114" s="179" t="s">
        <v>288</v>
      </c>
      <c r="B114" s="35"/>
      <c r="C114" s="149" t="s">
        <v>2295</v>
      </c>
      <c r="D114" s="35"/>
      <c r="E114" s="35"/>
    </row>
    <row r="115" spans="1:5">
      <c r="A115" s="179" t="s">
        <v>294</v>
      </c>
      <c r="B115" s="35"/>
      <c r="C115" s="149" t="s">
        <v>2295</v>
      </c>
      <c r="D115" s="35"/>
      <c r="E115" s="35"/>
    </row>
    <row r="116" spans="1:5">
      <c r="A116" s="179" t="s">
        <v>297</v>
      </c>
      <c r="B116" s="35"/>
      <c r="C116" s="149" t="s">
        <v>2293</v>
      </c>
      <c r="D116" s="35"/>
      <c r="E116" s="35"/>
    </row>
    <row r="117" spans="1:5">
      <c r="A117" s="187" t="s">
        <v>2296</v>
      </c>
      <c r="B117" s="35"/>
      <c r="C117" s="149" t="s">
        <v>2292</v>
      </c>
      <c r="D117" s="35"/>
      <c r="E117" s="35"/>
    </row>
    <row r="118" spans="1:5">
      <c r="A118" s="179" t="s">
        <v>863</v>
      </c>
      <c r="B118" s="35"/>
      <c r="C118" s="149" t="s">
        <v>2293</v>
      </c>
      <c r="D118" s="35"/>
      <c r="E118" s="35"/>
    </row>
    <row r="119" spans="1:5">
      <c r="A119" s="179" t="s">
        <v>306</v>
      </c>
      <c r="B119" s="35"/>
      <c r="C119" s="149" t="s">
        <v>2291</v>
      </c>
      <c r="D119" s="35"/>
      <c r="E119" s="35"/>
    </row>
    <row r="120" spans="1:5">
      <c r="A120" s="142" t="s">
        <v>2297</v>
      </c>
      <c r="B120" s="159"/>
      <c r="C120" s="160"/>
      <c r="D120" s="35"/>
      <c r="E120" s="35"/>
    </row>
    <row r="121" spans="1:5">
      <c r="A121" s="187" t="s">
        <v>2298</v>
      </c>
      <c r="B121" s="35"/>
      <c r="C121" s="149" t="s">
        <v>2292</v>
      </c>
      <c r="D121" s="35"/>
      <c r="E121" s="35"/>
    </row>
    <row r="122" spans="1:5">
      <c r="A122" s="187" t="s">
        <v>2299</v>
      </c>
      <c r="B122" s="35"/>
      <c r="C122" s="149" t="s">
        <v>2291</v>
      </c>
      <c r="D122" s="35"/>
      <c r="E122" s="35"/>
    </row>
    <row r="123" spans="1:5">
      <c r="A123" s="35" t="s">
        <v>925</v>
      </c>
      <c r="B123" s="35"/>
      <c r="C123" s="149" t="s">
        <v>2293</v>
      </c>
      <c r="D123" s="35"/>
      <c r="E123" s="35"/>
    </row>
    <row r="124" spans="1:5">
      <c r="A124" s="179" t="s">
        <v>932</v>
      </c>
      <c r="B124" s="35"/>
      <c r="C124" s="149" t="s">
        <v>2302</v>
      </c>
      <c r="D124" s="35"/>
      <c r="E124" s="35"/>
    </row>
    <row r="125" spans="1:5">
      <c r="A125" s="179" t="s">
        <v>407</v>
      </c>
      <c r="B125" s="35"/>
      <c r="C125" s="149" t="s">
        <v>2285</v>
      </c>
      <c r="D125" s="35"/>
      <c r="E125" s="35"/>
    </row>
    <row r="126" spans="1:5">
      <c r="A126" s="179" t="s">
        <v>960</v>
      </c>
      <c r="B126" s="35"/>
      <c r="C126" s="149" t="s">
        <v>2291</v>
      </c>
      <c r="D126" s="35"/>
      <c r="E126" s="35"/>
    </row>
    <row r="127" spans="1:5">
      <c r="A127" s="179" t="s">
        <v>964</v>
      </c>
      <c r="B127" s="35"/>
      <c r="C127" s="149" t="s">
        <v>2301</v>
      </c>
      <c r="D127" s="35"/>
      <c r="E127" s="35"/>
    </row>
    <row r="128" spans="1:5">
      <c r="A128" s="179" t="s">
        <v>967</v>
      </c>
      <c r="B128" s="21"/>
      <c r="C128" s="149" t="s">
        <v>2291</v>
      </c>
      <c r="D128" s="35"/>
      <c r="E128" s="35"/>
    </row>
    <row r="129" spans="1:5">
      <c r="A129" s="179" t="s">
        <v>969</v>
      </c>
      <c r="B129" s="21"/>
      <c r="C129" s="149" t="s">
        <v>2291</v>
      </c>
      <c r="D129" s="35"/>
      <c r="E129" s="35"/>
    </row>
    <row r="130" spans="1:5">
      <c r="A130" s="179" t="s">
        <v>970</v>
      </c>
      <c r="B130" s="21"/>
      <c r="C130" s="149" t="s">
        <v>2291</v>
      </c>
      <c r="D130" s="35"/>
      <c r="E130" s="35"/>
    </row>
    <row r="131" spans="1:5">
      <c r="A131" s="179" t="s">
        <v>972</v>
      </c>
      <c r="B131" s="21"/>
      <c r="C131" s="149" t="s">
        <v>2291</v>
      </c>
      <c r="D131" s="35"/>
      <c r="E131" s="35"/>
    </row>
    <row r="132" spans="1:5">
      <c r="A132" s="179" t="s">
        <v>973</v>
      </c>
      <c r="B132" s="21"/>
      <c r="C132" s="149" t="s">
        <v>2291</v>
      </c>
      <c r="D132" s="35"/>
      <c r="E132" s="35"/>
    </row>
    <row r="133" spans="1:5">
      <c r="A133" s="179" t="s">
        <v>976</v>
      </c>
      <c r="B133" s="35"/>
      <c r="C133" s="130" t="s">
        <v>2306</v>
      </c>
      <c r="D133" s="35"/>
      <c r="E133" s="35"/>
    </row>
    <row r="134" spans="1:5">
      <c r="A134" s="188" t="s">
        <v>977</v>
      </c>
      <c r="B134" s="145"/>
      <c r="C134" s="189" t="s">
        <v>2306</v>
      </c>
      <c r="D134" s="35"/>
      <c r="E134" s="35"/>
    </row>
    <row r="135" spans="1:5">
      <c r="A135" s="180" t="s">
        <v>2280</v>
      </c>
      <c r="B135" s="35"/>
      <c r="C135" s="38"/>
      <c r="D135" s="35"/>
      <c r="E135" s="35"/>
    </row>
    <row r="136" spans="1:5">
      <c r="A136" s="183" t="s">
        <v>2278</v>
      </c>
      <c r="B136" s="35"/>
      <c r="C136" s="130" t="s">
        <v>2274</v>
      </c>
      <c r="D136" s="35"/>
      <c r="E136" s="35"/>
    </row>
    <row r="137" spans="1:5">
      <c r="A137" s="190" t="s">
        <v>2284</v>
      </c>
      <c r="B137" s="4"/>
      <c r="C137" s="191" t="s">
        <v>2285</v>
      </c>
      <c r="D137" s="35">
        <v>107</v>
      </c>
      <c r="E137" s="35"/>
    </row>
    <row r="138" spans="1:5">
      <c r="A138" s="184"/>
      <c r="B138" s="184"/>
      <c r="C138" s="184"/>
      <c r="D138" s="35"/>
      <c r="E138" s="35"/>
    </row>
    <row r="139" spans="1:5">
      <c r="A139" s="2" t="s">
        <v>2316</v>
      </c>
      <c r="B139" s="21"/>
      <c r="C139" s="31"/>
      <c r="D139" s="35"/>
      <c r="E139" s="35"/>
    </row>
    <row r="140" spans="1:5">
      <c r="A140" s="192" t="s">
        <v>1482</v>
      </c>
      <c r="B140" s="35"/>
      <c r="C140" s="38"/>
      <c r="D140" s="35"/>
      <c r="E140" s="35"/>
    </row>
    <row r="141" spans="1:5">
      <c r="A141" s="179" t="s">
        <v>2282</v>
      </c>
      <c r="B141" s="35"/>
      <c r="C141" s="130" t="s">
        <v>2274</v>
      </c>
      <c r="D141" s="35"/>
      <c r="E141" s="35"/>
    </row>
    <row r="142" spans="1:5">
      <c r="A142" s="36" t="s">
        <v>532</v>
      </c>
      <c r="B142" s="35"/>
      <c r="C142" s="38"/>
      <c r="D142" s="35"/>
      <c r="E142" s="35"/>
    </row>
    <row r="143" spans="1:5">
      <c r="A143" s="19" t="s">
        <v>2288</v>
      </c>
      <c r="B143" s="51"/>
      <c r="C143" s="149" t="s">
        <v>2285</v>
      </c>
      <c r="D143" s="35"/>
      <c r="E143" s="35"/>
    </row>
    <row r="144" spans="1:5">
      <c r="A144" s="193" t="s">
        <v>2289</v>
      </c>
      <c r="B144" s="51"/>
      <c r="C144" s="149" t="s">
        <v>2285</v>
      </c>
      <c r="D144" s="35"/>
      <c r="E144" s="35"/>
    </row>
    <row r="145" spans="1:5">
      <c r="A145" s="193" t="s">
        <v>2290</v>
      </c>
      <c r="B145" s="194"/>
      <c r="C145" s="195" t="s">
        <v>2285</v>
      </c>
      <c r="D145" s="35"/>
      <c r="E145" s="35"/>
    </row>
    <row r="146" spans="1:5">
      <c r="A146" s="36" t="s">
        <v>959</v>
      </c>
      <c r="B146" s="35"/>
      <c r="C146" s="38"/>
      <c r="D146" s="35"/>
      <c r="E146" s="35"/>
    </row>
    <row r="147" spans="1:5">
      <c r="A147" s="179" t="s">
        <v>461</v>
      </c>
      <c r="B147" s="35"/>
      <c r="C147" s="130" t="s">
        <v>2306</v>
      </c>
      <c r="D147" s="35"/>
      <c r="E147" s="35"/>
    </row>
    <row r="148" spans="1:5">
      <c r="A148" s="179" t="s">
        <v>974</v>
      </c>
      <c r="B148" s="35"/>
      <c r="C148" s="130" t="s">
        <v>2306</v>
      </c>
      <c r="D148" s="35"/>
      <c r="E148" s="35"/>
    </row>
    <row r="149" spans="1:5">
      <c r="A149" s="179" t="s">
        <v>975</v>
      </c>
      <c r="B149" s="35"/>
      <c r="C149" s="130" t="s">
        <v>2306</v>
      </c>
      <c r="D149" s="35"/>
      <c r="E149" s="35"/>
    </row>
    <row r="150" spans="1:5">
      <c r="A150" s="36" t="s">
        <v>1022</v>
      </c>
      <c r="B150" s="35"/>
      <c r="C150" s="38"/>
      <c r="D150" s="35"/>
      <c r="E150" s="35"/>
    </row>
    <row r="151" spans="1:5">
      <c r="A151" s="179" t="s">
        <v>1023</v>
      </c>
      <c r="B151" s="35"/>
      <c r="C151" s="130" t="s">
        <v>2283</v>
      </c>
      <c r="D151" s="35"/>
      <c r="E151" s="35"/>
    </row>
    <row r="152" spans="1:5">
      <c r="A152" s="179" t="s">
        <v>1024</v>
      </c>
      <c r="B152" s="35"/>
      <c r="C152" s="130" t="s">
        <v>2283</v>
      </c>
      <c r="D152" s="35"/>
      <c r="E152" s="35"/>
    </row>
    <row r="153" spans="1:5">
      <c r="A153" s="179" t="s">
        <v>1025</v>
      </c>
      <c r="B153" s="35"/>
      <c r="C153" s="130" t="s">
        <v>2283</v>
      </c>
      <c r="D153" s="35"/>
      <c r="E153" s="35"/>
    </row>
    <row r="154" spans="1:5">
      <c r="A154" s="179" t="s">
        <v>1026</v>
      </c>
      <c r="B154" s="35"/>
      <c r="C154" s="130" t="s">
        <v>2283</v>
      </c>
      <c r="D154" s="35"/>
      <c r="E154" s="35"/>
    </row>
    <row r="155" spans="1:5">
      <c r="A155" s="179" t="s">
        <v>1027</v>
      </c>
      <c r="B155" s="35"/>
      <c r="C155" s="130" t="s">
        <v>2283</v>
      </c>
      <c r="D155" s="35"/>
      <c r="E155" s="35"/>
    </row>
    <row r="156" spans="1:5">
      <c r="A156" s="179" t="s">
        <v>1028</v>
      </c>
      <c r="B156" s="35" t="s">
        <v>2307</v>
      </c>
      <c r="C156" s="130" t="s">
        <v>2283</v>
      </c>
      <c r="D156" s="35"/>
      <c r="E156" s="35"/>
    </row>
    <row r="157" spans="1:5">
      <c r="A157" s="36" t="s">
        <v>1029</v>
      </c>
      <c r="B157" s="35"/>
      <c r="C157" s="38"/>
      <c r="D157" s="35"/>
      <c r="E157" s="35"/>
    </row>
    <row r="158" spans="1:5">
      <c r="A158" s="179" t="s">
        <v>1030</v>
      </c>
      <c r="B158" s="35"/>
      <c r="C158" s="130" t="s">
        <v>2283</v>
      </c>
      <c r="D158" s="35"/>
      <c r="E158" s="35"/>
    </row>
    <row r="159" spans="1:5">
      <c r="A159" s="187" t="s">
        <v>1031</v>
      </c>
      <c r="B159" s="35"/>
      <c r="C159" s="130" t="s">
        <v>2283</v>
      </c>
      <c r="D159" s="35"/>
      <c r="E159" s="35"/>
    </row>
    <row r="160" spans="1:5">
      <c r="A160" s="179" t="s">
        <v>1032</v>
      </c>
      <c r="B160" s="35"/>
      <c r="C160" s="130" t="s">
        <v>2283</v>
      </c>
      <c r="D160" s="35"/>
      <c r="E160" s="35"/>
    </row>
    <row r="161" spans="1:5">
      <c r="A161" s="179" t="s">
        <v>1034</v>
      </c>
      <c r="B161" s="35"/>
      <c r="C161" s="130" t="s">
        <v>2283</v>
      </c>
      <c r="D161" s="35"/>
      <c r="E161" s="35"/>
    </row>
    <row r="162" spans="1:5">
      <c r="A162" s="36" t="s">
        <v>1036</v>
      </c>
      <c r="B162" s="35"/>
      <c r="C162" s="38"/>
      <c r="D162" s="35"/>
      <c r="E162" s="35"/>
    </row>
    <row r="163" spans="1:5">
      <c r="A163" s="179" t="s">
        <v>594</v>
      </c>
      <c r="B163" s="35"/>
      <c r="C163" s="130" t="s">
        <v>2283</v>
      </c>
      <c r="D163" s="35"/>
      <c r="E163" s="35"/>
    </row>
    <row r="164" spans="1:5">
      <c r="A164" s="179" t="s">
        <v>595</v>
      </c>
      <c r="B164" s="35"/>
      <c r="C164" s="130" t="s">
        <v>2306</v>
      </c>
      <c r="D164" s="35"/>
      <c r="E164" s="35"/>
    </row>
    <row r="165" spans="1:5">
      <c r="A165" s="179" t="s">
        <v>601</v>
      </c>
      <c r="B165" s="35"/>
      <c r="C165" s="130" t="s">
        <v>2306</v>
      </c>
      <c r="D165" s="35"/>
      <c r="E165" s="35"/>
    </row>
    <row r="166" spans="1:5">
      <c r="A166" s="36" t="s">
        <v>877</v>
      </c>
      <c r="B166" s="35"/>
      <c r="C166" s="38"/>
      <c r="D166" s="35"/>
      <c r="E166" s="35"/>
    </row>
    <row r="167" spans="1:5">
      <c r="A167" s="41" t="s">
        <v>878</v>
      </c>
      <c r="B167" s="41"/>
      <c r="C167" s="27"/>
      <c r="D167" s="35"/>
      <c r="E167" s="35"/>
    </row>
    <row r="168" spans="1:5">
      <c r="A168" s="179" t="s">
        <v>879</v>
      </c>
      <c r="B168" s="35"/>
      <c r="C168" s="149" t="s">
        <v>2292</v>
      </c>
      <c r="D168" s="35"/>
      <c r="E168" s="35"/>
    </row>
    <row r="169" spans="1:5">
      <c r="A169" s="179" t="s">
        <v>880</v>
      </c>
      <c r="B169" s="35"/>
      <c r="C169" s="149" t="s">
        <v>2292</v>
      </c>
      <c r="D169" s="35"/>
      <c r="E169" s="35"/>
    </row>
    <row r="170" spans="1:5">
      <c r="A170" s="179" t="s">
        <v>881</v>
      </c>
      <c r="B170" s="35"/>
      <c r="C170" s="149" t="s">
        <v>2292</v>
      </c>
      <c r="D170" s="35"/>
      <c r="E170" s="35"/>
    </row>
    <row r="171" spans="1:5">
      <c r="A171" s="41" t="s">
        <v>882</v>
      </c>
      <c r="B171" s="41"/>
      <c r="C171" s="27"/>
      <c r="D171" s="35"/>
      <c r="E171" s="35"/>
    </row>
    <row r="172" spans="1:5">
      <c r="A172" s="179" t="s">
        <v>879</v>
      </c>
      <c r="B172" s="35"/>
      <c r="C172" s="130" t="s">
        <v>2283</v>
      </c>
      <c r="D172" s="35"/>
      <c r="E172" s="35"/>
    </row>
    <row r="173" spans="1:5">
      <c r="A173" s="179" t="s">
        <v>883</v>
      </c>
      <c r="B173" s="35"/>
      <c r="C173" s="130" t="s">
        <v>2283</v>
      </c>
      <c r="D173" s="35"/>
      <c r="E173" s="35"/>
    </row>
    <row r="174" spans="1:5">
      <c r="A174" s="179" t="s">
        <v>884</v>
      </c>
      <c r="B174" s="35"/>
      <c r="C174" s="130" t="s">
        <v>2283</v>
      </c>
      <c r="D174" s="35"/>
      <c r="E174" s="35"/>
    </row>
    <row r="175" spans="1:5">
      <c r="A175" s="179" t="s">
        <v>885</v>
      </c>
      <c r="B175" s="35"/>
      <c r="C175" s="130" t="s">
        <v>2283</v>
      </c>
      <c r="D175" s="35">
        <v>25</v>
      </c>
      <c r="E175" s="35"/>
    </row>
    <row r="176" spans="1:5">
      <c r="A176" s="184"/>
      <c r="B176" s="184"/>
      <c r="C176" s="184"/>
      <c r="D176" s="35"/>
      <c r="E176" s="3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EC11-8329-4FA0-97D4-F30DBCCD5E54}">
  <dimension ref="A1:B61"/>
  <sheetViews>
    <sheetView zoomScale="72" zoomScaleNormal="72" workbookViewId="0">
      <selection activeCell="A65" sqref="A65"/>
    </sheetView>
  </sheetViews>
  <sheetFormatPr defaultRowHeight="14.45"/>
  <cols>
    <col min="1" max="1" width="118.7109375" customWidth="1"/>
    <col min="2" max="2" width="114.42578125" customWidth="1"/>
  </cols>
  <sheetData>
    <row r="1" spans="1:2" ht="24.95">
      <c r="A1" s="1" t="s">
        <v>0</v>
      </c>
    </row>
    <row r="3" spans="1:2" ht="18.600000000000001">
      <c r="A3" s="5" t="s">
        <v>104</v>
      </c>
      <c r="B3" s="5" t="s">
        <v>105</v>
      </c>
    </row>
    <row r="4" spans="1:2">
      <c r="A4" s="36" t="s">
        <v>106</v>
      </c>
      <c r="B4" s="36" t="s">
        <v>107</v>
      </c>
    </row>
    <row r="5" spans="1:2">
      <c r="A5" s="36" t="s">
        <v>108</v>
      </c>
      <c r="B5" s="36" t="s">
        <v>109</v>
      </c>
    </row>
    <row r="6" spans="1:2">
      <c r="A6" s="36" t="s">
        <v>110</v>
      </c>
      <c r="B6" s="36" t="s">
        <v>111</v>
      </c>
    </row>
    <row r="7" spans="1:2">
      <c r="A7" s="37" t="s">
        <v>112</v>
      </c>
      <c r="B7" s="37" t="s">
        <v>113</v>
      </c>
    </row>
    <row r="8" spans="1:2">
      <c r="A8" s="37" t="s">
        <v>114</v>
      </c>
      <c r="B8" s="37" t="s">
        <v>115</v>
      </c>
    </row>
    <row r="9" spans="1:2">
      <c r="A9" s="36" t="s">
        <v>116</v>
      </c>
      <c r="B9" s="36" t="s">
        <v>117</v>
      </c>
    </row>
    <row r="10" spans="1:2">
      <c r="A10" s="36" t="s">
        <v>118</v>
      </c>
      <c r="B10" s="8" t="s">
        <v>119</v>
      </c>
    </row>
    <row r="11" spans="1:2">
      <c r="A11" s="36" t="s">
        <v>120</v>
      </c>
      <c r="B11" s="8" t="s">
        <v>121</v>
      </c>
    </row>
    <row r="12" spans="1:2">
      <c r="A12" s="6" t="s">
        <v>122</v>
      </c>
      <c r="B12" s="9" t="s">
        <v>123</v>
      </c>
    </row>
    <row r="13" spans="1:2">
      <c r="A13" s="7" t="s">
        <v>124</v>
      </c>
      <c r="B13" s="10" t="s">
        <v>125</v>
      </c>
    </row>
    <row r="14" spans="1:2">
      <c r="A14" s="36" t="s">
        <v>126</v>
      </c>
      <c r="B14" s="8" t="s">
        <v>127</v>
      </c>
    </row>
    <row r="15" spans="1:2">
      <c r="A15" s="35"/>
      <c r="B15" s="38"/>
    </row>
    <row r="16" spans="1:2" ht="18.600000000000001">
      <c r="A16" s="5" t="s">
        <v>128</v>
      </c>
      <c r="B16" s="11" t="s">
        <v>129</v>
      </c>
    </row>
    <row r="17" spans="1:2">
      <c r="A17" s="36" t="s">
        <v>130</v>
      </c>
      <c r="B17" s="8" t="s">
        <v>131</v>
      </c>
    </row>
    <row r="18" spans="1:2">
      <c r="A18" s="36" t="s">
        <v>132</v>
      </c>
      <c r="B18" s="8" t="s">
        <v>133</v>
      </c>
    </row>
    <row r="19" spans="1:2">
      <c r="A19" s="36" t="s">
        <v>134</v>
      </c>
      <c r="B19" s="8" t="s">
        <v>135</v>
      </c>
    </row>
    <row r="20" spans="1:2">
      <c r="A20" s="37" t="s">
        <v>136</v>
      </c>
      <c r="B20" s="12" t="s">
        <v>137</v>
      </c>
    </row>
    <row r="21" spans="1:2">
      <c r="A21" s="37" t="s">
        <v>138</v>
      </c>
      <c r="B21" s="12" t="s">
        <v>139</v>
      </c>
    </row>
    <row r="22" spans="1:2">
      <c r="A22" s="36" t="s">
        <v>140</v>
      </c>
      <c r="B22" s="8" t="s">
        <v>141</v>
      </c>
    </row>
    <row r="23" spans="1:2">
      <c r="A23" s="36" t="s">
        <v>142</v>
      </c>
      <c r="B23" s="8" t="s">
        <v>143</v>
      </c>
    </row>
    <row r="24" spans="1:2">
      <c r="A24" s="36" t="s">
        <v>144</v>
      </c>
      <c r="B24" s="8" t="s">
        <v>145</v>
      </c>
    </row>
    <row r="25" spans="1:2">
      <c r="A25" s="6" t="s">
        <v>146</v>
      </c>
      <c r="B25" s="9" t="s">
        <v>147</v>
      </c>
    </row>
    <row r="26" spans="1:2">
      <c r="A26" s="7" t="s">
        <v>148</v>
      </c>
      <c r="B26" s="10" t="s">
        <v>149</v>
      </c>
    </row>
    <row r="27" spans="1:2">
      <c r="A27" s="36" t="s">
        <v>150</v>
      </c>
      <c r="B27" s="8" t="s">
        <v>151</v>
      </c>
    </row>
    <row r="28" spans="1:2">
      <c r="A28" s="35"/>
      <c r="B28" s="38"/>
    </row>
    <row r="29" spans="1:2" ht="18.600000000000001">
      <c r="A29" s="5" t="s">
        <v>152</v>
      </c>
      <c r="B29" s="11" t="s">
        <v>153</v>
      </c>
    </row>
    <row r="30" spans="1:2">
      <c r="A30" s="36" t="s">
        <v>154</v>
      </c>
      <c r="B30" s="8" t="s">
        <v>155</v>
      </c>
    </row>
    <row r="31" spans="1:2">
      <c r="A31" s="36" t="s">
        <v>156</v>
      </c>
      <c r="B31" s="8" t="s">
        <v>157</v>
      </c>
    </row>
    <row r="32" spans="1:2">
      <c r="A32" s="36" t="s">
        <v>158</v>
      </c>
      <c r="B32" s="8" t="s">
        <v>159</v>
      </c>
    </row>
    <row r="33" spans="1:2">
      <c r="A33" s="37" t="s">
        <v>160</v>
      </c>
      <c r="B33" s="12" t="s">
        <v>161</v>
      </c>
    </row>
    <row r="34" spans="1:2">
      <c r="A34" s="37" t="s">
        <v>162</v>
      </c>
      <c r="B34" s="12" t="s">
        <v>163</v>
      </c>
    </row>
    <row r="35" spans="1:2">
      <c r="A35" s="36" t="s">
        <v>164</v>
      </c>
      <c r="B35" s="8" t="s">
        <v>165</v>
      </c>
    </row>
    <row r="36" spans="1:2">
      <c r="A36" s="36" t="s">
        <v>166</v>
      </c>
      <c r="B36" s="8" t="s">
        <v>167</v>
      </c>
    </row>
    <row r="37" spans="1:2">
      <c r="A37" s="36" t="s">
        <v>168</v>
      </c>
      <c r="B37" s="8" t="s">
        <v>169</v>
      </c>
    </row>
    <row r="38" spans="1:2">
      <c r="A38" s="6" t="s">
        <v>170</v>
      </c>
      <c r="B38" s="9" t="s">
        <v>171</v>
      </c>
    </row>
    <row r="39" spans="1:2">
      <c r="A39" s="7" t="s">
        <v>172</v>
      </c>
      <c r="B39" s="10" t="s">
        <v>173</v>
      </c>
    </row>
    <row r="40" spans="1:2">
      <c r="A40" s="36" t="s">
        <v>174</v>
      </c>
      <c r="B40" s="8" t="s">
        <v>175</v>
      </c>
    </row>
    <row r="42" spans="1:2" ht="18.600000000000001">
      <c r="A42" s="5" t="s">
        <v>176</v>
      </c>
      <c r="B42" s="11" t="s">
        <v>177</v>
      </c>
    </row>
    <row r="43" spans="1:2">
      <c r="A43" s="36" t="s">
        <v>178</v>
      </c>
      <c r="B43" s="8" t="s">
        <v>179</v>
      </c>
    </row>
    <row r="44" spans="1:2">
      <c r="A44" s="36" t="s">
        <v>180</v>
      </c>
      <c r="B44" s="8" t="s">
        <v>181</v>
      </c>
    </row>
    <row r="45" spans="1:2">
      <c r="A45" s="36" t="s">
        <v>182</v>
      </c>
      <c r="B45" s="8" t="s">
        <v>183</v>
      </c>
    </row>
    <row r="46" spans="1:2">
      <c r="A46" s="37" t="s">
        <v>184</v>
      </c>
      <c r="B46" s="12" t="s">
        <v>185</v>
      </c>
    </row>
    <row r="47" spans="1:2">
      <c r="A47" s="37" t="s">
        <v>186</v>
      </c>
      <c r="B47" s="12" t="s">
        <v>187</v>
      </c>
    </row>
    <row r="48" spans="1:2">
      <c r="A48" s="36" t="s">
        <v>188</v>
      </c>
      <c r="B48" s="8" t="s">
        <v>189</v>
      </c>
    </row>
    <row r="49" spans="1:2">
      <c r="A49" s="36" t="s">
        <v>190</v>
      </c>
      <c r="B49" s="8" t="s">
        <v>191</v>
      </c>
    </row>
    <row r="50" spans="1:2">
      <c r="A50" s="36" t="s">
        <v>192</v>
      </c>
      <c r="B50" s="8" t="s">
        <v>193</v>
      </c>
    </row>
    <row r="51" spans="1:2">
      <c r="A51" s="6" t="s">
        <v>194</v>
      </c>
      <c r="B51" s="9" t="s">
        <v>195</v>
      </c>
    </row>
    <row r="52" spans="1:2">
      <c r="A52" s="7" t="s">
        <v>196</v>
      </c>
      <c r="B52" s="10" t="s">
        <v>197</v>
      </c>
    </row>
    <row r="53" spans="1:2">
      <c r="A53" s="36" t="s">
        <v>198</v>
      </c>
      <c r="B53" s="8" t="s">
        <v>199</v>
      </c>
    </row>
    <row r="54" spans="1:2">
      <c r="A54" s="35"/>
      <c r="B54" s="35"/>
    </row>
    <row r="55" spans="1:2">
      <c r="A55" s="35"/>
      <c r="B55" s="2" t="s">
        <v>92</v>
      </c>
    </row>
    <row r="56" spans="1:2">
      <c r="A56" s="35"/>
      <c r="B56" s="35" t="s">
        <v>94</v>
      </c>
    </row>
    <row r="57" spans="1:2">
      <c r="A57" s="35"/>
      <c r="B57" s="35"/>
    </row>
    <row r="58" spans="1:2">
      <c r="A58" s="35"/>
      <c r="B58" s="2" t="s">
        <v>97</v>
      </c>
    </row>
    <row r="59" spans="1:2">
      <c r="A59" s="35"/>
      <c r="B59" s="35" t="s">
        <v>99</v>
      </c>
    </row>
    <row r="60" spans="1:2">
      <c r="A60" s="35"/>
      <c r="B60" s="35"/>
    </row>
    <row r="61" spans="1:2">
      <c r="B61" s="13"/>
    </row>
  </sheetData>
  <phoneticPr fontId="5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EBF59-9763-4BA8-90C6-9972BB29C297}">
  <dimension ref="A1:E201"/>
  <sheetViews>
    <sheetView topLeftCell="A97" zoomScale="90" zoomScaleNormal="90" workbookViewId="0">
      <selection activeCell="B13" sqref="B13"/>
    </sheetView>
  </sheetViews>
  <sheetFormatPr defaultRowHeight="14.45"/>
  <cols>
    <col min="1" max="1" width="94.85546875" customWidth="1"/>
    <col min="2" max="2" width="27.42578125" customWidth="1"/>
    <col min="3" max="3" width="21.5703125" customWidth="1"/>
    <col min="5" max="5" width="17.85546875" customWidth="1"/>
  </cols>
  <sheetData>
    <row r="1" spans="1:5">
      <c r="A1" s="101" t="s">
        <v>2267</v>
      </c>
    </row>
    <row r="2" spans="1:5" ht="18.600000000000001">
      <c r="A2" s="5" t="s">
        <v>2317</v>
      </c>
      <c r="B2" s="35"/>
      <c r="C2" s="35"/>
      <c r="D2" s="35"/>
      <c r="E2" s="35"/>
    </row>
    <row r="3" spans="1:5">
      <c r="A3" s="2" t="s">
        <v>2269</v>
      </c>
      <c r="B3" s="196" t="s">
        <v>2270</v>
      </c>
      <c r="C3" s="196" t="s">
        <v>2271</v>
      </c>
      <c r="D3" s="35"/>
      <c r="E3" s="35"/>
    </row>
    <row r="4" spans="1:5">
      <c r="A4" s="197" t="s">
        <v>2318</v>
      </c>
      <c r="B4" s="35" t="s">
        <v>2273</v>
      </c>
      <c r="C4" s="46" t="s">
        <v>2274</v>
      </c>
      <c r="D4" s="45"/>
      <c r="E4" s="46">
        <v>1</v>
      </c>
    </row>
    <row r="5" spans="1:5" ht="15" thickBot="1">
      <c r="A5" s="198" t="s">
        <v>2319</v>
      </c>
      <c r="B5" s="3" t="s">
        <v>2276</v>
      </c>
      <c r="C5" s="199" t="s">
        <v>2277</v>
      </c>
      <c r="D5" s="45"/>
      <c r="E5" s="46">
        <v>1</v>
      </c>
    </row>
    <row r="6" spans="1:5" ht="15" thickBot="1">
      <c r="A6" s="200" t="s">
        <v>2320</v>
      </c>
      <c r="B6" s="134" t="s">
        <v>2279</v>
      </c>
      <c r="C6" s="201" t="s">
        <v>2274</v>
      </c>
      <c r="D6" s="45"/>
      <c r="E6" s="46">
        <v>1</v>
      </c>
    </row>
    <row r="7" spans="1:5" ht="15" thickBot="1">
      <c r="A7" s="202" t="s">
        <v>2321</v>
      </c>
      <c r="B7" s="137" t="s">
        <v>2281</v>
      </c>
      <c r="C7" s="203" t="s">
        <v>2274</v>
      </c>
      <c r="D7" s="45"/>
      <c r="E7" s="46">
        <v>1</v>
      </c>
    </row>
    <row r="8" spans="1:5" ht="15" thickBot="1">
      <c r="A8" s="139" t="s">
        <v>1482</v>
      </c>
      <c r="B8" s="4"/>
      <c r="C8" s="204"/>
      <c r="D8" s="45"/>
      <c r="E8" s="45"/>
    </row>
    <row r="9" spans="1:5" ht="15" thickBot="1">
      <c r="A9" s="207" t="s">
        <v>2282</v>
      </c>
      <c r="B9" s="35"/>
      <c r="C9" s="203" t="s">
        <v>2274</v>
      </c>
      <c r="D9" s="45"/>
      <c r="E9" s="94">
        <v>3</v>
      </c>
    </row>
    <row r="10" spans="1:5" ht="15" thickBot="1">
      <c r="A10" s="207" t="s">
        <v>2322</v>
      </c>
      <c r="B10" s="35"/>
      <c r="C10" s="203" t="s">
        <v>2274</v>
      </c>
      <c r="D10" s="45"/>
      <c r="E10" s="94">
        <v>3</v>
      </c>
    </row>
    <row r="11" spans="1:5">
      <c r="A11" s="159" t="s">
        <v>899</v>
      </c>
      <c r="B11" s="35"/>
      <c r="C11" s="46" t="s">
        <v>2283</v>
      </c>
      <c r="D11" s="45"/>
      <c r="E11" s="143">
        <v>2</v>
      </c>
    </row>
    <row r="12" spans="1:5">
      <c r="A12" s="159" t="s">
        <v>895</v>
      </c>
      <c r="B12" s="35"/>
      <c r="C12" s="46" t="s">
        <v>2283</v>
      </c>
      <c r="D12" s="45"/>
      <c r="E12" s="143">
        <v>2</v>
      </c>
    </row>
    <row r="13" spans="1:5">
      <c r="A13" s="159" t="s">
        <v>2323</v>
      </c>
      <c r="B13" s="35"/>
      <c r="C13" s="46" t="s">
        <v>2287</v>
      </c>
      <c r="D13" s="45"/>
      <c r="E13" s="143">
        <v>2</v>
      </c>
    </row>
    <row r="14" spans="1:5">
      <c r="A14" s="193" t="s">
        <v>2324</v>
      </c>
      <c r="B14" s="145"/>
      <c r="C14" s="205"/>
      <c r="D14" s="45"/>
      <c r="E14" s="45"/>
    </row>
    <row r="15" spans="1:5">
      <c r="A15" s="159" t="s">
        <v>897</v>
      </c>
      <c r="B15" s="35"/>
      <c r="C15" s="46" t="s">
        <v>2274</v>
      </c>
      <c r="D15" s="45">
        <v>11</v>
      </c>
      <c r="E15" s="143">
        <v>2</v>
      </c>
    </row>
    <row r="16" spans="1:5">
      <c r="A16" s="19" t="s">
        <v>532</v>
      </c>
      <c r="B16" s="35"/>
      <c r="C16" s="45"/>
      <c r="D16" s="45"/>
      <c r="E16" s="45"/>
    </row>
    <row r="17" spans="1:5">
      <c r="A17" s="206" t="s">
        <v>2325</v>
      </c>
      <c r="B17" s="51"/>
      <c r="C17" s="46" t="s">
        <v>2285</v>
      </c>
      <c r="D17" s="45"/>
      <c r="E17" s="143">
        <v>2</v>
      </c>
    </row>
    <row r="18" spans="1:5">
      <c r="A18" s="150" t="s">
        <v>2326</v>
      </c>
      <c r="B18" s="51"/>
      <c r="C18" s="46" t="s">
        <v>2285</v>
      </c>
      <c r="D18" s="45"/>
      <c r="E18" s="143">
        <v>2</v>
      </c>
    </row>
    <row r="19" spans="1:5">
      <c r="A19" s="236" t="s">
        <v>2327</v>
      </c>
      <c r="B19" s="51"/>
      <c r="C19" s="46" t="s">
        <v>2285</v>
      </c>
      <c r="D19" s="45"/>
      <c r="E19" s="94">
        <v>3</v>
      </c>
    </row>
    <row r="20" spans="1:5" ht="15" thickBot="1">
      <c r="A20" s="237" t="s">
        <v>2328</v>
      </c>
      <c r="B20" s="152"/>
      <c r="C20" s="46" t="s">
        <v>2285</v>
      </c>
      <c r="D20" s="45">
        <v>8</v>
      </c>
      <c r="E20" s="94">
        <v>3</v>
      </c>
    </row>
    <row r="21" spans="1:5">
      <c r="A21" s="19" t="s">
        <v>2329</v>
      </c>
      <c r="B21" s="45"/>
      <c r="C21" s="45"/>
      <c r="D21" s="35"/>
      <c r="E21" s="35"/>
    </row>
    <row r="22" spans="1:5">
      <c r="A22" s="207" t="s">
        <v>868</v>
      </c>
      <c r="B22" s="45"/>
      <c r="C22" s="46" t="s">
        <v>2291</v>
      </c>
      <c r="D22" s="35"/>
      <c r="E22" s="94">
        <v>3</v>
      </c>
    </row>
    <row r="23" spans="1:5">
      <c r="A23" s="41" t="s">
        <v>869</v>
      </c>
      <c r="B23" s="45"/>
      <c r="C23" s="46" t="s">
        <v>2274</v>
      </c>
      <c r="D23" s="35"/>
      <c r="E23" s="30">
        <v>4</v>
      </c>
    </row>
    <row r="24" spans="1:5">
      <c r="A24" s="41" t="s">
        <v>870</v>
      </c>
      <c r="B24" s="45"/>
      <c r="C24" s="46" t="s">
        <v>2274</v>
      </c>
      <c r="D24" s="35"/>
      <c r="E24" s="30">
        <v>4</v>
      </c>
    </row>
    <row r="25" spans="1:5">
      <c r="A25" s="207" t="s">
        <v>871</v>
      </c>
      <c r="B25" s="45"/>
      <c r="C25" s="46" t="s">
        <v>2274</v>
      </c>
      <c r="D25" s="35"/>
      <c r="E25" s="94">
        <v>3</v>
      </c>
    </row>
    <row r="26" spans="1:5">
      <c r="A26" s="208" t="s">
        <v>285</v>
      </c>
      <c r="B26" s="35"/>
      <c r="C26" s="46" t="s">
        <v>2293</v>
      </c>
      <c r="D26" s="45"/>
      <c r="E26" s="156">
        <v>5</v>
      </c>
    </row>
    <row r="27" spans="1:5">
      <c r="A27" s="207" t="s">
        <v>288</v>
      </c>
      <c r="B27" s="35"/>
      <c r="C27" s="46" t="s">
        <v>2295</v>
      </c>
      <c r="D27" s="45"/>
      <c r="E27" s="94" t="s">
        <v>2330</v>
      </c>
    </row>
    <row r="28" spans="1:5">
      <c r="A28" s="41" t="s">
        <v>2331</v>
      </c>
      <c r="B28" s="35"/>
      <c r="C28" s="46" t="s">
        <v>2292</v>
      </c>
      <c r="D28" s="45"/>
      <c r="E28" s="30">
        <v>4</v>
      </c>
    </row>
    <row r="29" spans="1:5">
      <c r="A29" s="41" t="s">
        <v>863</v>
      </c>
      <c r="B29" s="35"/>
      <c r="C29" s="46" t="s">
        <v>2293</v>
      </c>
      <c r="D29" s="45"/>
      <c r="E29" s="30">
        <v>4</v>
      </c>
    </row>
    <row r="30" spans="1:5">
      <c r="A30" s="208" t="s">
        <v>306</v>
      </c>
      <c r="B30" s="35"/>
      <c r="C30" s="46" t="s">
        <v>2291</v>
      </c>
      <c r="D30" s="45"/>
      <c r="E30" s="156">
        <v>5</v>
      </c>
    </row>
    <row r="31" spans="1:5">
      <c r="A31" s="207" t="s">
        <v>865</v>
      </c>
      <c r="B31" s="35"/>
      <c r="C31" s="46" t="s">
        <v>2292</v>
      </c>
      <c r="D31" s="45"/>
      <c r="E31" s="94">
        <v>3</v>
      </c>
    </row>
    <row r="32" spans="1:5">
      <c r="A32" s="207" t="s">
        <v>2299</v>
      </c>
      <c r="B32" s="35"/>
      <c r="C32" s="46" t="s">
        <v>2291</v>
      </c>
      <c r="D32" s="35"/>
      <c r="E32" s="94">
        <v>3</v>
      </c>
    </row>
    <row r="33" spans="1:5">
      <c r="A33" s="148" t="s">
        <v>2332</v>
      </c>
      <c r="B33" s="35"/>
      <c r="C33" s="46" t="s">
        <v>2301</v>
      </c>
      <c r="D33" s="45"/>
      <c r="E33" s="94">
        <v>3</v>
      </c>
    </row>
    <row r="34" spans="1:5">
      <c r="A34" s="41" t="s">
        <v>407</v>
      </c>
      <c r="B34" s="35"/>
      <c r="C34" s="46" t="s">
        <v>2285</v>
      </c>
      <c r="D34" s="45"/>
      <c r="E34" s="30">
        <v>4</v>
      </c>
    </row>
    <row r="35" spans="1:5">
      <c r="A35" s="209" t="s">
        <v>2333</v>
      </c>
      <c r="B35" s="35"/>
      <c r="C35" s="46" t="s">
        <v>2285</v>
      </c>
      <c r="D35" s="45"/>
      <c r="E35" s="30">
        <v>4</v>
      </c>
    </row>
    <row r="36" spans="1:5">
      <c r="A36" s="41" t="s">
        <v>427</v>
      </c>
      <c r="B36" s="35"/>
      <c r="C36" s="46" t="s">
        <v>2304</v>
      </c>
      <c r="D36" s="45">
        <v>54.5</v>
      </c>
      <c r="E36" s="30">
        <v>4</v>
      </c>
    </row>
    <row r="37" spans="1:5">
      <c r="A37" s="210" t="s">
        <v>2334</v>
      </c>
      <c r="B37" s="45"/>
      <c r="C37" s="45"/>
      <c r="D37" s="45"/>
      <c r="E37" s="45"/>
    </row>
    <row r="38" spans="1:5">
      <c r="A38" s="207" t="s">
        <v>928</v>
      </c>
      <c r="B38" s="35"/>
      <c r="C38" s="46" t="s">
        <v>2302</v>
      </c>
      <c r="D38" s="45"/>
      <c r="E38" s="94">
        <v>3</v>
      </c>
    </row>
    <row r="39" spans="1:5">
      <c r="A39" s="207" t="s">
        <v>925</v>
      </c>
      <c r="B39" s="35"/>
      <c r="C39" s="46" t="s">
        <v>2293</v>
      </c>
      <c r="D39" s="45"/>
      <c r="E39" s="94">
        <v>3</v>
      </c>
    </row>
    <row r="40" spans="1:5">
      <c r="A40" s="207" t="s">
        <v>2335</v>
      </c>
      <c r="B40" s="45"/>
      <c r="C40" s="46" t="s">
        <v>2292</v>
      </c>
      <c r="D40" s="45"/>
      <c r="E40" s="94">
        <v>3</v>
      </c>
    </row>
    <row r="41" spans="1:5">
      <c r="A41" s="41" t="s">
        <v>413</v>
      </c>
      <c r="B41" s="35"/>
      <c r="C41" s="46" t="s">
        <v>2285</v>
      </c>
      <c r="D41" s="45"/>
      <c r="E41" s="30">
        <v>4</v>
      </c>
    </row>
    <row r="42" spans="1:5">
      <c r="A42" s="41" t="s">
        <v>871</v>
      </c>
      <c r="B42" s="45"/>
      <c r="C42" s="46" t="s">
        <v>2274</v>
      </c>
      <c r="D42" s="45"/>
      <c r="E42" s="30">
        <v>4</v>
      </c>
    </row>
    <row r="43" spans="1:5">
      <c r="A43" s="207" t="s">
        <v>294</v>
      </c>
      <c r="B43" s="35"/>
      <c r="C43" s="46" t="s">
        <v>2295</v>
      </c>
      <c r="D43" s="45"/>
      <c r="E43" s="94" t="s">
        <v>2330</v>
      </c>
    </row>
    <row r="44" spans="1:5">
      <c r="A44" s="207" t="s">
        <v>868</v>
      </c>
      <c r="B44" s="45"/>
      <c r="C44" s="46" t="s">
        <v>2291</v>
      </c>
      <c r="D44" s="45"/>
      <c r="E44" s="94">
        <v>3</v>
      </c>
    </row>
    <row r="45" spans="1:5">
      <c r="A45" s="211" t="s">
        <v>2336</v>
      </c>
      <c r="B45" s="35"/>
      <c r="C45" s="46" t="s">
        <v>2292</v>
      </c>
      <c r="D45" s="45"/>
      <c r="E45" s="212">
        <v>6</v>
      </c>
    </row>
    <row r="46" spans="1:5">
      <c r="A46" s="208" t="s">
        <v>306</v>
      </c>
      <c r="B46" s="35"/>
      <c r="C46" s="46" t="s">
        <v>2291</v>
      </c>
      <c r="D46" s="45"/>
      <c r="E46" s="156">
        <v>5</v>
      </c>
    </row>
    <row r="47" spans="1:5">
      <c r="A47" s="208" t="s">
        <v>297</v>
      </c>
      <c r="B47" s="35"/>
      <c r="C47" s="46" t="s">
        <v>2293</v>
      </c>
      <c r="D47" s="45"/>
      <c r="E47" s="156">
        <v>5</v>
      </c>
    </row>
    <row r="48" spans="1:5">
      <c r="A48" s="208" t="s">
        <v>870</v>
      </c>
      <c r="B48" s="45"/>
      <c r="C48" s="46" t="s">
        <v>2274</v>
      </c>
      <c r="D48" s="45"/>
      <c r="E48" s="156">
        <v>5</v>
      </c>
    </row>
    <row r="49" spans="1:5">
      <c r="A49" s="164" t="s">
        <v>2305</v>
      </c>
      <c r="B49" s="21"/>
      <c r="C49" s="21"/>
      <c r="D49" s="45"/>
      <c r="E49" s="45"/>
    </row>
    <row r="50" spans="1:5">
      <c r="A50" s="155" t="s">
        <v>2337</v>
      </c>
      <c r="B50" s="35"/>
      <c r="C50" s="46" t="s">
        <v>2291</v>
      </c>
      <c r="D50" s="45"/>
      <c r="E50" s="156">
        <v>5</v>
      </c>
    </row>
    <row r="51" spans="1:5">
      <c r="A51" s="213" t="s">
        <v>2338</v>
      </c>
      <c r="B51" s="35"/>
      <c r="C51" s="46" t="s">
        <v>2291</v>
      </c>
      <c r="D51" s="45">
        <v>9</v>
      </c>
      <c r="E51" s="212">
        <v>6</v>
      </c>
    </row>
    <row r="52" spans="1:5">
      <c r="A52" s="19" t="s">
        <v>2339</v>
      </c>
      <c r="B52" s="35"/>
      <c r="C52" s="45"/>
      <c r="D52" s="45"/>
      <c r="E52" s="45"/>
    </row>
    <row r="53" spans="1:5">
      <c r="A53" s="141" t="s">
        <v>2340</v>
      </c>
      <c r="B53" s="35"/>
      <c r="C53" s="46" t="s">
        <v>2291</v>
      </c>
      <c r="D53" s="45"/>
      <c r="E53" s="94">
        <v>3</v>
      </c>
    </row>
    <row r="54" spans="1:5">
      <c r="A54" s="141" t="s">
        <v>2341</v>
      </c>
      <c r="B54" s="35"/>
      <c r="C54" s="46" t="s">
        <v>2301</v>
      </c>
      <c r="D54" s="45"/>
      <c r="E54" s="94">
        <v>3</v>
      </c>
    </row>
    <row r="55" spans="1:5">
      <c r="A55" s="162" t="s">
        <v>2342</v>
      </c>
      <c r="B55" s="35"/>
      <c r="C55" s="46" t="s">
        <v>2291</v>
      </c>
      <c r="D55" s="45"/>
      <c r="E55" s="163">
        <v>7</v>
      </c>
    </row>
    <row r="56" spans="1:5">
      <c r="A56" s="213" t="s">
        <v>2343</v>
      </c>
      <c r="B56" s="35"/>
      <c r="C56" s="46" t="s">
        <v>2291</v>
      </c>
      <c r="D56" s="45"/>
      <c r="E56" s="212">
        <v>6</v>
      </c>
    </row>
    <row r="57" spans="1:5">
      <c r="A57" s="213" t="s">
        <v>2344</v>
      </c>
      <c r="B57" s="35"/>
      <c r="C57" s="46" t="s">
        <v>2291</v>
      </c>
      <c r="D57" s="45"/>
      <c r="E57" s="212">
        <v>6</v>
      </c>
    </row>
    <row r="58" spans="1:5">
      <c r="A58" s="162" t="s">
        <v>2345</v>
      </c>
      <c r="B58" s="35"/>
      <c r="C58" s="46" t="s">
        <v>2291</v>
      </c>
      <c r="D58" s="45"/>
      <c r="E58" s="163">
        <v>7</v>
      </c>
    </row>
    <row r="59" spans="1:5">
      <c r="A59" s="162" t="s">
        <v>2346</v>
      </c>
      <c r="B59" s="35"/>
      <c r="C59" s="46" t="s">
        <v>2291</v>
      </c>
      <c r="D59" s="45"/>
      <c r="E59" s="163">
        <v>7</v>
      </c>
    </row>
    <row r="60" spans="1:5">
      <c r="A60" s="162" t="s">
        <v>2347</v>
      </c>
      <c r="B60" s="35"/>
      <c r="C60" s="46" t="s">
        <v>2291</v>
      </c>
      <c r="D60" s="45"/>
      <c r="E60" s="163">
        <v>7</v>
      </c>
    </row>
    <row r="61" spans="1:5">
      <c r="A61" s="213" t="s">
        <v>2348</v>
      </c>
      <c r="B61" s="35"/>
      <c r="C61" s="46" t="s">
        <v>2306</v>
      </c>
      <c r="D61" s="45"/>
      <c r="E61" s="212">
        <v>6</v>
      </c>
    </row>
    <row r="62" spans="1:5">
      <c r="A62" s="213" t="s">
        <v>2349</v>
      </c>
      <c r="B62" s="35"/>
      <c r="C62" s="46" t="s">
        <v>2306</v>
      </c>
      <c r="D62" s="45"/>
      <c r="E62" s="212">
        <v>6</v>
      </c>
    </row>
    <row r="63" spans="1:5">
      <c r="A63" s="214" t="s">
        <v>2350</v>
      </c>
      <c r="B63" s="35"/>
      <c r="C63" s="46" t="s">
        <v>2306</v>
      </c>
      <c r="D63" s="45"/>
      <c r="E63" s="215">
        <v>8</v>
      </c>
    </row>
    <row r="64" spans="1:5">
      <c r="A64" s="214" t="s">
        <v>2351</v>
      </c>
      <c r="B64" s="35"/>
      <c r="C64" s="46" t="s">
        <v>2306</v>
      </c>
      <c r="D64" s="45"/>
      <c r="E64" s="215">
        <v>8</v>
      </c>
    </row>
    <row r="65" spans="1:5">
      <c r="A65" s="214" t="s">
        <v>2352</v>
      </c>
      <c r="B65" s="35"/>
      <c r="C65" s="46" t="s">
        <v>2306</v>
      </c>
      <c r="D65" s="45"/>
      <c r="E65" s="215">
        <v>8</v>
      </c>
    </row>
    <row r="66" spans="1:5">
      <c r="A66" s="214" t="s">
        <v>2353</v>
      </c>
      <c r="B66" s="35"/>
      <c r="C66" s="46" t="s">
        <v>2306</v>
      </c>
      <c r="D66" s="45"/>
      <c r="E66" s="215">
        <v>8</v>
      </c>
    </row>
    <row r="67" spans="1:5">
      <c r="A67" s="213" t="s">
        <v>2354</v>
      </c>
      <c r="B67" s="35"/>
      <c r="C67" s="46" t="s">
        <v>2306</v>
      </c>
      <c r="D67" s="45"/>
      <c r="E67" s="212">
        <v>6</v>
      </c>
    </row>
    <row r="68" spans="1:5">
      <c r="A68" s="213" t="s">
        <v>2355</v>
      </c>
      <c r="B68" s="35"/>
      <c r="C68" s="46" t="s">
        <v>2306</v>
      </c>
      <c r="D68" s="45">
        <v>54</v>
      </c>
      <c r="E68" s="212">
        <v>6</v>
      </c>
    </row>
    <row r="69" spans="1:5">
      <c r="A69" s="19" t="s">
        <v>1022</v>
      </c>
      <c r="B69" s="21"/>
      <c r="C69" s="51"/>
      <c r="D69" s="45"/>
      <c r="E69" s="45"/>
    </row>
    <row r="70" spans="1:5">
      <c r="A70" s="216" t="s">
        <v>1023</v>
      </c>
      <c r="B70" s="35"/>
      <c r="C70" s="46" t="s">
        <v>2283</v>
      </c>
      <c r="D70" s="45"/>
      <c r="E70" s="217">
        <v>9</v>
      </c>
    </row>
    <row r="71" spans="1:5">
      <c r="A71" s="216" t="s">
        <v>1024</v>
      </c>
      <c r="B71" s="35"/>
      <c r="C71" s="46" t="s">
        <v>2283</v>
      </c>
      <c r="D71" s="45"/>
      <c r="E71" s="217">
        <v>9</v>
      </c>
    </row>
    <row r="72" spans="1:5">
      <c r="A72" s="216" t="s">
        <v>1025</v>
      </c>
      <c r="B72" s="35"/>
      <c r="C72" s="46" t="s">
        <v>2283</v>
      </c>
      <c r="D72" s="45"/>
      <c r="E72" s="217">
        <v>9</v>
      </c>
    </row>
    <row r="73" spans="1:5">
      <c r="A73" s="216" t="s">
        <v>1026</v>
      </c>
      <c r="B73" s="35"/>
      <c r="C73" s="46" t="s">
        <v>2283</v>
      </c>
      <c r="D73" s="45"/>
      <c r="E73" s="217">
        <v>9</v>
      </c>
    </row>
    <row r="74" spans="1:5">
      <c r="A74" s="218" t="s">
        <v>1027</v>
      </c>
      <c r="B74" s="35"/>
      <c r="C74" s="46" t="s">
        <v>2283</v>
      </c>
      <c r="D74" s="45"/>
      <c r="E74" s="219">
        <v>10</v>
      </c>
    </row>
    <row r="75" spans="1:5">
      <c r="A75" s="218" t="s">
        <v>1028</v>
      </c>
      <c r="B75" s="35" t="s">
        <v>2307</v>
      </c>
      <c r="C75" s="46" t="s">
        <v>2283</v>
      </c>
      <c r="D75" s="45">
        <v>3</v>
      </c>
      <c r="E75" s="219">
        <v>10</v>
      </c>
    </row>
    <row r="76" spans="1:5">
      <c r="A76" s="19" t="s">
        <v>1029</v>
      </c>
      <c r="B76" s="35"/>
      <c r="C76" s="45"/>
      <c r="D76" s="45"/>
      <c r="E76" s="45"/>
    </row>
    <row r="77" spans="1:5">
      <c r="A77" s="218" t="s">
        <v>1030</v>
      </c>
      <c r="B77" s="35"/>
      <c r="C77" s="46" t="s">
        <v>2283</v>
      </c>
      <c r="D77" s="45"/>
      <c r="E77" s="219">
        <v>10</v>
      </c>
    </row>
    <row r="78" spans="1:5">
      <c r="A78" s="218" t="s">
        <v>1031</v>
      </c>
      <c r="B78" s="35"/>
      <c r="C78" s="46" t="s">
        <v>2283</v>
      </c>
      <c r="D78" s="45"/>
      <c r="E78" s="219">
        <v>10</v>
      </c>
    </row>
    <row r="79" spans="1:5">
      <c r="A79" s="167" t="s">
        <v>2356</v>
      </c>
      <c r="B79" s="35"/>
      <c r="C79" s="46" t="s">
        <v>2283</v>
      </c>
      <c r="D79" s="45"/>
      <c r="E79" s="168">
        <v>12</v>
      </c>
    </row>
    <row r="80" spans="1:5">
      <c r="A80" s="167" t="s">
        <v>1034</v>
      </c>
      <c r="B80" s="35"/>
      <c r="C80" s="46" t="s">
        <v>2283</v>
      </c>
      <c r="D80" s="45">
        <v>2</v>
      </c>
      <c r="E80" s="168">
        <v>12</v>
      </c>
    </row>
    <row r="81" spans="1:5">
      <c r="A81" s="19" t="s">
        <v>1036</v>
      </c>
      <c r="B81" s="35"/>
      <c r="C81" s="45"/>
      <c r="D81" s="45"/>
      <c r="E81" s="45"/>
    </row>
    <row r="82" spans="1:5">
      <c r="A82" s="141" t="s">
        <v>2357</v>
      </c>
      <c r="B82" s="35"/>
      <c r="C82" s="46" t="s">
        <v>2283</v>
      </c>
      <c r="D82" s="45"/>
      <c r="E82" s="94">
        <v>3</v>
      </c>
    </row>
    <row r="83" spans="1:5">
      <c r="A83" s="155" t="s">
        <v>595</v>
      </c>
      <c r="B83" s="35"/>
      <c r="C83" s="46" t="s">
        <v>2306</v>
      </c>
      <c r="D83" s="45"/>
      <c r="E83" s="156">
        <v>5</v>
      </c>
    </row>
    <row r="84" spans="1:5">
      <c r="A84" s="155" t="s">
        <v>601</v>
      </c>
      <c r="B84" s="35"/>
      <c r="C84" s="46" t="s">
        <v>2306</v>
      </c>
      <c r="D84" s="45">
        <v>3.5</v>
      </c>
      <c r="E84" s="156">
        <v>5</v>
      </c>
    </row>
    <row r="85" spans="1:5">
      <c r="A85" s="19" t="s">
        <v>877</v>
      </c>
      <c r="B85" s="35"/>
      <c r="C85" s="45"/>
      <c r="D85" s="45"/>
      <c r="E85" s="45"/>
    </row>
    <row r="86" spans="1:5">
      <c r="A86" s="213" t="s">
        <v>879</v>
      </c>
      <c r="B86" s="35"/>
      <c r="C86" s="46" t="s">
        <v>2292</v>
      </c>
      <c r="D86" s="45"/>
      <c r="E86" s="212">
        <v>6</v>
      </c>
    </row>
    <row r="87" spans="1:5">
      <c r="A87" s="220" t="s">
        <v>880</v>
      </c>
      <c r="B87" s="35"/>
      <c r="C87" s="46" t="s">
        <v>2292</v>
      </c>
      <c r="D87" s="45"/>
      <c r="E87" s="163">
        <v>7</v>
      </c>
    </row>
    <row r="88" spans="1:5">
      <c r="A88" s="220" t="s">
        <v>881</v>
      </c>
      <c r="B88" s="35"/>
      <c r="C88" s="46" t="s">
        <v>2292</v>
      </c>
      <c r="D88" s="45"/>
      <c r="E88" s="163">
        <v>7</v>
      </c>
    </row>
    <row r="89" spans="1:5">
      <c r="A89" s="220" t="s">
        <v>879</v>
      </c>
      <c r="B89" s="35"/>
      <c r="C89" s="46" t="s">
        <v>2283</v>
      </c>
      <c r="D89" s="45"/>
      <c r="E89" s="163">
        <v>7</v>
      </c>
    </row>
    <row r="90" spans="1:5">
      <c r="A90" s="220" t="s">
        <v>883</v>
      </c>
      <c r="B90" s="35"/>
      <c r="C90" s="46" t="s">
        <v>2283</v>
      </c>
      <c r="D90" s="45"/>
      <c r="E90" s="163">
        <v>7</v>
      </c>
    </row>
    <row r="91" spans="1:5">
      <c r="A91" s="221" t="s">
        <v>884</v>
      </c>
      <c r="B91" s="35"/>
      <c r="C91" s="46" t="s">
        <v>2283</v>
      </c>
      <c r="D91" s="45"/>
      <c r="E91" s="222">
        <v>11</v>
      </c>
    </row>
    <row r="92" spans="1:5">
      <c r="A92" s="221" t="s">
        <v>885</v>
      </c>
      <c r="B92" s="35"/>
      <c r="C92" s="46" t="s">
        <v>2283</v>
      </c>
      <c r="D92" s="45">
        <v>5</v>
      </c>
      <c r="E92" s="222">
        <v>11</v>
      </c>
    </row>
    <row r="93" spans="1:5">
      <c r="A93" s="176" t="s">
        <v>2358</v>
      </c>
      <c r="B93" s="35"/>
      <c r="C93" s="45"/>
      <c r="D93" s="45"/>
      <c r="E93" s="45"/>
    </row>
    <row r="94" spans="1:5">
      <c r="A94" s="221" t="s">
        <v>248</v>
      </c>
      <c r="B94" s="35"/>
      <c r="C94" s="46" t="s">
        <v>2309</v>
      </c>
      <c r="D94" s="45"/>
      <c r="E94" s="222">
        <v>11</v>
      </c>
    </row>
    <row r="95" spans="1:5">
      <c r="A95" s="221" t="s">
        <v>254</v>
      </c>
      <c r="B95" s="35"/>
      <c r="C95" s="46" t="s">
        <v>2309</v>
      </c>
      <c r="D95" s="45"/>
      <c r="E95" s="222">
        <v>11</v>
      </c>
    </row>
    <row r="96" spans="1:5" ht="15" thickBot="1">
      <c r="A96" s="221" t="s">
        <v>681</v>
      </c>
      <c r="B96" s="145"/>
      <c r="C96" s="223" t="s">
        <v>2291</v>
      </c>
      <c r="D96" s="45">
        <v>9.5</v>
      </c>
      <c r="E96" s="222">
        <v>11</v>
      </c>
    </row>
    <row r="97" spans="1:5" ht="15" thickBot="1">
      <c r="A97" s="31"/>
      <c r="B97" s="224" t="s">
        <v>2359</v>
      </c>
      <c r="C97" s="225" t="s">
        <v>2360</v>
      </c>
      <c r="D97" s="226"/>
      <c r="E97" s="45"/>
    </row>
    <row r="98" spans="1:5">
      <c r="A98" s="177"/>
      <c r="B98" s="177"/>
      <c r="C98" s="178"/>
      <c r="D98" s="177"/>
      <c r="E98" s="227"/>
    </row>
    <row r="99" spans="1:5">
      <c r="A99" s="2" t="s">
        <v>2310</v>
      </c>
      <c r="B99" s="35"/>
      <c r="C99" s="38"/>
      <c r="D99" s="35"/>
      <c r="E99" s="45"/>
    </row>
    <row r="100" spans="1:5">
      <c r="A100" s="35" t="s">
        <v>2311</v>
      </c>
      <c r="B100" s="35"/>
      <c r="C100" s="74" t="s">
        <v>2292</v>
      </c>
      <c r="D100" s="35"/>
      <c r="E100" s="45"/>
    </row>
    <row r="101" spans="1:5">
      <c r="A101" s="179" t="s">
        <v>2361</v>
      </c>
      <c r="B101" s="35"/>
      <c r="C101" s="74" t="s">
        <v>2285</v>
      </c>
      <c r="D101" s="35"/>
      <c r="E101" s="45"/>
    </row>
    <row r="102" spans="1:5">
      <c r="A102" s="179" t="s">
        <v>427</v>
      </c>
      <c r="B102" s="35"/>
      <c r="C102" s="74" t="s">
        <v>2304</v>
      </c>
      <c r="D102" s="35"/>
      <c r="E102" s="45"/>
    </row>
    <row r="103" spans="1:5">
      <c r="A103" s="180" t="s">
        <v>2358</v>
      </c>
      <c r="B103" s="35"/>
      <c r="C103" s="50"/>
      <c r="D103" s="35"/>
      <c r="E103" s="45"/>
    </row>
    <row r="104" spans="1:5">
      <c r="A104" s="179" t="s">
        <v>248</v>
      </c>
      <c r="B104" s="35"/>
      <c r="C104" s="74" t="s">
        <v>2309</v>
      </c>
      <c r="D104" s="35"/>
      <c r="E104" s="45"/>
    </row>
    <row r="105" spans="1:5">
      <c r="A105" s="179" t="s">
        <v>254</v>
      </c>
      <c r="B105" s="35"/>
      <c r="C105" s="74" t="s">
        <v>2309</v>
      </c>
      <c r="D105" s="35"/>
      <c r="E105" s="45"/>
    </row>
    <row r="106" spans="1:5">
      <c r="A106" s="179" t="s">
        <v>681</v>
      </c>
      <c r="B106" s="35"/>
      <c r="C106" s="74" t="s">
        <v>2291</v>
      </c>
      <c r="D106" s="35"/>
      <c r="E106" s="45"/>
    </row>
    <row r="107" spans="1:5">
      <c r="A107" s="181" t="s">
        <v>2305</v>
      </c>
      <c r="B107" s="35"/>
      <c r="C107" s="50"/>
      <c r="D107" s="35"/>
      <c r="E107" s="45"/>
    </row>
    <row r="108" spans="1:5">
      <c r="A108" s="179" t="s">
        <v>2362</v>
      </c>
      <c r="B108" s="35"/>
      <c r="C108" s="74" t="s">
        <v>2291</v>
      </c>
      <c r="D108" s="35"/>
      <c r="E108" s="45"/>
    </row>
    <row r="109" spans="1:5">
      <c r="A109" s="179" t="s">
        <v>2363</v>
      </c>
      <c r="B109" s="35"/>
      <c r="C109" s="74" t="s">
        <v>2291</v>
      </c>
      <c r="D109" s="45">
        <v>24.5</v>
      </c>
      <c r="E109" s="45"/>
    </row>
    <row r="110" spans="1:5">
      <c r="A110" s="177"/>
      <c r="B110" s="178"/>
      <c r="C110" s="228"/>
      <c r="D110" s="177"/>
      <c r="E110" s="227"/>
    </row>
    <row r="111" spans="1:5">
      <c r="A111" s="2" t="s">
        <v>2312</v>
      </c>
      <c r="C111" s="50"/>
      <c r="D111" s="35"/>
      <c r="E111" s="45"/>
    </row>
    <row r="112" spans="1:5">
      <c r="A112" s="229" t="s">
        <v>2318</v>
      </c>
      <c r="B112" s="35"/>
      <c r="C112" s="74" t="s">
        <v>2274</v>
      </c>
      <c r="D112" s="35"/>
      <c r="E112" s="45"/>
    </row>
    <row r="113" spans="1:5">
      <c r="A113" s="19" t="s">
        <v>2332</v>
      </c>
      <c r="B113" s="35"/>
      <c r="C113" s="46" t="s">
        <v>2301</v>
      </c>
      <c r="D113" s="35"/>
      <c r="E113" s="45"/>
    </row>
    <row r="114" spans="1:5">
      <c r="A114" s="229" t="s">
        <v>2318</v>
      </c>
      <c r="B114" s="35" t="s">
        <v>2273</v>
      </c>
      <c r="C114" s="74" t="s">
        <v>2291</v>
      </c>
      <c r="D114" s="45">
        <v>16</v>
      </c>
      <c r="E114" s="45"/>
    </row>
    <row r="115" spans="1:5">
      <c r="A115" s="184"/>
      <c r="B115" s="184"/>
      <c r="C115" s="230"/>
      <c r="D115" s="177"/>
      <c r="E115" s="227"/>
    </row>
    <row r="116" spans="1:5">
      <c r="A116" s="2" t="s">
        <v>2314</v>
      </c>
      <c r="B116" s="35"/>
      <c r="C116" s="50"/>
      <c r="D116" s="35"/>
      <c r="E116" s="45"/>
    </row>
    <row r="117" spans="1:5">
      <c r="A117" s="185" t="s">
        <v>2364</v>
      </c>
      <c r="B117" s="35"/>
      <c r="C117" s="74" t="s">
        <v>2274</v>
      </c>
      <c r="D117" s="35"/>
      <c r="E117" s="45"/>
    </row>
    <row r="118" spans="1:5">
      <c r="A118" s="2" t="s">
        <v>2334</v>
      </c>
      <c r="B118" s="45"/>
      <c r="C118" s="45"/>
      <c r="D118" s="35"/>
      <c r="E118" s="45"/>
    </row>
    <row r="119" spans="1:5">
      <c r="A119" s="21" t="s">
        <v>928</v>
      </c>
      <c r="B119" s="35"/>
      <c r="C119" s="46" t="s">
        <v>2302</v>
      </c>
      <c r="D119" s="35"/>
      <c r="E119" s="45"/>
    </row>
    <row r="120" spans="1:5">
      <c r="A120" s="21" t="s">
        <v>925</v>
      </c>
      <c r="B120" s="35"/>
      <c r="C120" s="46" t="s">
        <v>2293</v>
      </c>
      <c r="D120" s="35"/>
      <c r="E120" s="45"/>
    </row>
    <row r="121" spans="1:5">
      <c r="A121" s="21" t="s">
        <v>2335</v>
      </c>
      <c r="B121" s="45"/>
      <c r="C121" s="46" t="s">
        <v>2292</v>
      </c>
      <c r="D121" s="35"/>
      <c r="E121" s="45"/>
    </row>
    <row r="122" spans="1:5">
      <c r="A122" s="21" t="s">
        <v>413</v>
      </c>
      <c r="B122" s="35"/>
      <c r="C122" s="46" t="s">
        <v>2285</v>
      </c>
      <c r="D122" s="35"/>
      <c r="E122" s="45"/>
    </row>
    <row r="123" spans="1:5">
      <c r="A123" s="35" t="s">
        <v>871</v>
      </c>
      <c r="B123" s="45"/>
      <c r="C123" s="46" t="s">
        <v>2274</v>
      </c>
      <c r="D123" s="35"/>
      <c r="E123" s="45"/>
    </row>
    <row r="124" spans="1:5">
      <c r="A124" s="21" t="s">
        <v>294</v>
      </c>
      <c r="B124" s="35"/>
      <c r="C124" s="46" t="s">
        <v>2295</v>
      </c>
      <c r="D124" s="35"/>
      <c r="E124" s="45"/>
    </row>
    <row r="125" spans="1:5">
      <c r="A125" s="35" t="s">
        <v>868</v>
      </c>
      <c r="B125" s="45"/>
      <c r="C125" s="46" t="s">
        <v>2291</v>
      </c>
      <c r="D125" s="35"/>
      <c r="E125" s="45"/>
    </row>
    <row r="126" spans="1:5">
      <c r="A126" s="21" t="s">
        <v>2331</v>
      </c>
      <c r="B126" s="35"/>
      <c r="C126" s="46" t="s">
        <v>2292</v>
      </c>
      <c r="D126" s="35"/>
      <c r="E126" s="45"/>
    </row>
    <row r="127" spans="1:5">
      <c r="A127" s="21" t="s">
        <v>306</v>
      </c>
      <c r="B127" s="35"/>
      <c r="C127" s="46" t="s">
        <v>2291</v>
      </c>
      <c r="D127" s="35"/>
      <c r="E127" s="45"/>
    </row>
    <row r="128" spans="1:5">
      <c r="A128" s="21" t="s">
        <v>297</v>
      </c>
      <c r="B128" s="35"/>
      <c r="C128" s="46" t="s">
        <v>2293</v>
      </c>
      <c r="D128" s="35"/>
      <c r="E128" s="45"/>
    </row>
    <row r="129" spans="1:5">
      <c r="A129" s="35" t="s">
        <v>870</v>
      </c>
      <c r="B129" s="45"/>
      <c r="C129" s="46" t="s">
        <v>2274</v>
      </c>
      <c r="D129" s="35"/>
      <c r="E129" s="45"/>
    </row>
    <row r="130" spans="1:5">
      <c r="A130" s="21" t="s">
        <v>2299</v>
      </c>
      <c r="B130" s="35"/>
      <c r="C130" s="46" t="s">
        <v>2291</v>
      </c>
      <c r="D130" s="35"/>
      <c r="E130" s="45"/>
    </row>
    <row r="131" spans="1:5">
      <c r="A131" s="36" t="s">
        <v>2329</v>
      </c>
      <c r="B131" s="45"/>
      <c r="C131" s="45"/>
      <c r="D131" s="35"/>
      <c r="E131" s="45"/>
    </row>
    <row r="132" spans="1:5">
      <c r="A132" s="35" t="s">
        <v>868</v>
      </c>
      <c r="B132" s="45"/>
      <c r="C132" s="46" t="s">
        <v>2291</v>
      </c>
      <c r="D132" s="35"/>
      <c r="E132" s="45"/>
    </row>
    <row r="133" spans="1:5">
      <c r="A133" s="35" t="s">
        <v>869</v>
      </c>
      <c r="B133" s="45"/>
      <c r="C133" s="46" t="s">
        <v>2274</v>
      </c>
      <c r="D133" s="35"/>
      <c r="E133" s="45"/>
    </row>
    <row r="134" spans="1:5">
      <c r="A134" s="35" t="s">
        <v>870</v>
      </c>
      <c r="B134" s="45"/>
      <c r="C134" s="46" t="s">
        <v>2274</v>
      </c>
      <c r="D134" s="35"/>
      <c r="E134" s="45"/>
    </row>
    <row r="135" spans="1:5">
      <c r="A135" s="35" t="s">
        <v>871</v>
      </c>
      <c r="B135" s="45"/>
      <c r="C135" s="46" t="s">
        <v>2274</v>
      </c>
      <c r="D135" s="35"/>
      <c r="E135" s="45"/>
    </row>
    <row r="136" spans="1:5">
      <c r="A136" s="21" t="s">
        <v>285</v>
      </c>
      <c r="B136" s="35"/>
      <c r="C136" s="46" t="s">
        <v>2293</v>
      </c>
      <c r="D136" s="45"/>
      <c r="E136" s="45"/>
    </row>
    <row r="137" spans="1:5">
      <c r="A137" s="21" t="s">
        <v>288</v>
      </c>
      <c r="B137" s="35"/>
      <c r="C137" s="46" t="s">
        <v>2295</v>
      </c>
      <c r="D137" s="45"/>
      <c r="E137" s="42" t="s">
        <v>2294</v>
      </c>
    </row>
    <row r="138" spans="1:5">
      <c r="A138" s="21" t="s">
        <v>2331</v>
      </c>
      <c r="B138" s="35"/>
      <c r="C138" s="46" t="s">
        <v>2292</v>
      </c>
      <c r="D138" s="45"/>
      <c r="E138" s="45"/>
    </row>
    <row r="139" spans="1:5">
      <c r="A139" s="21" t="s">
        <v>863</v>
      </c>
      <c r="B139" s="35"/>
      <c r="C139" s="46" t="s">
        <v>2293</v>
      </c>
      <c r="D139" s="45"/>
      <c r="E139" s="45"/>
    </row>
    <row r="140" spans="1:5">
      <c r="A140" s="21" t="s">
        <v>306</v>
      </c>
      <c r="B140" s="35"/>
      <c r="C140" s="46" t="s">
        <v>2291</v>
      </c>
      <c r="D140" s="45"/>
      <c r="E140" s="45"/>
    </row>
    <row r="141" spans="1:5">
      <c r="A141" s="21" t="s">
        <v>865</v>
      </c>
      <c r="B141" s="35"/>
      <c r="C141" s="46" t="s">
        <v>2292</v>
      </c>
      <c r="D141" s="45"/>
      <c r="E141" s="45"/>
    </row>
    <row r="142" spans="1:5">
      <c r="A142" s="21" t="s">
        <v>2299</v>
      </c>
      <c r="B142" s="35"/>
      <c r="C142" s="46" t="s">
        <v>2291</v>
      </c>
      <c r="D142" s="35"/>
      <c r="E142" s="45"/>
    </row>
    <row r="143" spans="1:5">
      <c r="A143" s="21" t="s">
        <v>407</v>
      </c>
      <c r="B143" s="35"/>
      <c r="C143" s="46" t="s">
        <v>2285</v>
      </c>
      <c r="D143" s="45"/>
      <c r="E143" s="45"/>
    </row>
    <row r="144" spans="1:5">
      <c r="A144" s="179" t="s">
        <v>960</v>
      </c>
      <c r="B144" s="35"/>
      <c r="C144" s="74" t="s">
        <v>2291</v>
      </c>
      <c r="D144" s="35"/>
      <c r="E144" s="45"/>
    </row>
    <row r="145" spans="1:5">
      <c r="A145" s="179" t="s">
        <v>2365</v>
      </c>
      <c r="B145" s="35"/>
      <c r="C145" s="74" t="s">
        <v>2301</v>
      </c>
      <c r="D145" s="35"/>
      <c r="E145" s="45"/>
    </row>
    <row r="146" spans="1:5">
      <c r="A146" s="179" t="s">
        <v>2342</v>
      </c>
      <c r="B146" s="21"/>
      <c r="C146" s="74" t="s">
        <v>2291</v>
      </c>
      <c r="D146" s="35"/>
      <c r="E146" s="45"/>
    </row>
    <row r="147" spans="1:5">
      <c r="A147" s="179" t="s">
        <v>982</v>
      </c>
      <c r="B147" s="21"/>
      <c r="C147" s="74" t="s">
        <v>2291</v>
      </c>
      <c r="D147" s="35"/>
      <c r="E147" s="45"/>
    </row>
    <row r="148" spans="1:5">
      <c r="A148" s="179" t="s">
        <v>983</v>
      </c>
      <c r="B148" s="21"/>
      <c r="C148" s="74" t="s">
        <v>2291</v>
      </c>
      <c r="D148" s="35"/>
      <c r="E148" s="45"/>
    </row>
    <row r="149" spans="1:5">
      <c r="A149" s="179" t="s">
        <v>2366</v>
      </c>
      <c r="B149" s="21"/>
      <c r="C149" s="74" t="s">
        <v>2291</v>
      </c>
      <c r="D149" s="35"/>
      <c r="E149" s="45"/>
    </row>
    <row r="150" spans="1:5">
      <c r="A150" s="179" t="s">
        <v>985</v>
      </c>
      <c r="B150" s="21"/>
      <c r="C150" s="74" t="s">
        <v>2291</v>
      </c>
      <c r="D150" s="35"/>
      <c r="E150" s="45"/>
    </row>
    <row r="151" spans="1:5">
      <c r="A151" s="179" t="s">
        <v>2367</v>
      </c>
      <c r="B151" s="35"/>
      <c r="C151" s="74" t="s">
        <v>2306</v>
      </c>
      <c r="D151" s="35"/>
      <c r="E151" s="45"/>
    </row>
    <row r="152" spans="1:5">
      <c r="A152" s="188" t="s">
        <v>2368</v>
      </c>
      <c r="B152" s="145"/>
      <c r="C152" s="231" t="s">
        <v>2306</v>
      </c>
      <c r="D152" s="35">
        <v>134</v>
      </c>
      <c r="E152" s="45"/>
    </row>
    <row r="153" spans="1:5">
      <c r="A153" s="184"/>
      <c r="B153" s="184"/>
      <c r="C153" s="230"/>
      <c r="D153" s="177"/>
      <c r="E153" s="227"/>
    </row>
    <row r="154" spans="1:5">
      <c r="A154" s="2" t="s">
        <v>2316</v>
      </c>
      <c r="B154" s="21"/>
      <c r="C154" s="91"/>
      <c r="D154" s="35"/>
      <c r="E154" s="45"/>
    </row>
    <row r="155" spans="1:5">
      <c r="A155" s="192" t="s">
        <v>1482</v>
      </c>
      <c r="B155" s="35"/>
      <c r="C155" s="50"/>
      <c r="D155" s="35"/>
      <c r="E155" s="45"/>
    </row>
    <row r="156" spans="1:5">
      <c r="A156" s="179" t="s">
        <v>2282</v>
      </c>
      <c r="B156" s="35"/>
      <c r="C156" s="74" t="s">
        <v>2274</v>
      </c>
      <c r="D156" s="35"/>
      <c r="E156" s="45"/>
    </row>
    <row r="157" spans="1:5">
      <c r="A157" s="36" t="s">
        <v>532</v>
      </c>
      <c r="B157" s="35"/>
      <c r="C157" s="50"/>
      <c r="D157" s="35"/>
      <c r="E157" s="45"/>
    </row>
    <row r="158" spans="1:5">
      <c r="A158" s="19" t="s">
        <v>2288</v>
      </c>
      <c r="B158" s="51"/>
      <c r="C158" s="74" t="s">
        <v>2285</v>
      </c>
      <c r="D158" s="35"/>
      <c r="E158" s="45"/>
    </row>
    <row r="159" spans="1:5">
      <c r="A159" s="193" t="s">
        <v>2289</v>
      </c>
      <c r="B159" s="51"/>
      <c r="C159" s="74" t="s">
        <v>2285</v>
      </c>
      <c r="D159" s="35"/>
      <c r="E159" s="45"/>
    </row>
    <row r="160" spans="1:5">
      <c r="A160" s="193" t="s">
        <v>2290</v>
      </c>
      <c r="B160" s="194"/>
      <c r="C160" s="231" t="s">
        <v>2285</v>
      </c>
      <c r="D160" s="35"/>
      <c r="E160" s="45"/>
    </row>
    <row r="161" spans="1:5">
      <c r="A161" s="36" t="s">
        <v>959</v>
      </c>
      <c r="B161" s="35"/>
      <c r="C161" s="50"/>
      <c r="D161" s="35"/>
      <c r="E161" s="45"/>
    </row>
    <row r="162" spans="1:5">
      <c r="A162" s="179" t="s">
        <v>461</v>
      </c>
      <c r="B162" s="35"/>
      <c r="C162" s="74" t="s">
        <v>2306</v>
      </c>
      <c r="D162" s="35"/>
      <c r="E162" s="45"/>
    </row>
    <row r="163" spans="1:5">
      <c r="A163" s="179" t="s">
        <v>974</v>
      </c>
      <c r="B163" s="35"/>
      <c r="C163" s="74" t="s">
        <v>2306</v>
      </c>
      <c r="D163" s="35"/>
      <c r="E163" s="45"/>
    </row>
    <row r="164" spans="1:5">
      <c r="A164" s="179" t="s">
        <v>975</v>
      </c>
      <c r="B164" s="35"/>
      <c r="C164" s="74" t="s">
        <v>2306</v>
      </c>
      <c r="D164" s="35"/>
      <c r="E164" s="45"/>
    </row>
    <row r="165" spans="1:5">
      <c r="A165" s="36" t="s">
        <v>1022</v>
      </c>
      <c r="B165" s="35"/>
      <c r="C165" s="50"/>
      <c r="D165" s="35"/>
      <c r="E165" s="45"/>
    </row>
    <row r="166" spans="1:5">
      <c r="A166" s="179" t="s">
        <v>1023</v>
      </c>
      <c r="B166" s="35"/>
      <c r="C166" s="74" t="s">
        <v>2283</v>
      </c>
      <c r="D166" s="35"/>
      <c r="E166" s="45"/>
    </row>
    <row r="167" spans="1:5">
      <c r="A167" s="179" t="s">
        <v>1024</v>
      </c>
      <c r="B167" s="35"/>
      <c r="C167" s="74" t="s">
        <v>2283</v>
      </c>
      <c r="D167" s="35"/>
      <c r="E167" s="45"/>
    </row>
    <row r="168" spans="1:5">
      <c r="A168" s="179" t="s">
        <v>1025</v>
      </c>
      <c r="B168" s="35"/>
      <c r="C168" s="74" t="s">
        <v>2283</v>
      </c>
      <c r="D168" s="35"/>
      <c r="E168" s="45"/>
    </row>
    <row r="169" spans="1:5">
      <c r="A169" s="179" t="s">
        <v>1026</v>
      </c>
      <c r="B169" s="35"/>
      <c r="C169" s="74" t="s">
        <v>2283</v>
      </c>
      <c r="D169" s="35"/>
      <c r="E169" s="45"/>
    </row>
    <row r="170" spans="1:5">
      <c r="A170" s="179" t="s">
        <v>1027</v>
      </c>
      <c r="B170" s="35"/>
      <c r="C170" s="74" t="s">
        <v>2283</v>
      </c>
      <c r="D170" s="35"/>
      <c r="E170" s="45"/>
    </row>
    <row r="171" spans="1:5">
      <c r="A171" s="179" t="s">
        <v>1028</v>
      </c>
      <c r="B171" s="35" t="s">
        <v>2307</v>
      </c>
      <c r="C171" s="74" t="s">
        <v>2283</v>
      </c>
      <c r="D171" s="35"/>
      <c r="E171" s="45"/>
    </row>
    <row r="172" spans="1:5">
      <c r="A172" s="36" t="s">
        <v>1029</v>
      </c>
      <c r="B172" s="35"/>
      <c r="C172" s="50"/>
      <c r="D172" s="35"/>
      <c r="E172" s="45"/>
    </row>
    <row r="173" spans="1:5">
      <c r="A173" s="179" t="s">
        <v>1030</v>
      </c>
      <c r="B173" s="35"/>
      <c r="C173" s="74" t="s">
        <v>2283</v>
      </c>
      <c r="D173" s="35"/>
      <c r="E173" s="45"/>
    </row>
    <row r="174" spans="1:5">
      <c r="A174" s="187" t="s">
        <v>1031</v>
      </c>
      <c r="B174" s="35"/>
      <c r="C174" s="74" t="s">
        <v>2283</v>
      </c>
      <c r="D174" s="35"/>
      <c r="E174" s="45"/>
    </row>
    <row r="175" spans="1:5">
      <c r="A175" s="179" t="s">
        <v>1032</v>
      </c>
      <c r="B175" s="35"/>
      <c r="C175" s="74" t="s">
        <v>2283</v>
      </c>
      <c r="D175" s="35"/>
      <c r="E175" s="45"/>
    </row>
    <row r="176" spans="1:5">
      <c r="A176" s="179" t="s">
        <v>1034</v>
      </c>
      <c r="B176" s="35"/>
      <c r="C176" s="74" t="s">
        <v>2283</v>
      </c>
      <c r="D176" s="35"/>
      <c r="E176" s="45"/>
    </row>
    <row r="177" spans="1:5">
      <c r="A177" s="36" t="s">
        <v>1036</v>
      </c>
      <c r="B177" s="35"/>
      <c r="C177" s="50"/>
      <c r="D177" s="35"/>
      <c r="E177" s="45"/>
    </row>
    <row r="178" spans="1:5">
      <c r="A178" s="179" t="s">
        <v>2369</v>
      </c>
      <c r="B178" s="35"/>
      <c r="C178" s="74" t="s">
        <v>2283</v>
      </c>
      <c r="D178" s="35">
        <v>17</v>
      </c>
      <c r="E178" s="45"/>
    </row>
    <row r="179" spans="1:5">
      <c r="A179" s="179" t="s">
        <v>595</v>
      </c>
      <c r="B179" s="35"/>
      <c r="C179" s="74" t="s">
        <v>2306</v>
      </c>
      <c r="D179" s="35"/>
      <c r="E179" s="45"/>
    </row>
    <row r="180" spans="1:5">
      <c r="A180" s="179" t="s">
        <v>601</v>
      </c>
      <c r="B180" s="35"/>
      <c r="C180" s="74" t="s">
        <v>2306</v>
      </c>
      <c r="D180" s="35"/>
      <c r="E180" s="45"/>
    </row>
    <row r="181" spans="1:5">
      <c r="A181" s="19" t="s">
        <v>877</v>
      </c>
      <c r="B181" s="35"/>
      <c r="C181" s="45"/>
      <c r="D181" s="35"/>
      <c r="E181" s="45"/>
    </row>
    <row r="182" spans="1:5">
      <c r="A182" s="187" t="s">
        <v>879</v>
      </c>
      <c r="B182" s="35"/>
      <c r="C182" s="46" t="s">
        <v>2292</v>
      </c>
      <c r="D182" s="35"/>
      <c r="E182" s="45"/>
    </row>
    <row r="183" spans="1:5">
      <c r="A183" s="187" t="s">
        <v>880</v>
      </c>
      <c r="B183" s="35"/>
      <c r="C183" s="46" t="s">
        <v>2292</v>
      </c>
      <c r="D183" s="35"/>
      <c r="E183" s="45"/>
    </row>
    <row r="184" spans="1:5">
      <c r="A184" s="187" t="s">
        <v>881</v>
      </c>
      <c r="B184" s="35"/>
      <c r="C184" s="46" t="s">
        <v>2292</v>
      </c>
      <c r="D184" s="35"/>
      <c r="E184" s="45"/>
    </row>
    <row r="185" spans="1:5">
      <c r="A185" s="187" t="s">
        <v>879</v>
      </c>
      <c r="B185" s="35"/>
      <c r="C185" s="46" t="s">
        <v>2283</v>
      </c>
      <c r="D185" s="35"/>
      <c r="E185" s="45"/>
    </row>
    <row r="186" spans="1:5">
      <c r="A186" s="187" t="s">
        <v>883</v>
      </c>
      <c r="B186" s="35"/>
      <c r="C186" s="46" t="s">
        <v>2283</v>
      </c>
      <c r="D186" s="35"/>
      <c r="E186" s="45"/>
    </row>
    <row r="187" spans="1:5">
      <c r="A187" s="187" t="s">
        <v>884</v>
      </c>
      <c r="B187" s="35"/>
      <c r="C187" s="46" t="s">
        <v>2283</v>
      </c>
      <c r="D187" s="35"/>
      <c r="E187" s="45"/>
    </row>
    <row r="188" spans="1:5">
      <c r="A188" s="187" t="s">
        <v>885</v>
      </c>
      <c r="B188" s="35"/>
      <c r="C188" s="46" t="s">
        <v>2283</v>
      </c>
      <c r="D188" s="35"/>
      <c r="E188" s="45"/>
    </row>
    <row r="189" spans="1:5">
      <c r="A189" s="19" t="s">
        <v>1036</v>
      </c>
      <c r="B189" s="35"/>
      <c r="C189" s="45"/>
      <c r="D189" s="35"/>
      <c r="E189" s="45"/>
    </row>
    <row r="190" spans="1:5">
      <c r="A190" s="187" t="s">
        <v>2357</v>
      </c>
      <c r="B190" s="35"/>
      <c r="C190" s="46" t="s">
        <v>2283</v>
      </c>
      <c r="D190" s="21"/>
      <c r="E190" s="51"/>
    </row>
    <row r="191" spans="1:5">
      <c r="A191" s="187" t="s">
        <v>595</v>
      </c>
      <c r="B191" s="35"/>
      <c r="C191" s="46" t="s">
        <v>2306</v>
      </c>
      <c r="D191" s="21"/>
      <c r="E191" s="51"/>
    </row>
    <row r="192" spans="1:5">
      <c r="A192" s="187" t="s">
        <v>601</v>
      </c>
      <c r="B192" s="35"/>
      <c r="C192" s="46" t="s">
        <v>2306</v>
      </c>
      <c r="D192" s="21"/>
      <c r="E192" s="51"/>
    </row>
    <row r="193" spans="1:5">
      <c r="A193" s="19" t="s">
        <v>532</v>
      </c>
      <c r="B193" s="35"/>
      <c r="C193" s="45"/>
      <c r="D193" s="35"/>
      <c r="E193" s="45"/>
    </row>
    <row r="194" spans="1:5">
      <c r="A194" s="19" t="s">
        <v>2325</v>
      </c>
      <c r="B194" s="51"/>
      <c r="C194" s="46" t="s">
        <v>2285</v>
      </c>
      <c r="D194" s="35"/>
      <c r="E194" s="45"/>
    </row>
    <row r="195" spans="1:5">
      <c r="A195" s="193" t="s">
        <v>2326</v>
      </c>
      <c r="B195" s="51"/>
      <c r="C195" s="46" t="s">
        <v>2285</v>
      </c>
      <c r="D195" s="35"/>
      <c r="E195" s="45"/>
    </row>
    <row r="196" spans="1:5">
      <c r="A196" s="193" t="s">
        <v>2327</v>
      </c>
      <c r="B196" s="51"/>
      <c r="C196" s="46" t="s">
        <v>2285</v>
      </c>
      <c r="D196" s="35"/>
      <c r="E196" s="45"/>
    </row>
    <row r="197" spans="1:5" ht="15" thickBot="1">
      <c r="A197" s="232" t="s">
        <v>2328</v>
      </c>
      <c r="B197" s="51"/>
      <c r="C197" s="46" t="s">
        <v>2285</v>
      </c>
      <c r="D197" s="35"/>
      <c r="E197" s="45"/>
    </row>
    <row r="198" spans="1:5">
      <c r="A198" s="139" t="s">
        <v>1482</v>
      </c>
      <c r="B198" s="35"/>
      <c r="C198" s="42"/>
      <c r="D198" s="35"/>
      <c r="E198" s="45"/>
    </row>
    <row r="199" spans="1:5" ht="15" thickBot="1">
      <c r="A199" s="21" t="s">
        <v>2282</v>
      </c>
      <c r="B199" s="145"/>
      <c r="C199" s="223" t="s">
        <v>2274</v>
      </c>
      <c r="D199" s="35">
        <v>37.5</v>
      </c>
      <c r="E199" s="45"/>
    </row>
    <row r="200" spans="1:5" ht="15" thickBot="1">
      <c r="A200" s="31" t="s">
        <v>2323</v>
      </c>
      <c r="B200" s="233" t="s">
        <v>647</v>
      </c>
      <c r="C200" s="234" t="s">
        <v>2370</v>
      </c>
      <c r="D200" s="235"/>
      <c r="E200" s="45"/>
    </row>
    <row r="201" spans="1:5">
      <c r="A201" s="184"/>
      <c r="B201" s="184"/>
      <c r="C201" s="184"/>
      <c r="D201" s="184"/>
      <c r="E201" s="18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E958E-ABB0-4380-9129-FEDA9065C8F0}">
  <dimension ref="A1:E191"/>
  <sheetViews>
    <sheetView topLeftCell="A43" workbookViewId="0">
      <selection activeCell="B104" sqref="B104"/>
    </sheetView>
  </sheetViews>
  <sheetFormatPr defaultRowHeight="14.45"/>
  <cols>
    <col min="1" max="1" width="102.85546875" customWidth="1"/>
    <col min="2" max="2" width="25.7109375" customWidth="1"/>
    <col min="3" max="3" width="19.85546875" customWidth="1"/>
  </cols>
  <sheetData>
    <row r="1" spans="1:5">
      <c r="A1" s="101" t="s">
        <v>2267</v>
      </c>
    </row>
    <row r="2" spans="1:5" ht="21">
      <c r="A2" s="20" t="s">
        <v>2371</v>
      </c>
      <c r="B2" s="35"/>
      <c r="C2" s="35"/>
      <c r="D2" s="35"/>
      <c r="E2" s="35"/>
    </row>
    <row r="3" spans="1:5">
      <c r="A3" s="2" t="s">
        <v>2269</v>
      </c>
      <c r="B3" s="196" t="s">
        <v>2270</v>
      </c>
      <c r="C3" s="196" t="s">
        <v>2271</v>
      </c>
      <c r="D3" s="45"/>
      <c r="E3" s="45"/>
    </row>
    <row r="4" spans="1:5">
      <c r="A4" s="238" t="s">
        <v>2372</v>
      </c>
      <c r="B4" s="45" t="s">
        <v>2373</v>
      </c>
      <c r="C4" s="46" t="s">
        <v>2274</v>
      </c>
      <c r="D4" s="45"/>
      <c r="E4" s="46">
        <v>1</v>
      </c>
    </row>
    <row r="5" spans="1:5">
      <c r="A5" s="238" t="s">
        <v>2374</v>
      </c>
      <c r="B5" s="45" t="s">
        <v>2373</v>
      </c>
      <c r="C5" s="45" t="s">
        <v>2277</v>
      </c>
      <c r="D5" s="45"/>
      <c r="E5" s="46">
        <v>1</v>
      </c>
    </row>
    <row r="6" spans="1:5">
      <c r="A6" s="238" t="s">
        <v>2375</v>
      </c>
      <c r="B6" s="45" t="s">
        <v>2376</v>
      </c>
      <c r="C6" s="46" t="s">
        <v>2274</v>
      </c>
      <c r="D6" s="45"/>
      <c r="E6" s="46">
        <v>1</v>
      </c>
    </row>
    <row r="7" spans="1:5">
      <c r="A7" s="238" t="s">
        <v>2377</v>
      </c>
      <c r="B7" s="45" t="s">
        <v>2378</v>
      </c>
      <c r="C7" s="46" t="s">
        <v>2274</v>
      </c>
      <c r="D7" s="45"/>
      <c r="E7" s="46">
        <v>1</v>
      </c>
    </row>
    <row r="8" spans="1:5">
      <c r="A8" s="139" t="s">
        <v>1482</v>
      </c>
      <c r="B8" s="45"/>
      <c r="C8" s="45"/>
      <c r="D8" s="45"/>
      <c r="E8" s="45"/>
    </row>
    <row r="9" spans="1:5">
      <c r="A9" s="159" t="s">
        <v>2282</v>
      </c>
      <c r="B9" s="45"/>
      <c r="C9" s="46" t="s">
        <v>2274</v>
      </c>
      <c r="D9" s="45"/>
      <c r="E9" s="143">
        <v>2</v>
      </c>
    </row>
    <row r="10" spans="1:5">
      <c r="A10" s="159" t="s">
        <v>2322</v>
      </c>
      <c r="B10" s="45"/>
      <c r="C10" s="46" t="s">
        <v>2274</v>
      </c>
      <c r="D10" s="45"/>
      <c r="E10" s="143">
        <v>2</v>
      </c>
    </row>
    <row r="11" spans="1:5">
      <c r="A11" s="159" t="s">
        <v>899</v>
      </c>
      <c r="B11" s="45"/>
      <c r="C11" s="46" t="s">
        <v>2274</v>
      </c>
      <c r="D11" s="45"/>
      <c r="E11" s="143">
        <v>2</v>
      </c>
    </row>
    <row r="12" spans="1:5">
      <c r="A12" s="159" t="s">
        <v>2379</v>
      </c>
      <c r="B12" s="45"/>
      <c r="C12" s="46" t="s">
        <v>2380</v>
      </c>
      <c r="D12" s="45"/>
      <c r="E12" s="143">
        <v>2</v>
      </c>
    </row>
    <row r="13" spans="1:5">
      <c r="A13" s="207" t="s">
        <v>345</v>
      </c>
      <c r="B13" s="45"/>
      <c r="C13" s="46" t="s">
        <v>2381</v>
      </c>
      <c r="D13" s="45"/>
      <c r="E13" s="94">
        <v>3</v>
      </c>
    </row>
    <row r="14" spans="1:5">
      <c r="A14" s="207" t="s">
        <v>350</v>
      </c>
      <c r="B14" s="45"/>
      <c r="C14" s="46" t="s">
        <v>2381</v>
      </c>
      <c r="D14" s="45"/>
      <c r="E14" s="94">
        <v>3</v>
      </c>
    </row>
    <row r="15" spans="1:5">
      <c r="A15" s="207" t="s">
        <v>352</v>
      </c>
      <c r="B15" s="45"/>
      <c r="C15" s="46" t="s">
        <v>2381</v>
      </c>
      <c r="D15" s="45"/>
      <c r="E15" s="94">
        <v>3</v>
      </c>
    </row>
    <row r="16" spans="1:5">
      <c r="A16" s="207" t="s">
        <v>354</v>
      </c>
      <c r="B16" s="45"/>
      <c r="C16" s="46" t="s">
        <v>2381</v>
      </c>
      <c r="D16" s="45"/>
      <c r="E16" s="94">
        <v>3</v>
      </c>
    </row>
    <row r="17" spans="1:5">
      <c r="A17" s="159" t="s">
        <v>356</v>
      </c>
      <c r="B17" s="45"/>
      <c r="C17" s="46" t="s">
        <v>2381</v>
      </c>
      <c r="D17" s="45"/>
      <c r="E17" s="143">
        <v>2</v>
      </c>
    </row>
    <row r="18" spans="1:5">
      <c r="A18" s="207" t="s">
        <v>2382</v>
      </c>
      <c r="B18" s="45"/>
      <c r="C18" s="46" t="s">
        <v>2383</v>
      </c>
      <c r="D18" s="45"/>
      <c r="E18" s="94">
        <v>3</v>
      </c>
    </row>
    <row r="19" spans="1:5">
      <c r="A19" s="159" t="s">
        <v>540</v>
      </c>
      <c r="B19" s="51" t="s">
        <v>541</v>
      </c>
      <c r="C19" s="46" t="s">
        <v>2285</v>
      </c>
      <c r="D19" s="45"/>
      <c r="E19" s="143">
        <v>2</v>
      </c>
    </row>
    <row r="20" spans="1:5" ht="15" thickBot="1">
      <c r="A20" s="159" t="s">
        <v>542</v>
      </c>
      <c r="B20" s="51" t="s">
        <v>539</v>
      </c>
      <c r="C20" s="46" t="s">
        <v>2285</v>
      </c>
      <c r="D20" s="239"/>
      <c r="E20" s="143">
        <v>2</v>
      </c>
    </row>
    <row r="21" spans="1:5" ht="15" thickBot="1">
      <c r="A21" s="159" t="s">
        <v>543</v>
      </c>
      <c r="B21" s="51" t="s">
        <v>544</v>
      </c>
      <c r="C21" s="74" t="s">
        <v>2384</v>
      </c>
      <c r="D21" s="240">
        <v>25</v>
      </c>
      <c r="E21" s="241">
        <v>2</v>
      </c>
    </row>
    <row r="22" spans="1:5" ht="23.45">
      <c r="A22" s="242" t="s">
        <v>2385</v>
      </c>
      <c r="B22" s="35"/>
      <c r="C22" s="35"/>
      <c r="D22" s="243"/>
      <c r="E22" s="45"/>
    </row>
    <row r="23" spans="1:5">
      <c r="A23" s="32" t="s">
        <v>2386</v>
      </c>
      <c r="B23" s="45"/>
      <c r="C23" s="46" t="s">
        <v>2384</v>
      </c>
      <c r="D23" s="45"/>
      <c r="E23" s="30">
        <v>4</v>
      </c>
    </row>
    <row r="24" spans="1:5">
      <c r="A24" s="18" t="s">
        <v>376</v>
      </c>
      <c r="B24" s="49"/>
      <c r="C24" s="29"/>
      <c r="D24" s="49"/>
      <c r="E24" s="49"/>
    </row>
    <row r="25" spans="1:5">
      <c r="A25" s="41" t="s">
        <v>352</v>
      </c>
      <c r="B25" s="45"/>
      <c r="C25" s="46" t="s">
        <v>2387</v>
      </c>
      <c r="D25" s="45"/>
      <c r="E25" s="30">
        <v>4</v>
      </c>
    </row>
    <row r="26" spans="1:5">
      <c r="A26" s="41" t="s">
        <v>382</v>
      </c>
      <c r="B26" s="45"/>
      <c r="C26" s="46" t="s">
        <v>2291</v>
      </c>
      <c r="D26" s="45"/>
      <c r="E26" s="30">
        <v>4</v>
      </c>
    </row>
    <row r="27" spans="1:5">
      <c r="A27" s="41" t="s">
        <v>385</v>
      </c>
      <c r="B27" s="45"/>
      <c r="C27" s="46" t="s">
        <v>2387</v>
      </c>
      <c r="D27" s="45"/>
      <c r="E27" s="30">
        <v>4</v>
      </c>
    </row>
    <row r="28" spans="1:5">
      <c r="A28" s="41" t="s">
        <v>394</v>
      </c>
      <c r="B28" s="45"/>
      <c r="C28" s="46" t="s">
        <v>2388</v>
      </c>
      <c r="D28" s="45"/>
      <c r="E28" s="30">
        <v>4</v>
      </c>
    </row>
    <row r="29" spans="1:5">
      <c r="A29" s="208" t="s">
        <v>2389</v>
      </c>
      <c r="B29" s="45"/>
      <c r="C29" s="46" t="s">
        <v>2291</v>
      </c>
      <c r="D29" s="45"/>
      <c r="E29" s="156">
        <v>5</v>
      </c>
    </row>
    <row r="30" spans="1:5">
      <c r="A30" s="244" t="s">
        <v>2390</v>
      </c>
      <c r="B30" s="45"/>
      <c r="C30" s="46" t="s">
        <v>2274</v>
      </c>
      <c r="D30" s="45"/>
      <c r="E30" s="163">
        <v>7</v>
      </c>
    </row>
    <row r="31" spans="1:5">
      <c r="A31" s="244" t="s">
        <v>2391</v>
      </c>
      <c r="B31" s="45"/>
      <c r="C31" s="46" t="s">
        <v>2274</v>
      </c>
      <c r="D31" s="45"/>
      <c r="E31" s="163">
        <v>7</v>
      </c>
    </row>
    <row r="32" spans="1:5">
      <c r="A32" s="208" t="s">
        <v>2392</v>
      </c>
      <c r="B32" s="45"/>
      <c r="C32" s="46" t="s">
        <v>2274</v>
      </c>
      <c r="D32" s="45"/>
      <c r="E32" s="156">
        <v>5</v>
      </c>
    </row>
    <row r="33" spans="1:5">
      <c r="A33" s="208" t="s">
        <v>285</v>
      </c>
      <c r="B33" s="35"/>
      <c r="C33" s="46" t="s">
        <v>2293</v>
      </c>
      <c r="D33" s="45"/>
      <c r="E33" s="156">
        <v>5</v>
      </c>
    </row>
    <row r="34" spans="1:5">
      <c r="A34" s="208" t="s">
        <v>288</v>
      </c>
      <c r="B34" s="35"/>
      <c r="C34" s="46" t="s">
        <v>2295</v>
      </c>
      <c r="D34" s="45"/>
      <c r="E34" s="156">
        <v>5</v>
      </c>
    </row>
    <row r="35" spans="1:5">
      <c r="A35" s="208" t="s">
        <v>294</v>
      </c>
      <c r="B35" s="35"/>
      <c r="C35" s="46" t="s">
        <v>2295</v>
      </c>
      <c r="D35" s="45"/>
      <c r="E35" s="156">
        <v>5</v>
      </c>
    </row>
    <row r="36" spans="1:5">
      <c r="A36" s="245" t="s">
        <v>2393</v>
      </c>
      <c r="B36" s="35"/>
      <c r="C36" s="46" t="s">
        <v>2292</v>
      </c>
      <c r="D36" s="45"/>
      <c r="E36" s="158">
        <v>6</v>
      </c>
    </row>
    <row r="37" spans="1:5">
      <c r="A37" s="245" t="s">
        <v>304</v>
      </c>
      <c r="B37" s="35"/>
      <c r="C37" s="46" t="s">
        <v>2293</v>
      </c>
      <c r="D37" s="45"/>
      <c r="E37" s="158">
        <v>6</v>
      </c>
    </row>
    <row r="38" spans="1:5">
      <c r="A38" s="245" t="s">
        <v>306</v>
      </c>
      <c r="B38" s="35"/>
      <c r="C38" s="46" t="s">
        <v>2291</v>
      </c>
      <c r="D38" s="45"/>
      <c r="E38" s="158">
        <v>6</v>
      </c>
    </row>
    <row r="39" spans="1:5">
      <c r="A39" s="245" t="s">
        <v>2299</v>
      </c>
      <c r="B39" s="35"/>
      <c r="C39" s="46" t="s">
        <v>2291</v>
      </c>
      <c r="D39" s="45"/>
      <c r="E39" s="158">
        <v>6</v>
      </c>
    </row>
    <row r="40" spans="1:5">
      <c r="A40" s="245" t="s">
        <v>297</v>
      </c>
      <c r="B40" s="35"/>
      <c r="C40" s="46" t="s">
        <v>2293</v>
      </c>
      <c r="D40" s="45"/>
      <c r="E40" s="158">
        <v>6</v>
      </c>
    </row>
    <row r="41" spans="1:5">
      <c r="A41" s="19" t="s">
        <v>430</v>
      </c>
      <c r="B41" s="45"/>
      <c r="C41" s="42"/>
      <c r="D41" s="45"/>
      <c r="E41" s="45"/>
    </row>
    <row r="42" spans="1:5">
      <c r="A42" s="208" t="s">
        <v>421</v>
      </c>
      <c r="B42" s="45"/>
      <c r="C42" s="46" t="s">
        <v>2394</v>
      </c>
      <c r="D42" s="45"/>
      <c r="E42" s="156">
        <v>5</v>
      </c>
    </row>
    <row r="43" spans="1:5">
      <c r="A43" s="19" t="s">
        <v>431</v>
      </c>
      <c r="B43" s="45"/>
      <c r="C43" s="42"/>
      <c r="D43" s="45"/>
      <c r="E43" s="45"/>
    </row>
    <row r="44" spans="1:5">
      <c r="A44" s="208" t="s">
        <v>427</v>
      </c>
      <c r="B44" s="45"/>
      <c r="C44" s="46" t="s">
        <v>2384</v>
      </c>
      <c r="D44" s="45"/>
      <c r="E44" s="156">
        <v>5</v>
      </c>
    </row>
    <row r="45" spans="1:5" ht="23.45">
      <c r="A45" s="242" t="s">
        <v>2395</v>
      </c>
      <c r="B45" s="45"/>
      <c r="C45" s="45"/>
      <c r="D45" s="45"/>
      <c r="E45" s="45"/>
    </row>
    <row r="46" spans="1:5" ht="15" thickBot="1">
      <c r="A46" s="41" t="s">
        <v>294</v>
      </c>
      <c r="B46" s="35"/>
      <c r="C46" s="46" t="s">
        <v>2295</v>
      </c>
      <c r="D46" s="239"/>
      <c r="E46" s="30">
        <v>4</v>
      </c>
    </row>
    <row r="47" spans="1:5" ht="15" thickBot="1">
      <c r="A47" s="41" t="s">
        <v>297</v>
      </c>
      <c r="B47" s="35"/>
      <c r="C47" s="74" t="s">
        <v>2293</v>
      </c>
      <c r="D47" s="240">
        <v>97</v>
      </c>
      <c r="E47" s="246">
        <v>4</v>
      </c>
    </row>
    <row r="48" spans="1:5" ht="18.600000000000001">
      <c r="A48" s="247" t="s">
        <v>470</v>
      </c>
      <c r="B48" s="35"/>
      <c r="C48" s="42"/>
      <c r="D48" s="243"/>
      <c r="E48" s="45"/>
    </row>
    <row r="49" spans="1:5">
      <c r="A49" s="207" t="s">
        <v>471</v>
      </c>
      <c r="B49" s="35"/>
      <c r="C49" s="46" t="s">
        <v>2396</v>
      </c>
      <c r="D49" s="45"/>
      <c r="E49" s="94">
        <v>3</v>
      </c>
    </row>
    <row r="50" spans="1:5">
      <c r="A50" s="207" t="s">
        <v>472</v>
      </c>
      <c r="B50" s="35"/>
      <c r="C50" s="46" t="s">
        <v>2397</v>
      </c>
      <c r="D50" s="45"/>
      <c r="E50" s="94">
        <v>3</v>
      </c>
    </row>
    <row r="51" spans="1:5">
      <c r="A51" s="244" t="s">
        <v>473</v>
      </c>
      <c r="B51" s="45"/>
      <c r="C51" s="46" t="s">
        <v>2291</v>
      </c>
      <c r="D51" s="45"/>
      <c r="E51" s="163">
        <v>7</v>
      </c>
    </row>
    <row r="52" spans="1:5">
      <c r="A52" s="245" t="s">
        <v>474</v>
      </c>
      <c r="B52" s="45"/>
      <c r="C52" s="46" t="s">
        <v>2309</v>
      </c>
      <c r="D52" s="45"/>
      <c r="E52" s="158">
        <v>6</v>
      </c>
    </row>
    <row r="53" spans="1:5">
      <c r="A53" s="245" t="s">
        <v>475</v>
      </c>
      <c r="B53" s="35"/>
      <c r="C53" s="46" t="s">
        <v>2309</v>
      </c>
      <c r="D53" s="35"/>
      <c r="E53" s="158">
        <v>6</v>
      </c>
    </row>
    <row r="54" spans="1:5">
      <c r="A54" s="244" t="s">
        <v>476</v>
      </c>
      <c r="B54" s="35"/>
      <c r="C54" s="46" t="s">
        <v>2309</v>
      </c>
      <c r="D54" s="45"/>
      <c r="E54" s="163">
        <v>7</v>
      </c>
    </row>
    <row r="55" spans="1:5">
      <c r="A55" s="244" t="s">
        <v>477</v>
      </c>
      <c r="B55" s="35"/>
      <c r="C55" s="46" t="s">
        <v>2309</v>
      </c>
      <c r="D55" s="45"/>
      <c r="E55" s="163">
        <v>7</v>
      </c>
    </row>
    <row r="56" spans="1:5">
      <c r="A56" s="244" t="s">
        <v>462</v>
      </c>
      <c r="B56" s="35"/>
      <c r="C56" s="46" t="s">
        <v>2291</v>
      </c>
      <c r="D56" s="45"/>
      <c r="E56" s="163">
        <v>7</v>
      </c>
    </row>
    <row r="57" spans="1:5">
      <c r="A57" s="245" t="s">
        <v>478</v>
      </c>
      <c r="B57" s="35"/>
      <c r="C57" s="46" t="s">
        <v>2291</v>
      </c>
      <c r="D57" s="45"/>
      <c r="E57" s="158">
        <v>6</v>
      </c>
    </row>
    <row r="58" spans="1:5">
      <c r="A58" s="245" t="s">
        <v>479</v>
      </c>
      <c r="B58" s="35"/>
      <c r="C58" s="46" t="s">
        <v>2291</v>
      </c>
      <c r="D58" s="45"/>
      <c r="E58" s="158">
        <v>6</v>
      </c>
    </row>
    <row r="59" spans="1:5">
      <c r="A59" s="248" t="s">
        <v>480</v>
      </c>
      <c r="B59" s="35"/>
      <c r="C59" s="46" t="s">
        <v>2309</v>
      </c>
      <c r="D59" s="45"/>
      <c r="E59" s="166">
        <v>8</v>
      </c>
    </row>
    <row r="60" spans="1:5">
      <c r="A60" s="248" t="s">
        <v>468</v>
      </c>
      <c r="B60" s="35"/>
      <c r="C60" s="46" t="s">
        <v>2291</v>
      </c>
      <c r="D60" s="45"/>
      <c r="E60" s="166">
        <v>8</v>
      </c>
    </row>
    <row r="61" spans="1:5">
      <c r="A61" s="248" t="s">
        <v>469</v>
      </c>
      <c r="B61" s="35"/>
      <c r="C61" s="46" t="s">
        <v>2291</v>
      </c>
      <c r="D61" s="45"/>
      <c r="E61" s="166">
        <v>8</v>
      </c>
    </row>
    <row r="62" spans="1:5" ht="15.6">
      <c r="A62" s="249" t="s">
        <v>510</v>
      </c>
      <c r="B62" s="35"/>
      <c r="C62" s="42"/>
      <c r="D62" s="35"/>
      <c r="E62" s="42"/>
    </row>
    <row r="63" spans="1:5">
      <c r="A63" s="248" t="s">
        <v>519</v>
      </c>
      <c r="B63" s="35"/>
      <c r="C63" s="46" t="s">
        <v>2293</v>
      </c>
      <c r="D63" s="35"/>
      <c r="E63" s="166">
        <v>8</v>
      </c>
    </row>
    <row r="64" spans="1:5">
      <c r="A64" s="250" t="s">
        <v>520</v>
      </c>
      <c r="B64" s="35"/>
      <c r="C64" s="46" t="s">
        <v>2274</v>
      </c>
      <c r="D64" s="35"/>
      <c r="E64" s="168">
        <v>12</v>
      </c>
    </row>
    <row r="65" spans="1:5">
      <c r="A65" s="250" t="s">
        <v>521</v>
      </c>
      <c r="B65" s="35"/>
      <c r="C65" s="46" t="s">
        <v>2274</v>
      </c>
      <c r="D65" s="35"/>
      <c r="E65" s="168">
        <v>12</v>
      </c>
    </row>
    <row r="66" spans="1:5">
      <c r="A66" s="21" t="s">
        <v>522</v>
      </c>
      <c r="B66" s="35"/>
      <c r="C66" s="46" t="s">
        <v>2283</v>
      </c>
      <c r="D66" s="45"/>
      <c r="E66" s="35"/>
    </row>
    <row r="67" spans="1:5" ht="15.6">
      <c r="A67" s="249" t="s">
        <v>546</v>
      </c>
      <c r="B67" s="35"/>
      <c r="C67" s="35"/>
      <c r="D67" s="45"/>
      <c r="E67" s="35"/>
    </row>
    <row r="68" spans="1:5">
      <c r="A68" s="208" t="s">
        <v>560</v>
      </c>
      <c r="B68" s="35"/>
      <c r="C68" s="46" t="s">
        <v>2293</v>
      </c>
      <c r="D68" s="45"/>
      <c r="E68" s="156">
        <v>5</v>
      </c>
    </row>
    <row r="69" spans="1:5">
      <c r="A69" s="208" t="s">
        <v>561</v>
      </c>
      <c r="B69" s="35"/>
      <c r="C69" s="46" t="s">
        <v>2293</v>
      </c>
      <c r="D69" s="45"/>
      <c r="E69" s="156">
        <v>5</v>
      </c>
    </row>
    <row r="70" spans="1:5">
      <c r="A70" s="208" t="s">
        <v>562</v>
      </c>
      <c r="B70" s="35"/>
      <c r="C70" s="46" t="s">
        <v>2293</v>
      </c>
      <c r="D70" s="45"/>
      <c r="E70" s="156">
        <v>5</v>
      </c>
    </row>
    <row r="71" spans="1:5">
      <c r="A71" s="19" t="s">
        <v>563</v>
      </c>
      <c r="B71" s="35"/>
      <c r="C71" s="35"/>
      <c r="D71" s="45"/>
      <c r="E71" s="35"/>
    </row>
    <row r="72" spans="1:5">
      <c r="A72" s="251" t="s">
        <v>564</v>
      </c>
      <c r="B72" s="35"/>
      <c r="C72" s="46" t="s">
        <v>2283</v>
      </c>
      <c r="D72" s="45"/>
      <c r="E72" s="252">
        <v>9</v>
      </c>
    </row>
    <row r="73" spans="1:5">
      <c r="A73" s="251" t="s">
        <v>567</v>
      </c>
      <c r="B73" s="35"/>
      <c r="C73" s="46" t="s">
        <v>2283</v>
      </c>
      <c r="D73" s="45"/>
      <c r="E73" s="252">
        <v>9</v>
      </c>
    </row>
    <row r="74" spans="1:5">
      <c r="A74" s="251" t="s">
        <v>568</v>
      </c>
      <c r="B74" s="35"/>
      <c r="C74" s="46" t="s">
        <v>2283</v>
      </c>
      <c r="D74" s="45"/>
      <c r="E74" s="252">
        <v>9</v>
      </c>
    </row>
    <row r="75" spans="1:5">
      <c r="A75" s="251" t="s">
        <v>569</v>
      </c>
      <c r="B75" s="35"/>
      <c r="C75" s="46" t="s">
        <v>2283</v>
      </c>
      <c r="D75" s="45"/>
      <c r="E75" s="252">
        <v>9</v>
      </c>
    </row>
    <row r="76" spans="1:5">
      <c r="A76" s="251" t="s">
        <v>570</v>
      </c>
      <c r="B76" s="35"/>
      <c r="C76" s="46" t="s">
        <v>2283</v>
      </c>
      <c r="D76" s="45"/>
      <c r="E76" s="252">
        <v>9</v>
      </c>
    </row>
    <row r="77" spans="1:5">
      <c r="A77" s="253" t="s">
        <v>572</v>
      </c>
      <c r="B77" s="35"/>
      <c r="C77" s="46" t="s">
        <v>2283</v>
      </c>
      <c r="D77" s="45"/>
      <c r="E77" s="254">
        <v>10</v>
      </c>
    </row>
    <row r="78" spans="1:5">
      <c r="A78" s="253" t="s">
        <v>573</v>
      </c>
      <c r="B78" s="35"/>
      <c r="C78" s="46" t="s">
        <v>2283</v>
      </c>
      <c r="D78" s="45"/>
      <c r="E78" s="254">
        <v>10</v>
      </c>
    </row>
    <row r="79" spans="1:5">
      <c r="A79" s="253" t="s">
        <v>575</v>
      </c>
      <c r="B79" s="35"/>
      <c r="C79" s="46" t="s">
        <v>2283</v>
      </c>
      <c r="D79" s="45"/>
      <c r="E79" s="254">
        <v>10</v>
      </c>
    </row>
    <row r="80" spans="1:5">
      <c r="A80" s="255" t="s">
        <v>576</v>
      </c>
      <c r="B80" s="35"/>
      <c r="C80" s="46" t="s">
        <v>2283</v>
      </c>
      <c r="D80" s="239"/>
      <c r="E80" s="174">
        <v>11</v>
      </c>
    </row>
    <row r="81" spans="1:5" ht="15" thickBot="1">
      <c r="A81" s="256" t="s">
        <v>577</v>
      </c>
      <c r="B81" s="35"/>
      <c r="C81" s="74" t="s">
        <v>2283</v>
      </c>
      <c r="D81" s="45"/>
      <c r="E81" s="175">
        <v>11</v>
      </c>
    </row>
    <row r="82" spans="1:5" ht="18.95" thickBot="1">
      <c r="A82" s="257" t="s">
        <v>627</v>
      </c>
      <c r="B82" s="235"/>
      <c r="C82" s="35"/>
      <c r="D82" s="243"/>
      <c r="E82" s="35"/>
    </row>
    <row r="83" spans="1:5">
      <c r="A83" s="258" t="s">
        <v>629</v>
      </c>
      <c r="B83" s="35"/>
      <c r="C83" s="46" t="s">
        <v>2274</v>
      </c>
      <c r="D83" s="45"/>
      <c r="E83" s="254">
        <v>10</v>
      </c>
    </row>
    <row r="84" spans="1:5">
      <c r="A84" s="255" t="s">
        <v>632</v>
      </c>
      <c r="B84" s="35"/>
      <c r="C84" s="46" t="s">
        <v>2274</v>
      </c>
      <c r="D84" s="45"/>
      <c r="E84" s="174">
        <v>11</v>
      </c>
    </row>
    <row r="85" spans="1:5">
      <c r="A85" s="255" t="s">
        <v>519</v>
      </c>
      <c r="B85" s="35"/>
      <c r="C85" s="46" t="s">
        <v>2293</v>
      </c>
      <c r="D85" s="45"/>
      <c r="E85" s="174">
        <v>11</v>
      </c>
    </row>
    <row r="86" spans="1:5">
      <c r="A86" s="248" t="s">
        <v>520</v>
      </c>
      <c r="B86" s="35"/>
      <c r="C86" s="46" t="s">
        <v>2274</v>
      </c>
      <c r="D86" s="45"/>
      <c r="E86" s="166">
        <v>8</v>
      </c>
    </row>
    <row r="87" spans="1:5" ht="15" thickBot="1">
      <c r="A87" s="248" t="s">
        <v>521</v>
      </c>
      <c r="B87" s="35"/>
      <c r="C87" s="46" t="s">
        <v>2274</v>
      </c>
      <c r="D87" s="239"/>
      <c r="E87" s="166">
        <v>8</v>
      </c>
    </row>
    <row r="88" spans="1:5" ht="15" thickBot="1">
      <c r="A88" s="248" t="s">
        <v>522</v>
      </c>
      <c r="B88" s="35"/>
      <c r="C88" s="74" t="s">
        <v>2283</v>
      </c>
      <c r="D88" s="240">
        <v>86</v>
      </c>
      <c r="E88" s="259">
        <v>8</v>
      </c>
    </row>
    <row r="89" spans="1:5">
      <c r="A89" s="35"/>
      <c r="B89" s="35"/>
      <c r="C89" s="46" t="s">
        <v>2398</v>
      </c>
      <c r="D89" s="4"/>
      <c r="E89" s="35"/>
    </row>
    <row r="90" spans="1:5">
      <c r="A90" s="177"/>
      <c r="B90" s="177"/>
      <c r="C90" s="177"/>
      <c r="D90" s="177"/>
      <c r="E90" s="177"/>
    </row>
    <row r="91" spans="1:5" ht="23.45">
      <c r="A91" s="106" t="s">
        <v>2310</v>
      </c>
      <c r="B91" s="35"/>
      <c r="C91" s="35"/>
      <c r="D91" s="35"/>
      <c r="E91" s="35"/>
    </row>
    <row r="92" spans="1:5">
      <c r="A92" s="35" t="s">
        <v>2311</v>
      </c>
      <c r="B92" s="35"/>
      <c r="C92" s="74" t="s">
        <v>2292</v>
      </c>
      <c r="D92" s="45"/>
      <c r="E92" s="35"/>
    </row>
    <row r="93" spans="1:5">
      <c r="A93" s="35" t="s">
        <v>2399</v>
      </c>
      <c r="B93" s="35"/>
      <c r="C93" s="74" t="s">
        <v>2285</v>
      </c>
      <c r="D93" s="45"/>
      <c r="E93" s="35"/>
    </row>
    <row r="94" spans="1:5">
      <c r="A94" s="35" t="s">
        <v>356</v>
      </c>
      <c r="B94" s="45"/>
      <c r="C94" s="46" t="s">
        <v>2381</v>
      </c>
      <c r="D94" s="45"/>
      <c r="E94" s="35"/>
    </row>
    <row r="95" spans="1:5">
      <c r="A95" s="36" t="s">
        <v>2400</v>
      </c>
      <c r="B95" s="35"/>
      <c r="C95" s="35"/>
      <c r="D95" s="45"/>
      <c r="E95" s="35"/>
    </row>
    <row r="96" spans="1:5">
      <c r="A96" s="21" t="s">
        <v>540</v>
      </c>
      <c r="B96" s="51" t="s">
        <v>541</v>
      </c>
      <c r="C96" s="46" t="s">
        <v>2285</v>
      </c>
      <c r="D96" s="45"/>
      <c r="E96" s="35"/>
    </row>
    <row r="97" spans="1:5">
      <c r="A97" s="21" t="s">
        <v>542</v>
      </c>
      <c r="B97" s="51" t="s">
        <v>539</v>
      </c>
      <c r="C97" s="46" t="s">
        <v>2285</v>
      </c>
      <c r="D97" s="45"/>
      <c r="E97" s="35"/>
    </row>
    <row r="98" spans="1:5">
      <c r="A98" s="21" t="s">
        <v>543</v>
      </c>
      <c r="B98" s="51" t="s">
        <v>544</v>
      </c>
      <c r="C98" s="46" t="s">
        <v>2384</v>
      </c>
      <c r="D98" s="45"/>
      <c r="E98" s="35"/>
    </row>
    <row r="99" spans="1:5">
      <c r="A99" s="36" t="s">
        <v>430</v>
      </c>
      <c r="B99" s="45"/>
      <c r="C99" s="42"/>
      <c r="D99" s="45"/>
      <c r="E99" s="35"/>
    </row>
    <row r="100" spans="1:5">
      <c r="A100" s="35" t="s">
        <v>421</v>
      </c>
      <c r="B100" s="45"/>
      <c r="C100" s="46" t="s">
        <v>2394</v>
      </c>
      <c r="D100" s="45"/>
      <c r="E100" s="35"/>
    </row>
    <row r="101" spans="1:5">
      <c r="A101" s="36" t="s">
        <v>431</v>
      </c>
      <c r="B101" s="45"/>
      <c r="C101" s="42"/>
      <c r="D101" s="45"/>
      <c r="E101" s="35"/>
    </row>
    <row r="102" spans="1:5">
      <c r="A102" s="35" t="s">
        <v>427</v>
      </c>
      <c r="B102" s="45"/>
      <c r="C102" s="46" t="s">
        <v>2384</v>
      </c>
      <c r="D102" s="45"/>
      <c r="E102" s="35"/>
    </row>
    <row r="103" spans="1:5" ht="15" thickBot="1">
      <c r="A103" s="35" t="s">
        <v>479</v>
      </c>
      <c r="B103" s="35"/>
      <c r="C103" s="46" t="s">
        <v>2401</v>
      </c>
      <c r="D103" s="239"/>
      <c r="E103" s="35"/>
    </row>
    <row r="104" spans="1:5" ht="15" thickBot="1">
      <c r="A104" s="35" t="s">
        <v>480</v>
      </c>
      <c r="B104" s="35"/>
      <c r="C104" s="74" t="s">
        <v>2402</v>
      </c>
      <c r="D104" s="240"/>
      <c r="E104" s="235"/>
    </row>
    <row r="105" spans="1:5">
      <c r="A105" s="177"/>
      <c r="B105" s="177"/>
      <c r="C105" s="177"/>
      <c r="D105" s="260"/>
      <c r="E105" s="177"/>
    </row>
    <row r="106" spans="1:5" ht="23.45">
      <c r="A106" s="106" t="s">
        <v>2312</v>
      </c>
      <c r="B106" s="35"/>
      <c r="C106" s="35"/>
      <c r="D106" s="45"/>
      <c r="E106" s="35"/>
    </row>
    <row r="107" spans="1:5">
      <c r="A107" s="180" t="s">
        <v>2403</v>
      </c>
      <c r="B107" s="45" t="s">
        <v>2373</v>
      </c>
      <c r="C107" s="46" t="s">
        <v>2274</v>
      </c>
      <c r="D107" s="45"/>
      <c r="E107" s="35"/>
    </row>
    <row r="108" spans="1:5">
      <c r="A108" s="180" t="s">
        <v>2404</v>
      </c>
      <c r="B108" s="45" t="s">
        <v>2373</v>
      </c>
      <c r="C108" s="45" t="s">
        <v>2277</v>
      </c>
      <c r="D108" s="45"/>
      <c r="E108" s="35"/>
    </row>
    <row r="109" spans="1:5">
      <c r="A109" s="36" t="s">
        <v>362</v>
      </c>
      <c r="B109" s="45" t="s">
        <v>2273</v>
      </c>
      <c r="C109" s="74" t="s">
        <v>2293</v>
      </c>
      <c r="D109" s="45"/>
      <c r="E109" s="35"/>
    </row>
    <row r="110" spans="1:5">
      <c r="A110" s="177"/>
      <c r="B110" s="177"/>
      <c r="C110" s="177"/>
      <c r="D110" s="227"/>
      <c r="E110" s="177"/>
    </row>
    <row r="111" spans="1:5" ht="23.45">
      <c r="A111" s="106" t="s">
        <v>2314</v>
      </c>
      <c r="B111" s="35"/>
      <c r="C111" s="35"/>
      <c r="D111" s="45"/>
      <c r="E111" s="35"/>
    </row>
    <row r="112" spans="1:5">
      <c r="A112" s="139" t="s">
        <v>1482</v>
      </c>
      <c r="B112" s="35"/>
      <c r="C112" s="45"/>
      <c r="D112" s="45"/>
      <c r="E112" s="35"/>
    </row>
    <row r="113" spans="1:5">
      <c r="A113" s="21" t="s">
        <v>2282</v>
      </c>
      <c r="B113" s="35"/>
      <c r="C113" s="46" t="s">
        <v>2274</v>
      </c>
      <c r="D113" s="45"/>
      <c r="E113" s="35"/>
    </row>
    <row r="114" spans="1:5">
      <c r="A114" s="21" t="s">
        <v>2322</v>
      </c>
      <c r="B114" s="35"/>
      <c r="C114" s="46" t="s">
        <v>2274</v>
      </c>
      <c r="D114" s="45"/>
      <c r="E114" s="35"/>
    </row>
    <row r="115" spans="1:5">
      <c r="A115" s="21" t="s">
        <v>899</v>
      </c>
      <c r="B115" s="35"/>
      <c r="C115" s="46" t="s">
        <v>2274</v>
      </c>
      <c r="D115" s="45"/>
      <c r="E115" s="35"/>
    </row>
    <row r="116" spans="1:5">
      <c r="A116" s="21" t="s">
        <v>2379</v>
      </c>
      <c r="B116" s="35"/>
      <c r="C116" s="46" t="s">
        <v>2387</v>
      </c>
      <c r="D116" s="45"/>
      <c r="E116" s="35"/>
    </row>
    <row r="117" spans="1:5">
      <c r="A117" s="35" t="s">
        <v>345</v>
      </c>
      <c r="B117" s="35"/>
      <c r="C117" s="46" t="s">
        <v>2381</v>
      </c>
      <c r="D117" s="45"/>
      <c r="E117" s="35"/>
    </row>
    <row r="118" spans="1:5">
      <c r="A118" s="35" t="s">
        <v>350</v>
      </c>
      <c r="B118" s="35"/>
      <c r="C118" s="46" t="s">
        <v>2381</v>
      </c>
      <c r="D118" s="45"/>
      <c r="E118" s="35"/>
    </row>
    <row r="119" spans="1:5">
      <c r="A119" s="35" t="s">
        <v>352</v>
      </c>
      <c r="B119" s="35"/>
      <c r="C119" s="46" t="s">
        <v>2381</v>
      </c>
      <c r="D119" s="45"/>
      <c r="E119" s="35"/>
    </row>
    <row r="120" spans="1:5">
      <c r="A120" s="35" t="s">
        <v>354</v>
      </c>
      <c r="B120" s="35"/>
      <c r="C120" s="46" t="s">
        <v>2381</v>
      </c>
      <c r="D120" s="45"/>
      <c r="E120" s="35"/>
    </row>
    <row r="121" spans="1:5">
      <c r="A121" s="35" t="s">
        <v>356</v>
      </c>
      <c r="B121" s="35"/>
      <c r="C121" s="46" t="s">
        <v>2381</v>
      </c>
      <c r="D121" s="45"/>
      <c r="E121" s="35"/>
    </row>
    <row r="122" spans="1:5">
      <c r="A122" s="35" t="s">
        <v>2382</v>
      </c>
      <c r="B122" s="35"/>
      <c r="C122" s="46" t="s">
        <v>2383</v>
      </c>
      <c r="D122" s="45"/>
      <c r="E122" s="35"/>
    </row>
    <row r="123" spans="1:5">
      <c r="A123" s="36" t="s">
        <v>2386</v>
      </c>
      <c r="B123" s="45"/>
      <c r="C123" s="46" t="s">
        <v>2384</v>
      </c>
      <c r="D123" s="45"/>
      <c r="E123" s="35"/>
    </row>
    <row r="124" spans="1:5">
      <c r="A124" s="41" t="s">
        <v>376</v>
      </c>
      <c r="B124" s="48"/>
      <c r="C124" s="30"/>
      <c r="D124" s="48"/>
      <c r="E124" s="41"/>
    </row>
    <row r="125" spans="1:5">
      <c r="A125" s="35" t="s">
        <v>352</v>
      </c>
      <c r="B125" s="45"/>
      <c r="C125" s="46" t="s">
        <v>2387</v>
      </c>
      <c r="D125" s="45"/>
      <c r="E125" s="35"/>
    </row>
    <row r="126" spans="1:5">
      <c r="A126" s="35" t="s">
        <v>382</v>
      </c>
      <c r="B126" s="45"/>
      <c r="C126" s="46" t="s">
        <v>2291</v>
      </c>
      <c r="D126" s="45"/>
      <c r="E126" s="35"/>
    </row>
    <row r="127" spans="1:5">
      <c r="A127" s="35" t="s">
        <v>385</v>
      </c>
      <c r="B127" s="45"/>
      <c r="C127" s="46" t="s">
        <v>2387</v>
      </c>
      <c r="D127" s="45"/>
      <c r="E127" s="35"/>
    </row>
    <row r="128" spans="1:5">
      <c r="A128" s="35" t="s">
        <v>394</v>
      </c>
      <c r="B128" s="45"/>
      <c r="C128" s="46" t="s">
        <v>2388</v>
      </c>
      <c r="D128" s="45"/>
      <c r="E128" s="35"/>
    </row>
    <row r="129" spans="1:5">
      <c r="A129" s="21" t="s">
        <v>2389</v>
      </c>
      <c r="B129" s="45"/>
      <c r="C129" s="46" t="s">
        <v>2291</v>
      </c>
      <c r="D129" s="45"/>
      <c r="E129" s="35"/>
    </row>
    <row r="130" spans="1:5">
      <c r="A130" s="21" t="s">
        <v>2390</v>
      </c>
      <c r="B130" s="45"/>
      <c r="C130" s="46" t="s">
        <v>2274</v>
      </c>
      <c r="D130" s="45"/>
      <c r="E130" s="35"/>
    </row>
    <row r="131" spans="1:5">
      <c r="A131" s="21" t="s">
        <v>2391</v>
      </c>
      <c r="B131" s="45"/>
      <c r="C131" s="46" t="s">
        <v>2274</v>
      </c>
      <c r="D131" s="45"/>
      <c r="E131" s="35"/>
    </row>
    <row r="132" spans="1:5">
      <c r="A132" s="21" t="s">
        <v>2392</v>
      </c>
      <c r="B132" s="45"/>
      <c r="C132" s="46" t="s">
        <v>2274</v>
      </c>
      <c r="D132" s="45"/>
      <c r="E132" s="35"/>
    </row>
    <row r="133" spans="1:5">
      <c r="A133" s="21" t="s">
        <v>285</v>
      </c>
      <c r="B133" s="35"/>
      <c r="C133" s="46" t="s">
        <v>2293</v>
      </c>
      <c r="D133" s="45"/>
      <c r="E133" s="35"/>
    </row>
    <row r="134" spans="1:5">
      <c r="A134" s="21" t="s">
        <v>288</v>
      </c>
      <c r="B134" s="35"/>
      <c r="C134" s="46" t="s">
        <v>2295</v>
      </c>
      <c r="D134" s="45"/>
      <c r="E134" s="35"/>
    </row>
    <row r="135" spans="1:5">
      <c r="A135" s="21" t="s">
        <v>294</v>
      </c>
      <c r="B135" s="35"/>
      <c r="C135" s="46" t="s">
        <v>2295</v>
      </c>
      <c r="D135" s="45"/>
      <c r="E135" s="35"/>
    </row>
    <row r="136" spans="1:5">
      <c r="A136" s="21" t="s">
        <v>2393</v>
      </c>
      <c r="B136" s="35"/>
      <c r="C136" s="46" t="s">
        <v>2292</v>
      </c>
      <c r="D136" s="45"/>
      <c r="E136" s="35"/>
    </row>
    <row r="137" spans="1:5">
      <c r="A137" s="21" t="s">
        <v>304</v>
      </c>
      <c r="B137" s="35"/>
      <c r="C137" s="46" t="s">
        <v>2293</v>
      </c>
      <c r="D137" s="45"/>
      <c r="E137" s="35"/>
    </row>
    <row r="138" spans="1:5">
      <c r="A138" s="21" t="s">
        <v>306</v>
      </c>
      <c r="B138" s="35"/>
      <c r="C138" s="46" t="s">
        <v>2291</v>
      </c>
      <c r="D138" s="45"/>
      <c r="E138" s="35"/>
    </row>
    <row r="139" spans="1:5">
      <c r="A139" s="21" t="s">
        <v>2299</v>
      </c>
      <c r="B139" s="35"/>
      <c r="C139" s="46" t="s">
        <v>2291</v>
      </c>
      <c r="D139" s="45"/>
      <c r="E139" s="35"/>
    </row>
    <row r="140" spans="1:5">
      <c r="A140" s="21" t="s">
        <v>297</v>
      </c>
      <c r="B140" s="35"/>
      <c r="C140" s="46" t="s">
        <v>2293</v>
      </c>
      <c r="D140" s="45"/>
      <c r="E140" s="35"/>
    </row>
    <row r="141" spans="1:5">
      <c r="A141" s="36" t="s">
        <v>430</v>
      </c>
      <c r="B141" s="45"/>
      <c r="C141" s="42"/>
      <c r="D141" s="45"/>
      <c r="E141" s="35"/>
    </row>
    <row r="142" spans="1:5">
      <c r="A142" s="35" t="s">
        <v>421</v>
      </c>
      <c r="B142" s="45"/>
      <c r="C142" s="46" t="s">
        <v>2394</v>
      </c>
      <c r="D142" s="45"/>
      <c r="E142" s="35"/>
    </row>
    <row r="143" spans="1:5">
      <c r="A143" s="36" t="s">
        <v>431</v>
      </c>
      <c r="B143" s="45"/>
      <c r="C143" s="42"/>
      <c r="D143" s="45"/>
      <c r="E143" s="35"/>
    </row>
    <row r="144" spans="1:5">
      <c r="A144" s="35" t="s">
        <v>427</v>
      </c>
      <c r="B144" s="45"/>
      <c r="C144" s="46" t="s">
        <v>2384</v>
      </c>
      <c r="D144" s="45"/>
      <c r="E144" s="35"/>
    </row>
    <row r="145" spans="1:5" ht="18.600000000000001">
      <c r="A145" s="261" t="s">
        <v>470</v>
      </c>
      <c r="B145" s="35"/>
      <c r="C145" s="35"/>
      <c r="D145" s="45"/>
      <c r="E145" s="35"/>
    </row>
    <row r="146" spans="1:5">
      <c r="A146" s="35" t="s">
        <v>471</v>
      </c>
      <c r="B146" s="35"/>
      <c r="C146" s="46" t="s">
        <v>2396</v>
      </c>
      <c r="D146" s="45"/>
      <c r="E146" s="35"/>
    </row>
    <row r="147" spans="1:5">
      <c r="A147" s="35" t="s">
        <v>472</v>
      </c>
      <c r="B147" s="35"/>
      <c r="C147" s="46" t="s">
        <v>2397</v>
      </c>
      <c r="D147" s="45"/>
      <c r="E147" s="35"/>
    </row>
    <row r="148" spans="1:5">
      <c r="A148" s="35" t="s">
        <v>473</v>
      </c>
      <c r="B148" s="45"/>
      <c r="C148" s="46" t="s">
        <v>2291</v>
      </c>
      <c r="D148" s="45"/>
      <c r="E148" s="35"/>
    </row>
    <row r="149" spans="1:5">
      <c r="A149" s="35" t="s">
        <v>474</v>
      </c>
      <c r="B149" s="45"/>
      <c r="C149" s="46" t="s">
        <v>2309</v>
      </c>
      <c r="D149" s="45"/>
      <c r="E149" s="35"/>
    </row>
    <row r="150" spans="1:5">
      <c r="A150" s="35" t="s">
        <v>475</v>
      </c>
      <c r="B150" s="35"/>
      <c r="C150" s="46" t="s">
        <v>2309</v>
      </c>
      <c r="D150" s="45"/>
      <c r="E150" s="35"/>
    </row>
    <row r="151" spans="1:5">
      <c r="A151" s="35" t="s">
        <v>476</v>
      </c>
      <c r="B151" s="35"/>
      <c r="C151" s="46" t="s">
        <v>2309</v>
      </c>
      <c r="D151" s="45"/>
      <c r="E151" s="35"/>
    </row>
    <row r="152" spans="1:5">
      <c r="A152" s="35" t="s">
        <v>477</v>
      </c>
      <c r="B152" s="35"/>
      <c r="C152" s="46" t="s">
        <v>2309</v>
      </c>
      <c r="D152" s="45"/>
      <c r="E152" s="35"/>
    </row>
    <row r="153" spans="1:5" ht="18.600000000000001">
      <c r="A153" s="247" t="s">
        <v>2395</v>
      </c>
      <c r="B153" s="35"/>
      <c r="C153" s="35"/>
      <c r="D153" s="35"/>
      <c r="E153" s="35"/>
    </row>
    <row r="154" spans="1:5">
      <c r="A154" s="21" t="s">
        <v>294</v>
      </c>
      <c r="B154" s="35"/>
      <c r="C154" s="35"/>
      <c r="D154" s="35"/>
      <c r="E154" s="35"/>
    </row>
    <row r="155" spans="1:5">
      <c r="A155" s="21" t="s">
        <v>297</v>
      </c>
      <c r="B155" s="35"/>
      <c r="C155" s="35"/>
      <c r="D155" s="35"/>
      <c r="E155" s="35"/>
    </row>
    <row r="156" spans="1:5">
      <c r="A156" s="177"/>
      <c r="B156" s="177"/>
      <c r="C156" s="262"/>
      <c r="D156" s="177"/>
      <c r="E156" s="177"/>
    </row>
    <row r="157" spans="1:5">
      <c r="A157" s="2" t="s">
        <v>2316</v>
      </c>
      <c r="B157" s="45"/>
      <c r="C157" s="52"/>
      <c r="D157" s="35"/>
      <c r="E157" s="35"/>
    </row>
    <row r="158" spans="1:5" ht="18.600000000000001">
      <c r="A158" s="261" t="s">
        <v>470</v>
      </c>
      <c r="B158" s="45"/>
      <c r="C158" s="52"/>
      <c r="D158" s="35"/>
      <c r="E158" s="35"/>
    </row>
    <row r="159" spans="1:5">
      <c r="A159" s="35" t="s">
        <v>462</v>
      </c>
      <c r="B159" s="35"/>
      <c r="C159" s="46" t="s">
        <v>2291</v>
      </c>
      <c r="D159" s="35"/>
      <c r="E159" s="35"/>
    </row>
    <row r="160" spans="1:5">
      <c r="A160" s="35" t="s">
        <v>478</v>
      </c>
      <c r="B160" s="35"/>
      <c r="C160" s="46" t="s">
        <v>2309</v>
      </c>
      <c r="D160" s="35"/>
      <c r="E160" s="35"/>
    </row>
    <row r="161" spans="1:5">
      <c r="A161" s="35" t="s">
        <v>468</v>
      </c>
      <c r="B161" s="35"/>
      <c r="C161" s="46" t="s">
        <v>2291</v>
      </c>
      <c r="D161" s="35"/>
      <c r="E161" s="35"/>
    </row>
    <row r="162" spans="1:5">
      <c r="A162" s="35" t="s">
        <v>469</v>
      </c>
      <c r="B162" s="35"/>
      <c r="C162" s="46" t="s">
        <v>2291</v>
      </c>
      <c r="D162" s="35"/>
      <c r="E162" s="35"/>
    </row>
    <row r="163" spans="1:5" ht="15.6">
      <c r="A163" s="263" t="s">
        <v>510</v>
      </c>
      <c r="B163" s="35"/>
      <c r="C163" s="42"/>
      <c r="D163" s="35"/>
      <c r="E163" s="35"/>
    </row>
    <row r="164" spans="1:5">
      <c r="A164" s="35" t="s">
        <v>519</v>
      </c>
      <c r="B164" s="35"/>
      <c r="C164" s="46" t="s">
        <v>2293</v>
      </c>
      <c r="D164" s="35"/>
      <c r="E164" s="35"/>
    </row>
    <row r="165" spans="1:5">
      <c r="A165" s="35" t="s">
        <v>520</v>
      </c>
      <c r="B165" s="35"/>
      <c r="C165" s="46" t="s">
        <v>2274</v>
      </c>
      <c r="D165" s="35"/>
      <c r="E165" s="35"/>
    </row>
    <row r="166" spans="1:5">
      <c r="A166" s="35" t="s">
        <v>521</v>
      </c>
      <c r="B166" s="35"/>
      <c r="C166" s="46" t="s">
        <v>2274</v>
      </c>
      <c r="D166" s="35"/>
      <c r="E166" s="35"/>
    </row>
    <row r="167" spans="1:5">
      <c r="A167" s="35" t="s">
        <v>522</v>
      </c>
      <c r="B167" s="35"/>
      <c r="C167" s="46" t="s">
        <v>2283</v>
      </c>
      <c r="D167" s="35"/>
      <c r="E167" s="35"/>
    </row>
    <row r="168" spans="1:5" ht="15.6">
      <c r="A168" s="263" t="s">
        <v>546</v>
      </c>
      <c r="B168" s="35"/>
      <c r="C168" s="35"/>
      <c r="D168" s="35"/>
      <c r="E168" s="35"/>
    </row>
    <row r="169" spans="1:5">
      <c r="A169" s="35" t="s">
        <v>560</v>
      </c>
      <c r="B169" s="35"/>
      <c r="C169" s="46" t="s">
        <v>2293</v>
      </c>
      <c r="D169" s="35"/>
      <c r="E169" s="35"/>
    </row>
    <row r="170" spans="1:5">
      <c r="A170" s="35" t="s">
        <v>561</v>
      </c>
      <c r="B170" s="35"/>
      <c r="C170" s="46" t="s">
        <v>2293</v>
      </c>
      <c r="D170" s="35"/>
      <c r="E170" s="35"/>
    </row>
    <row r="171" spans="1:5">
      <c r="A171" s="35" t="s">
        <v>562</v>
      </c>
      <c r="B171" s="35"/>
      <c r="C171" s="46" t="s">
        <v>2293</v>
      </c>
      <c r="D171" s="35"/>
      <c r="E171" s="35"/>
    </row>
    <row r="172" spans="1:5">
      <c r="A172" s="36" t="s">
        <v>563</v>
      </c>
      <c r="B172" s="35"/>
      <c r="C172" s="35"/>
      <c r="D172" s="35"/>
      <c r="E172" s="35"/>
    </row>
    <row r="173" spans="1:5">
      <c r="A173" s="35" t="s">
        <v>564</v>
      </c>
      <c r="B173" s="35"/>
      <c r="C173" s="46" t="s">
        <v>2283</v>
      </c>
      <c r="D173" s="35"/>
      <c r="E173" s="35"/>
    </row>
    <row r="174" spans="1:5">
      <c r="A174" s="35" t="s">
        <v>567</v>
      </c>
      <c r="B174" s="35"/>
      <c r="C174" s="46" t="s">
        <v>2283</v>
      </c>
      <c r="D174" s="35"/>
      <c r="E174" s="35"/>
    </row>
    <row r="175" spans="1:5">
      <c r="A175" s="35" t="s">
        <v>568</v>
      </c>
      <c r="B175" s="35"/>
      <c r="C175" s="46" t="s">
        <v>2283</v>
      </c>
      <c r="D175" s="35"/>
      <c r="E175" s="35"/>
    </row>
    <row r="176" spans="1:5">
      <c r="A176" s="35" t="s">
        <v>569</v>
      </c>
      <c r="B176" s="35"/>
      <c r="C176" s="46" t="s">
        <v>2283</v>
      </c>
      <c r="D176" s="35"/>
      <c r="E176" s="35"/>
    </row>
    <row r="177" spans="1:5">
      <c r="A177" s="35" t="s">
        <v>570</v>
      </c>
      <c r="B177" s="35"/>
      <c r="C177" s="46" t="s">
        <v>2283</v>
      </c>
      <c r="D177" s="35"/>
      <c r="E177" s="35"/>
    </row>
    <row r="178" spans="1:5">
      <c r="A178" s="35" t="s">
        <v>572</v>
      </c>
      <c r="B178" s="35"/>
      <c r="C178" s="46" t="s">
        <v>2283</v>
      </c>
      <c r="D178" s="35"/>
      <c r="E178" s="35"/>
    </row>
    <row r="179" spans="1:5">
      <c r="A179" s="35" t="s">
        <v>573</v>
      </c>
      <c r="B179" s="35"/>
      <c r="C179" s="46" t="s">
        <v>2283</v>
      </c>
      <c r="D179" s="35"/>
      <c r="E179" s="35"/>
    </row>
    <row r="180" spans="1:5">
      <c r="A180" s="35" t="s">
        <v>575</v>
      </c>
      <c r="B180" s="35"/>
      <c r="C180" s="46" t="s">
        <v>2283</v>
      </c>
      <c r="D180" s="35"/>
      <c r="E180" s="35"/>
    </row>
    <row r="181" spans="1:5">
      <c r="A181" s="35" t="s">
        <v>576</v>
      </c>
      <c r="B181" s="35"/>
      <c r="C181" s="46" t="s">
        <v>2283</v>
      </c>
      <c r="D181" s="35"/>
      <c r="E181" s="35"/>
    </row>
    <row r="182" spans="1:5">
      <c r="A182" s="35" t="s">
        <v>577</v>
      </c>
      <c r="B182" s="35"/>
      <c r="C182" s="46" t="s">
        <v>2283</v>
      </c>
      <c r="D182" s="35"/>
      <c r="E182" s="35"/>
    </row>
    <row r="183" spans="1:5" ht="18.600000000000001">
      <c r="A183" s="247" t="s">
        <v>627</v>
      </c>
      <c r="B183" s="35"/>
      <c r="C183" s="35"/>
      <c r="D183" s="35"/>
      <c r="E183" s="35"/>
    </row>
    <row r="184" spans="1:5">
      <c r="A184" s="35" t="s">
        <v>629</v>
      </c>
      <c r="B184" s="35"/>
      <c r="C184" s="46" t="s">
        <v>2274</v>
      </c>
      <c r="D184" s="35"/>
      <c r="E184" s="35"/>
    </row>
    <row r="185" spans="1:5">
      <c r="A185" s="35" t="s">
        <v>632</v>
      </c>
      <c r="B185" s="35"/>
      <c r="C185" s="46" t="s">
        <v>2274</v>
      </c>
      <c r="D185" s="35"/>
      <c r="E185" s="35"/>
    </row>
    <row r="186" spans="1:5">
      <c r="A186" s="35" t="s">
        <v>519</v>
      </c>
      <c r="B186" s="35"/>
      <c r="C186" s="46" t="s">
        <v>2293</v>
      </c>
      <c r="D186" s="35"/>
      <c r="E186" s="35"/>
    </row>
    <row r="187" spans="1:5">
      <c r="A187" s="35" t="s">
        <v>520</v>
      </c>
      <c r="B187" s="35"/>
      <c r="C187" s="46" t="s">
        <v>2274</v>
      </c>
      <c r="D187" s="35"/>
      <c r="E187" s="35"/>
    </row>
    <row r="188" spans="1:5">
      <c r="A188" s="35" t="s">
        <v>521</v>
      </c>
      <c r="B188" s="35"/>
      <c r="C188" s="46" t="s">
        <v>2274</v>
      </c>
      <c r="D188" s="35"/>
      <c r="E188" s="35"/>
    </row>
    <row r="189" spans="1:5">
      <c r="A189" s="35" t="s">
        <v>522</v>
      </c>
      <c r="B189" s="35"/>
      <c r="C189" s="46" t="s">
        <v>2283</v>
      </c>
      <c r="D189" s="35"/>
      <c r="E189" s="35"/>
    </row>
    <row r="190" spans="1:5">
      <c r="A190" s="176" t="s">
        <v>2377</v>
      </c>
      <c r="B190" s="35"/>
      <c r="C190" s="35"/>
      <c r="D190" s="35"/>
      <c r="E190" s="35"/>
    </row>
    <row r="191" spans="1:5">
      <c r="A191" s="177"/>
      <c r="B191" s="177"/>
      <c r="C191" s="177"/>
      <c r="D191" s="177"/>
      <c r="E191" s="17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CFA1F-1B2D-4809-BB34-B5B8C2BAD38C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E58D9-B8AE-4813-A0DC-3761D11EBF4D}">
  <sheetPr>
    <pageSetUpPr fitToPage="1"/>
  </sheetPr>
  <dimension ref="A1:R366"/>
  <sheetViews>
    <sheetView tabSelected="1" view="pageBreakPreview" topLeftCell="B171" zoomScale="80" zoomScaleNormal="69" zoomScaleSheetLayoutView="80" workbookViewId="0">
      <selection activeCell="F183" sqref="F183"/>
    </sheetView>
  </sheetViews>
  <sheetFormatPr defaultRowHeight="14.45"/>
  <cols>
    <col min="1" max="1" width="31.140625" style="322" hidden="1" customWidth="1"/>
    <col min="2" max="2" width="33.140625" customWidth="1"/>
    <col min="3" max="3" width="25.42578125" customWidth="1"/>
    <col min="4" max="4" width="37.85546875" hidden="1" customWidth="1"/>
    <col min="5" max="5" width="17.28515625" hidden="1" customWidth="1"/>
    <col min="6" max="6" width="26.85546875" customWidth="1"/>
    <col min="7" max="7" width="17.7109375" customWidth="1"/>
    <col min="8" max="8" width="46.42578125" customWidth="1"/>
    <col min="9" max="9" width="20.42578125" customWidth="1"/>
    <col min="10" max="10" width="34.140625" customWidth="1"/>
    <col min="11" max="11" width="16.85546875" customWidth="1"/>
    <col min="12" max="12" width="34" customWidth="1"/>
    <col min="13" max="13" width="20.140625" customWidth="1"/>
    <col min="14" max="14" width="32.5703125" customWidth="1"/>
    <col min="15" max="15" width="20.85546875" customWidth="1"/>
    <col min="16" max="16" width="35" customWidth="1"/>
    <col min="17" max="17" width="19" customWidth="1"/>
    <col min="18" max="18" width="23" customWidth="1"/>
  </cols>
  <sheetData>
    <row r="1" spans="1:18" ht="26.25">
      <c r="A1" s="319" t="s">
        <v>200</v>
      </c>
      <c r="B1" s="288" t="s">
        <v>0</v>
      </c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</row>
    <row r="2" spans="1:18" ht="21">
      <c r="A2" s="319" t="s">
        <v>201</v>
      </c>
      <c r="B2" s="289" t="s">
        <v>202</v>
      </c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</row>
    <row r="3" spans="1:18" ht="18.75">
      <c r="A3" s="319" t="s">
        <v>201</v>
      </c>
      <c r="B3" s="290" t="s">
        <v>203</v>
      </c>
      <c r="C3" s="291" t="s">
        <v>204</v>
      </c>
      <c r="D3" s="291" t="s">
        <v>205</v>
      </c>
      <c r="E3" s="291" t="s">
        <v>206</v>
      </c>
      <c r="F3" s="291" t="s">
        <v>207</v>
      </c>
      <c r="G3" s="291" t="s">
        <v>206</v>
      </c>
      <c r="H3" s="291" t="s">
        <v>208</v>
      </c>
      <c r="I3" s="291" t="s">
        <v>206</v>
      </c>
      <c r="J3" s="291" t="s">
        <v>209</v>
      </c>
      <c r="K3" s="291" t="s">
        <v>206</v>
      </c>
      <c r="L3" s="291" t="s">
        <v>210</v>
      </c>
      <c r="M3" s="291" t="s">
        <v>206</v>
      </c>
      <c r="N3" s="291" t="s">
        <v>211</v>
      </c>
      <c r="O3" s="291" t="s">
        <v>206</v>
      </c>
      <c r="P3" s="291" t="s">
        <v>212</v>
      </c>
      <c r="Q3" s="291" t="s">
        <v>206</v>
      </c>
      <c r="R3" s="290" t="s">
        <v>213</v>
      </c>
    </row>
    <row r="4" spans="1:18" ht="18.75">
      <c r="A4" s="319" t="s">
        <v>201</v>
      </c>
      <c r="B4" s="292" t="s">
        <v>214</v>
      </c>
      <c r="C4" s="293"/>
      <c r="D4" s="293"/>
      <c r="E4" s="293"/>
      <c r="F4" s="293"/>
      <c r="G4" s="293"/>
      <c r="H4" s="293"/>
      <c r="I4" s="293"/>
      <c r="J4" s="293"/>
      <c r="K4" s="293"/>
      <c r="L4" s="293"/>
      <c r="M4" s="293"/>
      <c r="N4" s="292"/>
      <c r="O4" s="292"/>
      <c r="P4" s="292"/>
      <c r="Q4" s="292"/>
      <c r="R4" s="292"/>
    </row>
    <row r="5" spans="1:18" ht="18.75">
      <c r="A5" s="319" t="s">
        <v>201</v>
      </c>
      <c r="B5" s="292" t="s">
        <v>215</v>
      </c>
      <c r="C5" s="293"/>
      <c r="D5" s="293"/>
      <c r="E5" s="293"/>
      <c r="F5" s="293"/>
      <c r="G5" s="293"/>
      <c r="H5" s="293" t="s">
        <v>216</v>
      </c>
      <c r="I5" s="293" t="s">
        <v>217</v>
      </c>
      <c r="J5" s="293"/>
      <c r="K5" s="293"/>
      <c r="L5" s="293"/>
      <c r="M5" s="293"/>
      <c r="N5" s="292"/>
      <c r="O5" s="292"/>
      <c r="P5" s="292"/>
      <c r="Q5" s="292"/>
      <c r="R5" s="291">
        <v>14</v>
      </c>
    </row>
    <row r="6" spans="1:18" ht="18.75">
      <c r="A6" s="319" t="s">
        <v>201</v>
      </c>
      <c r="B6" s="292" t="s">
        <v>218</v>
      </c>
      <c r="C6" s="290"/>
      <c r="D6" s="292"/>
      <c r="E6" s="290"/>
      <c r="F6" s="292"/>
      <c r="G6" s="290"/>
      <c r="H6" s="292"/>
      <c r="I6" s="292"/>
      <c r="J6" s="292" t="s">
        <v>219</v>
      </c>
      <c r="K6" s="292" t="s">
        <v>220</v>
      </c>
      <c r="L6" s="292"/>
      <c r="M6" s="292"/>
      <c r="N6" s="292"/>
      <c r="O6" s="292"/>
      <c r="P6" s="292"/>
      <c r="Q6" s="292"/>
      <c r="R6" s="291">
        <v>1</v>
      </c>
    </row>
    <row r="7" spans="1:18" ht="18.75">
      <c r="A7" s="319" t="s">
        <v>201</v>
      </c>
      <c r="B7" s="292" t="s">
        <v>221</v>
      </c>
      <c r="C7" s="293"/>
      <c r="D7" s="293"/>
      <c r="E7" s="293"/>
      <c r="F7" s="293"/>
      <c r="G7" s="293"/>
      <c r="H7" s="293" t="s">
        <v>222</v>
      </c>
      <c r="I7" s="293" t="s">
        <v>223</v>
      </c>
      <c r="J7" s="293"/>
      <c r="K7" s="293"/>
      <c r="L7" s="293"/>
      <c r="M7" s="293"/>
      <c r="N7" s="292"/>
      <c r="O7" s="292"/>
      <c r="P7" s="292"/>
      <c r="Q7" s="292"/>
      <c r="R7" s="291">
        <v>28</v>
      </c>
    </row>
    <row r="8" spans="1:18" ht="18.75">
      <c r="A8" s="319"/>
      <c r="B8" s="287"/>
      <c r="C8" s="294" t="s">
        <v>204</v>
      </c>
      <c r="D8" s="294" t="s">
        <v>205</v>
      </c>
      <c r="E8" s="294" t="s">
        <v>206</v>
      </c>
      <c r="F8" s="294" t="s">
        <v>207</v>
      </c>
      <c r="G8" s="294" t="s">
        <v>206</v>
      </c>
      <c r="H8" s="295" t="s">
        <v>208</v>
      </c>
      <c r="I8" s="295" t="s">
        <v>206</v>
      </c>
      <c r="J8" s="295" t="s">
        <v>209</v>
      </c>
      <c r="K8" s="295" t="s">
        <v>206</v>
      </c>
      <c r="L8" s="295" t="s">
        <v>210</v>
      </c>
      <c r="M8" s="295" t="s">
        <v>206</v>
      </c>
      <c r="N8" s="295" t="s">
        <v>211</v>
      </c>
      <c r="O8" s="295" t="s">
        <v>206</v>
      </c>
      <c r="P8" s="295" t="s">
        <v>212</v>
      </c>
      <c r="Q8" s="295" t="s">
        <v>206</v>
      </c>
      <c r="R8" s="296"/>
    </row>
    <row r="9" spans="1:18" ht="18.75">
      <c r="A9" s="319" t="s">
        <v>224</v>
      </c>
      <c r="B9" s="297" t="s">
        <v>225</v>
      </c>
      <c r="C9" s="298"/>
      <c r="D9" s="298"/>
      <c r="E9" s="298"/>
      <c r="F9" s="298"/>
      <c r="G9" s="298"/>
      <c r="H9" s="298"/>
      <c r="I9" s="298"/>
      <c r="J9" s="298"/>
      <c r="K9" s="298"/>
      <c r="L9" s="298"/>
      <c r="M9" s="298"/>
      <c r="N9" s="299"/>
      <c r="O9" s="299"/>
      <c r="P9" s="299"/>
      <c r="Q9" s="299"/>
      <c r="R9" s="300"/>
    </row>
    <row r="10" spans="1:18" ht="18.75">
      <c r="A10" s="319" t="s">
        <v>224</v>
      </c>
      <c r="B10" s="299" t="s">
        <v>214</v>
      </c>
      <c r="C10" s="298"/>
      <c r="D10" s="298"/>
      <c r="E10" s="298"/>
      <c r="F10" s="298"/>
      <c r="G10" s="298"/>
      <c r="H10" s="298"/>
      <c r="I10" s="298"/>
      <c r="J10" s="298"/>
      <c r="K10" s="298"/>
      <c r="L10" s="298"/>
      <c r="M10" s="298"/>
      <c r="N10" s="299"/>
      <c r="O10" s="299"/>
      <c r="P10" s="299"/>
      <c r="Q10" s="299"/>
      <c r="R10" s="300"/>
    </row>
    <row r="11" spans="1:18" ht="18.75">
      <c r="A11" s="319" t="s">
        <v>224</v>
      </c>
      <c r="B11" s="299" t="s">
        <v>215</v>
      </c>
      <c r="C11" s="298"/>
      <c r="D11" s="298"/>
      <c r="E11" s="298"/>
      <c r="F11" s="298"/>
      <c r="G11" s="298"/>
      <c r="H11" s="298" t="s">
        <v>216</v>
      </c>
      <c r="I11" s="298" t="s">
        <v>217</v>
      </c>
      <c r="J11" s="298"/>
      <c r="K11" s="298"/>
      <c r="L11" s="298"/>
      <c r="M11" s="298"/>
      <c r="N11" s="299"/>
      <c r="O11" s="299"/>
      <c r="P11" s="299"/>
      <c r="Q11" s="299"/>
      <c r="R11" s="300">
        <v>14</v>
      </c>
    </row>
    <row r="12" spans="1:18" ht="18.75">
      <c r="A12" s="319" t="s">
        <v>224</v>
      </c>
      <c r="B12" s="299" t="s">
        <v>226</v>
      </c>
      <c r="C12" s="297"/>
      <c r="D12" s="299"/>
      <c r="E12" s="297"/>
      <c r="F12" s="299"/>
      <c r="G12" s="297"/>
      <c r="H12" s="299"/>
      <c r="I12" s="299"/>
      <c r="J12" s="299" t="s">
        <v>219</v>
      </c>
      <c r="K12" s="299" t="s">
        <v>220</v>
      </c>
      <c r="L12" s="299"/>
      <c r="M12" s="299"/>
      <c r="N12" s="299"/>
      <c r="O12" s="299"/>
      <c r="P12" s="299"/>
      <c r="Q12" s="299"/>
      <c r="R12" s="300">
        <v>1</v>
      </c>
    </row>
    <row r="13" spans="1:18" ht="18.75">
      <c r="A13" s="319" t="s">
        <v>224</v>
      </c>
      <c r="B13" s="299" t="s">
        <v>227</v>
      </c>
      <c r="C13" s="298"/>
      <c r="D13" s="298"/>
      <c r="E13" s="298"/>
      <c r="F13" s="298"/>
      <c r="G13" s="298"/>
      <c r="H13" s="298" t="s">
        <v>222</v>
      </c>
      <c r="I13" s="298" t="s">
        <v>223</v>
      </c>
      <c r="J13" s="298"/>
      <c r="K13" s="298"/>
      <c r="L13" s="298"/>
      <c r="M13" s="298"/>
      <c r="N13" s="299"/>
      <c r="O13" s="299"/>
      <c r="P13" s="299"/>
      <c r="Q13" s="299"/>
      <c r="R13" s="300">
        <v>28</v>
      </c>
    </row>
    <row r="14" spans="1:18" ht="18.75">
      <c r="A14" s="319"/>
      <c r="B14" s="287"/>
      <c r="C14" s="294" t="s">
        <v>204</v>
      </c>
      <c r="D14" s="294" t="s">
        <v>205</v>
      </c>
      <c r="E14" s="294" t="s">
        <v>206</v>
      </c>
      <c r="F14" s="294" t="s">
        <v>207</v>
      </c>
      <c r="G14" s="294" t="s">
        <v>206</v>
      </c>
      <c r="H14" s="301"/>
      <c r="I14" s="301"/>
      <c r="J14" s="295" t="s">
        <v>209</v>
      </c>
      <c r="K14" s="295" t="s">
        <v>206</v>
      </c>
      <c r="L14" s="295" t="s">
        <v>210</v>
      </c>
      <c r="M14" s="295" t="s">
        <v>206</v>
      </c>
      <c r="N14" s="295" t="s">
        <v>211</v>
      </c>
      <c r="O14" s="295" t="s">
        <v>206</v>
      </c>
      <c r="P14" s="295" t="s">
        <v>212</v>
      </c>
      <c r="Q14" s="295" t="s">
        <v>206</v>
      </c>
      <c r="R14" s="296"/>
    </row>
    <row r="15" spans="1:18" ht="18.75">
      <c r="A15" s="319" t="s">
        <v>228</v>
      </c>
      <c r="B15" s="302" t="s">
        <v>229</v>
      </c>
      <c r="C15" s="301"/>
      <c r="D15" s="301"/>
      <c r="E15" s="301"/>
      <c r="F15" s="301"/>
      <c r="G15" s="301"/>
      <c r="H15" s="301"/>
      <c r="I15" s="301"/>
      <c r="J15" s="301"/>
      <c r="K15" s="301"/>
      <c r="L15" s="301"/>
      <c r="M15" s="301"/>
      <c r="N15" s="287"/>
      <c r="O15" s="287"/>
      <c r="P15" s="287"/>
      <c r="Q15" s="287"/>
      <c r="R15" s="296"/>
    </row>
    <row r="16" spans="1:18" ht="18.75">
      <c r="A16" s="319"/>
      <c r="B16" s="287" t="s">
        <v>214</v>
      </c>
      <c r="C16" s="301"/>
      <c r="D16" s="301"/>
      <c r="E16" s="301"/>
      <c r="F16" s="301"/>
      <c r="G16" s="301"/>
      <c r="H16" s="301"/>
      <c r="I16" s="301"/>
      <c r="J16" s="301"/>
      <c r="K16" s="301"/>
      <c r="L16" s="301"/>
      <c r="M16" s="301"/>
      <c r="N16" s="287"/>
      <c r="O16" s="287"/>
      <c r="P16" s="287"/>
      <c r="Q16" s="287"/>
      <c r="R16" s="296"/>
    </row>
    <row r="17" spans="1:18" ht="18.75">
      <c r="A17" s="319"/>
      <c r="B17" s="303" t="s">
        <v>230</v>
      </c>
      <c r="C17" s="304"/>
      <c r="D17" s="304"/>
      <c r="E17" s="304"/>
      <c r="F17" s="304"/>
      <c r="G17" s="304"/>
      <c r="H17" s="304"/>
      <c r="I17" s="304"/>
      <c r="J17" s="304"/>
      <c r="K17" s="304"/>
      <c r="L17" s="304"/>
      <c r="M17" s="304"/>
      <c r="N17" s="303"/>
      <c r="O17" s="303"/>
      <c r="P17" s="303"/>
      <c r="Q17" s="303"/>
      <c r="R17" s="305"/>
    </row>
    <row r="18" spans="1:18" ht="18.75">
      <c r="A18" s="319"/>
      <c r="B18" s="303" t="s">
        <v>231</v>
      </c>
      <c r="C18" s="304"/>
      <c r="D18" s="304"/>
      <c r="E18" s="304"/>
      <c r="F18" s="304"/>
      <c r="G18" s="304"/>
      <c r="H18" s="304"/>
      <c r="I18" s="304"/>
      <c r="J18" s="304"/>
      <c r="K18" s="304"/>
      <c r="L18" s="304"/>
      <c r="M18" s="304"/>
      <c r="N18" s="303"/>
      <c r="O18" s="303"/>
      <c r="P18" s="303"/>
      <c r="Q18" s="303"/>
      <c r="R18" s="305"/>
    </row>
    <row r="19" spans="1:18" ht="18.75">
      <c r="A19" s="319"/>
      <c r="B19" s="287"/>
      <c r="C19" s="294" t="s">
        <v>204</v>
      </c>
      <c r="D19" s="294" t="s">
        <v>205</v>
      </c>
      <c r="E19" s="294" t="s">
        <v>206</v>
      </c>
      <c r="F19" s="294" t="s">
        <v>207</v>
      </c>
      <c r="G19" s="294" t="s">
        <v>206</v>
      </c>
      <c r="H19" s="295" t="s">
        <v>208</v>
      </c>
      <c r="I19" s="295" t="s">
        <v>206</v>
      </c>
      <c r="J19" s="295" t="s">
        <v>209</v>
      </c>
      <c r="K19" s="295" t="s">
        <v>206</v>
      </c>
      <c r="L19" s="295" t="s">
        <v>210</v>
      </c>
      <c r="M19" s="295" t="s">
        <v>206</v>
      </c>
      <c r="N19" s="295" t="s">
        <v>211</v>
      </c>
      <c r="O19" s="295" t="s">
        <v>206</v>
      </c>
      <c r="P19" s="295" t="s">
        <v>212</v>
      </c>
      <c r="Q19" s="295" t="s">
        <v>206</v>
      </c>
      <c r="R19" s="306"/>
    </row>
    <row r="20" spans="1:18" ht="18.75">
      <c r="A20" s="319"/>
      <c r="B20" s="302" t="s">
        <v>232</v>
      </c>
      <c r="C20" s="301"/>
      <c r="D20" s="301"/>
      <c r="E20" s="301"/>
      <c r="F20" s="301"/>
      <c r="G20" s="301"/>
      <c r="H20" s="301"/>
      <c r="I20" s="301"/>
      <c r="J20" s="301"/>
      <c r="K20" s="301"/>
      <c r="L20" s="301"/>
      <c r="M20" s="301"/>
      <c r="N20" s="287"/>
      <c r="O20" s="287"/>
      <c r="P20" s="287"/>
      <c r="Q20" s="287"/>
      <c r="R20" s="307"/>
    </row>
    <row r="21" spans="1:18" ht="18.75">
      <c r="A21" s="319"/>
      <c r="B21" s="287" t="s">
        <v>214</v>
      </c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M21" s="301"/>
      <c r="N21" s="287"/>
      <c r="O21" s="287"/>
      <c r="P21" s="287"/>
      <c r="Q21" s="287"/>
      <c r="R21" s="307"/>
    </row>
    <row r="22" spans="1:18" ht="18.75">
      <c r="A22" s="319"/>
      <c r="B22" s="303" t="s">
        <v>233</v>
      </c>
      <c r="C22" s="304"/>
      <c r="D22" s="304"/>
      <c r="E22" s="304"/>
      <c r="F22" s="304"/>
      <c r="G22" s="304"/>
      <c r="H22" s="304"/>
      <c r="I22" s="304"/>
      <c r="J22" s="304"/>
      <c r="K22" s="304"/>
      <c r="L22" s="304"/>
      <c r="M22" s="304"/>
      <c r="N22" s="303"/>
      <c r="O22" s="303"/>
      <c r="P22" s="303"/>
      <c r="Q22" s="303"/>
      <c r="R22" s="305"/>
    </row>
    <row r="23" spans="1:18" ht="18.75">
      <c r="A23" s="319"/>
      <c r="B23" s="303" t="s">
        <v>234</v>
      </c>
      <c r="C23" s="304"/>
      <c r="D23" s="304"/>
      <c r="E23" s="304"/>
      <c r="F23" s="304"/>
      <c r="G23" s="304"/>
      <c r="H23" s="304"/>
      <c r="I23" s="304"/>
      <c r="J23" s="304"/>
      <c r="K23" s="304"/>
      <c r="L23" s="304"/>
      <c r="M23" s="304"/>
      <c r="N23" s="303"/>
      <c r="O23" s="303"/>
      <c r="P23" s="303"/>
      <c r="Q23" s="303"/>
      <c r="R23" s="305"/>
    </row>
    <row r="24" spans="1:18" ht="18.75">
      <c r="A24" s="319"/>
      <c r="B24" s="287"/>
      <c r="C24" s="294" t="s">
        <v>204</v>
      </c>
      <c r="D24" s="294" t="s">
        <v>205</v>
      </c>
      <c r="E24" s="294" t="s">
        <v>206</v>
      </c>
      <c r="F24" s="294" t="s">
        <v>207</v>
      </c>
      <c r="G24" s="294" t="s">
        <v>206</v>
      </c>
      <c r="H24" s="295" t="s">
        <v>208</v>
      </c>
      <c r="I24" s="295" t="s">
        <v>206</v>
      </c>
      <c r="J24" s="295" t="s">
        <v>209</v>
      </c>
      <c r="K24" s="295" t="s">
        <v>206</v>
      </c>
      <c r="L24" s="295" t="s">
        <v>210</v>
      </c>
      <c r="M24" s="295" t="s">
        <v>206</v>
      </c>
      <c r="N24" s="295" t="s">
        <v>211</v>
      </c>
      <c r="O24" s="295" t="s">
        <v>206</v>
      </c>
      <c r="P24" s="295" t="s">
        <v>212</v>
      </c>
      <c r="Q24" s="295" t="s">
        <v>206</v>
      </c>
      <c r="R24" s="307"/>
    </row>
    <row r="25" spans="1:18" ht="18.75">
      <c r="A25" s="319"/>
      <c r="B25" s="302" t="s">
        <v>235</v>
      </c>
      <c r="C25" s="301"/>
      <c r="D25" s="301"/>
      <c r="E25" s="301"/>
      <c r="F25" s="301"/>
      <c r="G25" s="301"/>
      <c r="H25" s="301"/>
      <c r="I25" s="301"/>
      <c r="J25" s="301"/>
      <c r="K25" s="301"/>
      <c r="L25" s="301"/>
      <c r="M25" s="301"/>
      <c r="N25" s="287"/>
      <c r="O25" s="287"/>
      <c r="P25" s="287"/>
      <c r="Q25" s="287"/>
      <c r="R25" s="307"/>
    </row>
    <row r="26" spans="1:18" ht="18.75">
      <c r="A26" s="319"/>
      <c r="B26" s="287" t="s">
        <v>214</v>
      </c>
      <c r="C26" s="301"/>
      <c r="D26" s="301"/>
      <c r="E26" s="301"/>
      <c r="F26" s="301"/>
      <c r="G26" s="301"/>
      <c r="H26" s="301"/>
      <c r="I26" s="301"/>
      <c r="J26" s="301"/>
      <c r="K26" s="301"/>
      <c r="L26" s="301"/>
      <c r="M26" s="301"/>
      <c r="N26" s="287"/>
      <c r="O26" s="287"/>
      <c r="P26" s="287"/>
      <c r="Q26" s="287"/>
      <c r="R26" s="307"/>
    </row>
    <row r="27" spans="1:18" ht="18.75">
      <c r="A27" s="319"/>
      <c r="B27" s="292" t="s">
        <v>236</v>
      </c>
      <c r="C27" s="293"/>
      <c r="D27" s="293"/>
      <c r="E27" s="293"/>
      <c r="F27" s="293"/>
      <c r="G27" s="293"/>
      <c r="H27" s="293" t="s">
        <v>237</v>
      </c>
      <c r="I27" s="293" t="s">
        <v>217</v>
      </c>
      <c r="J27" s="293" t="s">
        <v>237</v>
      </c>
      <c r="K27" s="293" t="s">
        <v>238</v>
      </c>
      <c r="L27" s="293" t="s">
        <v>237</v>
      </c>
      <c r="M27" s="293" t="s">
        <v>239</v>
      </c>
      <c r="N27" s="292"/>
      <c r="O27" s="292"/>
      <c r="P27" s="292"/>
      <c r="Q27" s="292"/>
      <c r="R27" s="291">
        <v>21</v>
      </c>
    </row>
    <row r="28" spans="1:18" ht="18.75">
      <c r="A28" s="319"/>
      <c r="B28" s="287"/>
      <c r="C28" s="294" t="s">
        <v>204</v>
      </c>
      <c r="D28" s="294" t="s">
        <v>205</v>
      </c>
      <c r="E28" s="294" t="s">
        <v>206</v>
      </c>
      <c r="F28" s="294" t="s">
        <v>207</v>
      </c>
      <c r="G28" s="294" t="s">
        <v>206</v>
      </c>
      <c r="H28" s="295" t="s">
        <v>208</v>
      </c>
      <c r="I28" s="295" t="s">
        <v>206</v>
      </c>
      <c r="J28" s="295" t="s">
        <v>209</v>
      </c>
      <c r="K28" s="295" t="s">
        <v>206</v>
      </c>
      <c r="L28" s="295" t="s">
        <v>210</v>
      </c>
      <c r="M28" s="295" t="s">
        <v>206</v>
      </c>
      <c r="N28" s="295" t="s">
        <v>211</v>
      </c>
      <c r="O28" s="295" t="s">
        <v>206</v>
      </c>
      <c r="P28" s="295" t="s">
        <v>212</v>
      </c>
      <c r="Q28" s="295" t="s">
        <v>206</v>
      </c>
      <c r="R28" s="307"/>
    </row>
    <row r="29" spans="1:18" ht="18.75">
      <c r="A29" s="319"/>
      <c r="B29" s="302" t="s">
        <v>240</v>
      </c>
      <c r="C29" s="301"/>
      <c r="D29" s="301"/>
      <c r="E29" s="301"/>
      <c r="F29" s="301"/>
      <c r="G29" s="301"/>
      <c r="H29" s="301"/>
      <c r="I29" s="301"/>
      <c r="J29" s="301"/>
      <c r="K29" s="301"/>
      <c r="L29" s="301"/>
      <c r="M29" s="301"/>
      <c r="N29" s="287"/>
      <c r="O29" s="287"/>
      <c r="P29" s="287"/>
      <c r="Q29" s="287"/>
      <c r="R29" s="307"/>
    </row>
    <row r="30" spans="1:18" ht="18.75">
      <c r="A30" s="319"/>
      <c r="B30" s="287" t="s">
        <v>214</v>
      </c>
      <c r="C30" s="301"/>
      <c r="D30" s="301"/>
      <c r="E30" s="301"/>
      <c r="F30" s="301"/>
      <c r="G30" s="301"/>
      <c r="H30" s="301"/>
      <c r="I30" s="301"/>
      <c r="J30" s="301"/>
      <c r="K30" s="301"/>
      <c r="L30" s="301"/>
      <c r="M30" s="301"/>
      <c r="N30" s="287"/>
      <c r="O30" s="287"/>
      <c r="P30" s="287"/>
      <c r="Q30" s="287"/>
      <c r="R30" s="307"/>
    </row>
    <row r="31" spans="1:18" ht="18.75">
      <c r="A31" s="319"/>
      <c r="B31" s="308" t="s">
        <v>241</v>
      </c>
      <c r="C31" s="309" t="s">
        <v>242</v>
      </c>
      <c r="D31" s="310"/>
      <c r="E31" s="310"/>
      <c r="F31" s="309" t="s">
        <v>242</v>
      </c>
      <c r="G31" s="310"/>
      <c r="H31" s="309" t="s">
        <v>242</v>
      </c>
      <c r="I31" s="310"/>
      <c r="J31" s="310"/>
      <c r="K31" s="310"/>
      <c r="L31" s="310"/>
      <c r="M31" s="310"/>
      <c r="N31" s="308"/>
      <c r="O31" s="308"/>
      <c r="P31" s="308"/>
      <c r="Q31" s="308"/>
      <c r="R31" s="311"/>
    </row>
    <row r="32" spans="1:18" ht="18.75">
      <c r="A32" s="319"/>
      <c r="B32" s="287"/>
      <c r="C32" s="294" t="s">
        <v>204</v>
      </c>
      <c r="D32" s="294" t="s">
        <v>205</v>
      </c>
      <c r="E32" s="294" t="s">
        <v>206</v>
      </c>
      <c r="F32" s="294" t="s">
        <v>207</v>
      </c>
      <c r="G32" s="294" t="s">
        <v>206</v>
      </c>
      <c r="H32" s="295" t="s">
        <v>208</v>
      </c>
      <c r="I32" s="295" t="s">
        <v>206</v>
      </c>
      <c r="J32" s="295" t="s">
        <v>209</v>
      </c>
      <c r="K32" s="295" t="s">
        <v>206</v>
      </c>
      <c r="L32" s="295" t="s">
        <v>210</v>
      </c>
      <c r="M32" s="295" t="s">
        <v>206</v>
      </c>
      <c r="N32" s="295" t="s">
        <v>211</v>
      </c>
      <c r="O32" s="295" t="s">
        <v>206</v>
      </c>
      <c r="P32" s="295" t="s">
        <v>212</v>
      </c>
      <c r="Q32" s="295" t="s">
        <v>206</v>
      </c>
      <c r="R32" s="307"/>
    </row>
    <row r="33" spans="1:18" ht="18.75">
      <c r="A33" s="319"/>
      <c r="B33" s="302" t="s">
        <v>243</v>
      </c>
      <c r="C33" s="301"/>
      <c r="D33" s="301"/>
      <c r="E33" s="301"/>
      <c r="F33" s="301"/>
      <c r="G33" s="301"/>
      <c r="H33" s="301"/>
      <c r="I33" s="301"/>
      <c r="J33" s="301"/>
      <c r="K33" s="301"/>
      <c r="L33" s="301"/>
      <c r="M33" s="301"/>
      <c r="N33" s="287"/>
      <c r="O33" s="287"/>
      <c r="P33" s="287"/>
      <c r="Q33" s="287"/>
      <c r="R33" s="307"/>
    </row>
    <row r="34" spans="1:18" ht="18.75">
      <c r="A34" s="319"/>
      <c r="B34" s="287" t="s">
        <v>214</v>
      </c>
      <c r="C34" s="301"/>
      <c r="D34" s="301"/>
      <c r="E34" s="301"/>
      <c r="F34" s="301"/>
      <c r="G34" s="301"/>
      <c r="H34" s="301"/>
      <c r="I34" s="301"/>
      <c r="J34" s="301"/>
      <c r="K34" s="301"/>
      <c r="L34" s="301"/>
      <c r="M34" s="301"/>
      <c r="N34" s="287"/>
      <c r="O34" s="287"/>
      <c r="P34" s="287"/>
      <c r="Q34" s="287"/>
      <c r="R34" s="307"/>
    </row>
    <row r="35" spans="1:18" ht="18.75">
      <c r="A35" s="319"/>
      <c r="B35" s="299" t="s">
        <v>244</v>
      </c>
      <c r="C35" s="298"/>
      <c r="D35" s="298"/>
      <c r="E35" s="298"/>
      <c r="F35" s="298"/>
      <c r="G35" s="298"/>
      <c r="H35" s="298" t="s">
        <v>245</v>
      </c>
      <c r="I35" s="298" t="s">
        <v>246</v>
      </c>
      <c r="J35" s="298"/>
      <c r="K35" s="298"/>
      <c r="L35" s="298"/>
      <c r="M35" s="298"/>
      <c r="N35" s="299"/>
      <c r="O35" s="299"/>
      <c r="P35" s="299"/>
      <c r="Q35" s="299"/>
      <c r="R35" s="300">
        <v>7</v>
      </c>
    </row>
    <row r="36" spans="1:18" ht="18.75">
      <c r="A36" s="319"/>
      <c r="B36" s="287"/>
      <c r="C36" s="294" t="s">
        <v>204</v>
      </c>
      <c r="D36" s="294" t="s">
        <v>205</v>
      </c>
      <c r="E36" s="294" t="s">
        <v>206</v>
      </c>
      <c r="F36" s="294" t="s">
        <v>207</v>
      </c>
      <c r="G36" s="294" t="s">
        <v>206</v>
      </c>
      <c r="H36" s="295" t="s">
        <v>208</v>
      </c>
      <c r="I36" s="295" t="s">
        <v>206</v>
      </c>
      <c r="J36" s="295" t="s">
        <v>209</v>
      </c>
      <c r="K36" s="295" t="s">
        <v>206</v>
      </c>
      <c r="L36" s="295" t="s">
        <v>210</v>
      </c>
      <c r="M36" s="295" t="s">
        <v>206</v>
      </c>
      <c r="N36" s="295" t="s">
        <v>211</v>
      </c>
      <c r="O36" s="295" t="s">
        <v>206</v>
      </c>
      <c r="P36" s="295" t="s">
        <v>212</v>
      </c>
      <c r="Q36" s="295" t="s">
        <v>206</v>
      </c>
      <c r="R36" s="307"/>
    </row>
    <row r="37" spans="1:18" ht="18.75">
      <c r="A37" s="319"/>
      <c r="B37" s="302" t="s">
        <v>247</v>
      </c>
      <c r="C37" s="301"/>
      <c r="D37" s="301"/>
      <c r="E37" s="301"/>
      <c r="F37" s="301"/>
      <c r="G37" s="301"/>
      <c r="H37" s="301"/>
      <c r="I37" s="301"/>
      <c r="J37" s="301"/>
      <c r="K37" s="301"/>
      <c r="L37" s="301"/>
      <c r="M37" s="301"/>
      <c r="N37" s="287"/>
      <c r="O37" s="287"/>
      <c r="P37" s="287"/>
      <c r="Q37" s="287"/>
      <c r="R37" s="307"/>
    </row>
    <row r="38" spans="1:18" ht="18.75">
      <c r="A38" s="319"/>
      <c r="B38" s="287" t="s">
        <v>214</v>
      </c>
      <c r="C38" s="301"/>
      <c r="D38" s="301"/>
      <c r="E38" s="301"/>
      <c r="F38" s="301"/>
      <c r="G38" s="301"/>
      <c r="H38" s="301"/>
      <c r="I38" s="301"/>
      <c r="J38" s="301"/>
      <c r="K38" s="301"/>
      <c r="L38" s="301"/>
      <c r="M38" s="301"/>
      <c r="N38" s="287"/>
      <c r="O38" s="287"/>
      <c r="P38" s="287"/>
      <c r="Q38" s="287"/>
      <c r="R38" s="307"/>
    </row>
    <row r="39" spans="1:18" ht="18.75">
      <c r="A39" s="319"/>
      <c r="B39" s="292" t="s">
        <v>248</v>
      </c>
      <c r="C39" s="293" t="s">
        <v>249</v>
      </c>
      <c r="D39" s="293"/>
      <c r="E39" s="293" t="s">
        <v>217</v>
      </c>
      <c r="F39" s="293"/>
      <c r="G39" s="293"/>
      <c r="H39" s="293" t="s">
        <v>250</v>
      </c>
      <c r="I39" s="293"/>
      <c r="J39" s="293" t="s">
        <v>250</v>
      </c>
      <c r="K39" s="293" t="s">
        <v>251</v>
      </c>
      <c r="L39" s="293" t="s">
        <v>250</v>
      </c>
      <c r="M39" s="293" t="s">
        <v>252</v>
      </c>
      <c r="N39" s="292"/>
      <c r="O39" s="292"/>
      <c r="P39" s="293" t="s">
        <v>250</v>
      </c>
      <c r="Q39" s="292" t="s">
        <v>253</v>
      </c>
      <c r="R39" s="291">
        <v>16</v>
      </c>
    </row>
    <row r="40" spans="1:18" ht="18.75">
      <c r="A40" s="319"/>
      <c r="B40" s="292" t="s">
        <v>254</v>
      </c>
      <c r="C40" s="293" t="s">
        <v>249</v>
      </c>
      <c r="D40" s="293"/>
      <c r="E40" s="293" t="s">
        <v>217</v>
      </c>
      <c r="F40" s="293"/>
      <c r="G40" s="293"/>
      <c r="H40" s="293" t="s">
        <v>255</v>
      </c>
      <c r="I40" s="293"/>
      <c r="J40" s="293" t="s">
        <v>255</v>
      </c>
      <c r="K40" s="293" t="s">
        <v>251</v>
      </c>
      <c r="L40" s="293" t="s">
        <v>255</v>
      </c>
      <c r="M40" s="293" t="s">
        <v>252</v>
      </c>
      <c r="N40" s="292"/>
      <c r="O40" s="292"/>
      <c r="P40" s="293" t="s">
        <v>255</v>
      </c>
      <c r="Q40" s="292" t="s">
        <v>253</v>
      </c>
      <c r="R40" s="291">
        <v>16</v>
      </c>
    </row>
    <row r="41" spans="1:18" ht="18.75">
      <c r="A41" s="319"/>
      <c r="B41" s="292" t="s">
        <v>256</v>
      </c>
      <c r="C41" s="293" t="s">
        <v>249</v>
      </c>
      <c r="D41" s="293"/>
      <c r="E41" s="293" t="s">
        <v>217</v>
      </c>
      <c r="F41" s="293"/>
      <c r="G41" s="293"/>
      <c r="H41" s="293" t="s">
        <v>257</v>
      </c>
      <c r="I41" s="293"/>
      <c r="J41" s="293" t="s">
        <v>257</v>
      </c>
      <c r="K41" s="293" t="s">
        <v>251</v>
      </c>
      <c r="L41" s="293" t="s">
        <v>257</v>
      </c>
      <c r="M41" s="293" t="s">
        <v>252</v>
      </c>
      <c r="N41" s="292"/>
      <c r="O41" s="292"/>
      <c r="P41" s="293" t="s">
        <v>257</v>
      </c>
      <c r="Q41" s="292" t="s">
        <v>253</v>
      </c>
      <c r="R41" s="291">
        <v>16</v>
      </c>
    </row>
    <row r="42" spans="1:18" ht="18.75">
      <c r="A42" s="319"/>
      <c r="B42" s="292" t="s">
        <v>258</v>
      </c>
      <c r="C42" s="293" t="s">
        <v>249</v>
      </c>
      <c r="D42" s="293"/>
      <c r="E42" s="293" t="s">
        <v>217</v>
      </c>
      <c r="F42" s="293"/>
      <c r="G42" s="293"/>
      <c r="H42" s="293" t="s">
        <v>259</v>
      </c>
      <c r="I42" s="293"/>
      <c r="J42" s="293" t="s">
        <v>259</v>
      </c>
      <c r="K42" s="293" t="s">
        <v>251</v>
      </c>
      <c r="L42" s="293" t="s">
        <v>259</v>
      </c>
      <c r="M42" s="293" t="s">
        <v>252</v>
      </c>
      <c r="N42" s="292"/>
      <c r="O42" s="292"/>
      <c r="P42" s="293" t="s">
        <v>259</v>
      </c>
      <c r="Q42" s="292" t="s">
        <v>253</v>
      </c>
      <c r="R42" s="291">
        <v>16</v>
      </c>
    </row>
    <row r="43" spans="1:18" ht="18.75">
      <c r="A43" s="319"/>
      <c r="B43" s="287"/>
      <c r="C43" s="294" t="s">
        <v>204</v>
      </c>
      <c r="D43" s="294" t="s">
        <v>205</v>
      </c>
      <c r="E43" s="294" t="s">
        <v>206</v>
      </c>
      <c r="F43" s="294" t="s">
        <v>207</v>
      </c>
      <c r="G43" s="294" t="s">
        <v>206</v>
      </c>
      <c r="H43" s="295" t="s">
        <v>208</v>
      </c>
      <c r="I43" s="295" t="s">
        <v>206</v>
      </c>
      <c r="J43" s="295" t="s">
        <v>209</v>
      </c>
      <c r="K43" s="295" t="s">
        <v>206</v>
      </c>
      <c r="L43" s="295" t="s">
        <v>210</v>
      </c>
      <c r="M43" s="295" t="s">
        <v>206</v>
      </c>
      <c r="N43" s="295" t="s">
        <v>211</v>
      </c>
      <c r="O43" s="295" t="s">
        <v>206</v>
      </c>
      <c r="P43" s="295" t="s">
        <v>212</v>
      </c>
      <c r="Q43" s="295" t="s">
        <v>206</v>
      </c>
      <c r="R43" s="307"/>
    </row>
    <row r="44" spans="1:18" ht="18.75">
      <c r="A44" s="319"/>
      <c r="B44" s="302" t="s">
        <v>260</v>
      </c>
      <c r="C44" s="301"/>
      <c r="D44" s="301"/>
      <c r="E44" s="301"/>
      <c r="F44" s="301"/>
      <c r="G44" s="301"/>
      <c r="H44" s="301"/>
      <c r="I44" s="301"/>
      <c r="J44" s="301"/>
      <c r="K44" s="301"/>
      <c r="L44" s="301"/>
      <c r="M44" s="301"/>
      <c r="N44" s="287"/>
      <c r="O44" s="287"/>
      <c r="P44" s="287"/>
      <c r="Q44" s="287"/>
      <c r="R44" s="307"/>
    </row>
    <row r="45" spans="1:18" ht="18.75">
      <c r="A45" s="319"/>
      <c r="B45" s="287" t="s">
        <v>261</v>
      </c>
      <c r="C45" s="301"/>
      <c r="D45" s="301"/>
      <c r="E45" s="301"/>
      <c r="F45" s="301"/>
      <c r="G45" s="301"/>
      <c r="H45" s="301"/>
      <c r="I45" s="301"/>
      <c r="J45" s="301"/>
      <c r="K45" s="301"/>
      <c r="L45" s="301"/>
      <c r="M45" s="301"/>
      <c r="N45" s="287"/>
      <c r="O45" s="287"/>
      <c r="P45" s="287"/>
      <c r="Q45" s="287"/>
      <c r="R45" s="307"/>
    </row>
    <row r="46" spans="1:18" ht="18.75">
      <c r="A46" s="319"/>
      <c r="B46" s="299" t="s">
        <v>248</v>
      </c>
      <c r="C46" s="298" t="s">
        <v>249</v>
      </c>
      <c r="D46" s="298"/>
      <c r="E46" s="298" t="s">
        <v>217</v>
      </c>
      <c r="F46" s="298"/>
      <c r="G46" s="298"/>
      <c r="H46" s="298" t="s">
        <v>250</v>
      </c>
      <c r="I46" s="298"/>
      <c r="J46" s="298" t="s">
        <v>250</v>
      </c>
      <c r="K46" s="298" t="s">
        <v>251</v>
      </c>
      <c r="L46" s="298" t="s">
        <v>250</v>
      </c>
      <c r="M46" s="298" t="s">
        <v>252</v>
      </c>
      <c r="N46" s="299"/>
      <c r="O46" s="299"/>
      <c r="P46" s="298" t="s">
        <v>250</v>
      </c>
      <c r="Q46" s="299" t="s">
        <v>253</v>
      </c>
      <c r="R46" s="300">
        <v>16</v>
      </c>
    </row>
    <row r="47" spans="1:18" ht="18.75">
      <c r="A47" s="319"/>
      <c r="B47" s="299" t="s">
        <v>254</v>
      </c>
      <c r="C47" s="298" t="s">
        <v>249</v>
      </c>
      <c r="D47" s="298"/>
      <c r="E47" s="298" t="s">
        <v>217</v>
      </c>
      <c r="F47" s="298"/>
      <c r="G47" s="298"/>
      <c r="H47" s="298" t="s">
        <v>255</v>
      </c>
      <c r="I47" s="298"/>
      <c r="J47" s="298" t="s">
        <v>255</v>
      </c>
      <c r="K47" s="298" t="s">
        <v>251</v>
      </c>
      <c r="L47" s="298" t="s">
        <v>255</v>
      </c>
      <c r="M47" s="298" t="s">
        <v>252</v>
      </c>
      <c r="N47" s="299"/>
      <c r="O47" s="299"/>
      <c r="P47" s="298" t="s">
        <v>255</v>
      </c>
      <c r="Q47" s="299" t="s">
        <v>253</v>
      </c>
      <c r="R47" s="300">
        <v>16</v>
      </c>
    </row>
    <row r="48" spans="1:18" ht="18.75">
      <c r="A48" s="319"/>
      <c r="B48" s="299" t="s">
        <v>256</v>
      </c>
      <c r="C48" s="298" t="s">
        <v>249</v>
      </c>
      <c r="D48" s="298"/>
      <c r="E48" s="298" t="s">
        <v>217</v>
      </c>
      <c r="F48" s="298"/>
      <c r="G48" s="298"/>
      <c r="H48" s="298" t="s">
        <v>257</v>
      </c>
      <c r="I48" s="298"/>
      <c r="J48" s="298" t="s">
        <v>257</v>
      </c>
      <c r="K48" s="298" t="s">
        <v>251</v>
      </c>
      <c r="L48" s="298" t="s">
        <v>257</v>
      </c>
      <c r="M48" s="298" t="s">
        <v>252</v>
      </c>
      <c r="N48" s="299"/>
      <c r="O48" s="299"/>
      <c r="P48" s="298" t="s">
        <v>257</v>
      </c>
      <c r="Q48" s="299" t="s">
        <v>253</v>
      </c>
      <c r="R48" s="300">
        <v>16</v>
      </c>
    </row>
    <row r="49" spans="1:18" ht="18.75">
      <c r="A49" s="319"/>
      <c r="B49" s="299" t="s">
        <v>258</v>
      </c>
      <c r="C49" s="298" t="s">
        <v>249</v>
      </c>
      <c r="D49" s="298"/>
      <c r="E49" s="298" t="s">
        <v>217</v>
      </c>
      <c r="F49" s="298"/>
      <c r="G49" s="298"/>
      <c r="H49" s="298" t="s">
        <v>259</v>
      </c>
      <c r="I49" s="298"/>
      <c r="J49" s="298" t="s">
        <v>259</v>
      </c>
      <c r="K49" s="298" t="s">
        <v>251</v>
      </c>
      <c r="L49" s="298" t="s">
        <v>259</v>
      </c>
      <c r="M49" s="298" t="s">
        <v>252</v>
      </c>
      <c r="N49" s="299"/>
      <c r="O49" s="299"/>
      <c r="P49" s="298" t="s">
        <v>259</v>
      </c>
      <c r="Q49" s="299" t="s">
        <v>253</v>
      </c>
      <c r="R49" s="300">
        <v>16</v>
      </c>
    </row>
    <row r="50" spans="1:18" ht="18.75">
      <c r="A50" s="319"/>
      <c r="B50" s="287"/>
      <c r="C50" s="294" t="s">
        <v>204</v>
      </c>
      <c r="D50" s="294" t="s">
        <v>205</v>
      </c>
      <c r="E50" s="294" t="s">
        <v>206</v>
      </c>
      <c r="F50" s="294" t="s">
        <v>207</v>
      </c>
      <c r="G50" s="294" t="s">
        <v>206</v>
      </c>
      <c r="H50" s="295" t="s">
        <v>208</v>
      </c>
      <c r="I50" s="295" t="s">
        <v>206</v>
      </c>
      <c r="J50" s="295" t="s">
        <v>209</v>
      </c>
      <c r="K50" s="295" t="s">
        <v>206</v>
      </c>
      <c r="L50" s="295" t="s">
        <v>210</v>
      </c>
      <c r="M50" s="295" t="s">
        <v>206</v>
      </c>
      <c r="N50" s="295" t="s">
        <v>211</v>
      </c>
      <c r="O50" s="295" t="s">
        <v>206</v>
      </c>
      <c r="P50" s="295" t="s">
        <v>212</v>
      </c>
      <c r="Q50" s="295" t="s">
        <v>206</v>
      </c>
      <c r="R50" s="307"/>
    </row>
    <row r="51" spans="1:18" ht="18.75">
      <c r="A51" s="319"/>
      <c r="B51" s="302" t="s">
        <v>262</v>
      </c>
      <c r="C51" s="301"/>
      <c r="D51" s="301"/>
      <c r="E51" s="301"/>
      <c r="F51" s="301"/>
      <c r="G51" s="301"/>
      <c r="H51" s="301"/>
      <c r="I51" s="301"/>
      <c r="J51" s="301"/>
      <c r="K51" s="301"/>
      <c r="L51" s="301"/>
      <c r="M51" s="301"/>
      <c r="N51" s="287"/>
      <c r="O51" s="287"/>
      <c r="P51" s="287"/>
      <c r="Q51" s="287"/>
      <c r="R51" s="307"/>
    </row>
    <row r="52" spans="1:18" ht="18.75">
      <c r="A52" s="319"/>
      <c r="B52" s="312" t="s">
        <v>263</v>
      </c>
      <c r="C52" s="301"/>
      <c r="D52" s="301"/>
      <c r="E52" s="301"/>
      <c r="F52" s="301"/>
      <c r="G52" s="301"/>
      <c r="H52" s="301"/>
      <c r="I52" s="301"/>
      <c r="J52" s="301"/>
      <c r="K52" s="301"/>
      <c r="L52" s="301"/>
      <c r="M52" s="301"/>
      <c r="N52" s="287"/>
      <c r="O52" s="287"/>
      <c r="P52" s="287"/>
      <c r="Q52" s="287"/>
      <c r="R52" s="307"/>
    </row>
    <row r="53" spans="1:18" ht="18.75">
      <c r="A53" s="319"/>
      <c r="B53" s="292" t="s">
        <v>264</v>
      </c>
      <c r="C53" s="293" t="s">
        <v>265</v>
      </c>
      <c r="D53" s="293" t="s">
        <v>265</v>
      </c>
      <c r="E53" s="293" t="s">
        <v>223</v>
      </c>
      <c r="F53" s="293" t="s">
        <v>266</v>
      </c>
      <c r="G53" s="293" t="s">
        <v>267</v>
      </c>
      <c r="H53" s="293" t="s">
        <v>268</v>
      </c>
      <c r="I53" s="293" t="s">
        <v>269</v>
      </c>
      <c r="J53" s="293" t="s">
        <v>268</v>
      </c>
      <c r="K53" s="293" t="s">
        <v>270</v>
      </c>
      <c r="L53" s="293" t="s">
        <v>268</v>
      </c>
      <c r="M53" s="293" t="s">
        <v>238</v>
      </c>
      <c r="N53" s="293" t="s">
        <v>268</v>
      </c>
      <c r="O53" s="292" t="s">
        <v>271</v>
      </c>
      <c r="P53" s="293" t="s">
        <v>268</v>
      </c>
      <c r="Q53" s="292" t="s">
        <v>253</v>
      </c>
      <c r="R53" s="291">
        <v>44</v>
      </c>
    </row>
    <row r="54" spans="1:18" ht="18.75">
      <c r="A54" s="319"/>
      <c r="B54" s="292" t="s">
        <v>272</v>
      </c>
      <c r="C54" s="293" t="s">
        <v>273</v>
      </c>
      <c r="D54" s="293" t="s">
        <v>273</v>
      </c>
      <c r="E54" s="293" t="s">
        <v>223</v>
      </c>
      <c r="F54" s="293" t="s">
        <v>266</v>
      </c>
      <c r="G54" s="293" t="s">
        <v>267</v>
      </c>
      <c r="H54" s="293" t="s">
        <v>274</v>
      </c>
      <c r="I54" s="293" t="s">
        <v>275</v>
      </c>
      <c r="J54" s="293"/>
      <c r="K54" s="293"/>
      <c r="L54" s="293" t="s">
        <v>274</v>
      </c>
      <c r="M54" s="293" t="s">
        <v>276</v>
      </c>
      <c r="N54" s="293" t="s">
        <v>274</v>
      </c>
      <c r="O54" s="292"/>
      <c r="P54" s="293" t="s">
        <v>274</v>
      </c>
      <c r="Q54" s="292" t="s">
        <v>253</v>
      </c>
      <c r="R54" s="291">
        <v>31.5</v>
      </c>
    </row>
    <row r="55" spans="1:18" ht="18.75">
      <c r="A55" s="319"/>
      <c r="B55" s="292" t="s">
        <v>277</v>
      </c>
      <c r="C55" s="293" t="s">
        <v>278</v>
      </c>
      <c r="D55" s="293" t="s">
        <v>278</v>
      </c>
      <c r="E55" s="293" t="s">
        <v>217</v>
      </c>
      <c r="F55" s="293" t="s">
        <v>279</v>
      </c>
      <c r="G55" s="293" t="s">
        <v>267</v>
      </c>
      <c r="H55" s="293" t="s">
        <v>280</v>
      </c>
      <c r="I55" s="293" t="s">
        <v>275</v>
      </c>
      <c r="J55" s="293"/>
      <c r="K55" s="293"/>
      <c r="L55" s="293" t="s">
        <v>280</v>
      </c>
      <c r="M55" s="293" t="s">
        <v>276</v>
      </c>
      <c r="N55" s="293" t="s">
        <v>280</v>
      </c>
      <c r="O55" s="292"/>
      <c r="P55" s="293" t="s">
        <v>280</v>
      </c>
      <c r="Q55" s="292" t="s">
        <v>253</v>
      </c>
      <c r="R55" s="291">
        <v>31.5</v>
      </c>
    </row>
    <row r="56" spans="1:18" ht="18.75">
      <c r="A56" s="319"/>
      <c r="B56" s="303" t="s">
        <v>281</v>
      </c>
      <c r="C56" s="304"/>
      <c r="D56" s="304"/>
      <c r="E56" s="304"/>
      <c r="F56" s="304"/>
      <c r="G56" s="304"/>
      <c r="H56" s="304" t="s">
        <v>282</v>
      </c>
      <c r="I56" s="304"/>
      <c r="J56" s="304"/>
      <c r="K56" s="304"/>
      <c r="L56" s="304"/>
      <c r="M56" s="304"/>
      <c r="N56" s="304"/>
      <c r="O56" s="303"/>
      <c r="P56" s="304"/>
      <c r="Q56" s="303"/>
      <c r="R56" s="305"/>
    </row>
    <row r="57" spans="1:18" ht="18.75">
      <c r="A57" s="319"/>
      <c r="B57" s="303" t="s">
        <v>283</v>
      </c>
      <c r="C57" s="304"/>
      <c r="D57" s="304"/>
      <c r="E57" s="304"/>
      <c r="F57" s="304"/>
      <c r="G57" s="304"/>
      <c r="H57" s="304" t="s">
        <v>284</v>
      </c>
      <c r="I57" s="304"/>
      <c r="J57" s="304"/>
      <c r="K57" s="304"/>
      <c r="L57" s="304"/>
      <c r="M57" s="304"/>
      <c r="N57" s="304"/>
      <c r="O57" s="303"/>
      <c r="P57" s="304"/>
      <c r="Q57" s="303"/>
      <c r="R57" s="305"/>
    </row>
    <row r="58" spans="1:18" ht="18.75">
      <c r="A58" s="319"/>
      <c r="B58" s="292" t="s">
        <v>285</v>
      </c>
      <c r="C58" s="293" t="s">
        <v>278</v>
      </c>
      <c r="D58" s="293" t="s">
        <v>278</v>
      </c>
      <c r="E58" s="293" t="s">
        <v>217</v>
      </c>
      <c r="F58" s="293" t="s">
        <v>286</v>
      </c>
      <c r="G58" s="293" t="s">
        <v>267</v>
      </c>
      <c r="H58" s="293" t="s">
        <v>287</v>
      </c>
      <c r="I58" s="293" t="s">
        <v>275</v>
      </c>
      <c r="J58" s="293" t="s">
        <v>287</v>
      </c>
      <c r="K58" s="292" t="s">
        <v>253</v>
      </c>
      <c r="L58" s="293" t="s">
        <v>287</v>
      </c>
      <c r="M58" s="293" t="s">
        <v>276</v>
      </c>
      <c r="N58" s="293" t="s">
        <v>287</v>
      </c>
      <c r="O58" s="292"/>
      <c r="P58" s="293" t="s">
        <v>287</v>
      </c>
      <c r="Q58" s="292" t="s">
        <v>253</v>
      </c>
      <c r="R58" s="291">
        <v>32.5</v>
      </c>
    </row>
    <row r="59" spans="1:18" ht="18.75">
      <c r="A59" s="319"/>
      <c r="B59" s="292" t="s">
        <v>288</v>
      </c>
      <c r="C59" s="293" t="s">
        <v>289</v>
      </c>
      <c r="D59" s="293"/>
      <c r="E59" s="293" t="s">
        <v>290</v>
      </c>
      <c r="F59" s="293" t="s">
        <v>291</v>
      </c>
      <c r="G59" s="293" t="s">
        <v>217</v>
      </c>
      <c r="H59" s="293" t="s">
        <v>292</v>
      </c>
      <c r="I59" s="293" t="s">
        <v>269</v>
      </c>
      <c r="J59" s="293" t="s">
        <v>292</v>
      </c>
      <c r="K59" s="293" t="s">
        <v>293</v>
      </c>
      <c r="L59" s="293" t="s">
        <v>292</v>
      </c>
      <c r="M59" s="293" t="s">
        <v>238</v>
      </c>
      <c r="N59" s="293" t="s">
        <v>292</v>
      </c>
      <c r="O59" s="292" t="s">
        <v>271</v>
      </c>
      <c r="P59" s="293" t="s">
        <v>292</v>
      </c>
      <c r="Q59" s="292" t="s">
        <v>253</v>
      </c>
      <c r="R59" s="291">
        <v>84.5</v>
      </c>
    </row>
    <row r="60" spans="1:18" ht="18.75">
      <c r="A60" s="319"/>
      <c r="B60" s="292" t="s">
        <v>294</v>
      </c>
      <c r="C60" s="293" t="s">
        <v>295</v>
      </c>
      <c r="D60" s="293"/>
      <c r="E60" s="293" t="s">
        <v>290</v>
      </c>
      <c r="F60" s="293" t="s">
        <v>291</v>
      </c>
      <c r="G60" s="293" t="s">
        <v>217</v>
      </c>
      <c r="H60" s="293" t="s">
        <v>296</v>
      </c>
      <c r="I60" s="293" t="s">
        <v>269</v>
      </c>
      <c r="J60" s="293" t="s">
        <v>296</v>
      </c>
      <c r="K60" s="293" t="s">
        <v>293</v>
      </c>
      <c r="L60" s="293" t="s">
        <v>296</v>
      </c>
      <c r="M60" s="293" t="s">
        <v>238</v>
      </c>
      <c r="N60" s="293" t="s">
        <v>296</v>
      </c>
      <c r="O60" s="292" t="s">
        <v>271</v>
      </c>
      <c r="P60" s="293" t="s">
        <v>296</v>
      </c>
      <c r="Q60" s="292" t="s">
        <v>253</v>
      </c>
      <c r="R60" s="291">
        <v>84.5</v>
      </c>
    </row>
    <row r="61" spans="1:18" ht="18.75">
      <c r="A61" s="319"/>
      <c r="B61" s="292" t="s">
        <v>297</v>
      </c>
      <c r="C61" s="293" t="s">
        <v>278</v>
      </c>
      <c r="D61" s="293"/>
      <c r="E61" s="293" t="s">
        <v>298</v>
      </c>
      <c r="F61" s="293" t="s">
        <v>286</v>
      </c>
      <c r="G61" s="293" t="s">
        <v>267</v>
      </c>
      <c r="H61" s="293" t="s">
        <v>299</v>
      </c>
      <c r="I61" s="293"/>
      <c r="J61" s="293" t="s">
        <v>299</v>
      </c>
      <c r="K61" s="293" t="s">
        <v>293</v>
      </c>
      <c r="L61" s="293" t="s">
        <v>299</v>
      </c>
      <c r="M61" s="293" t="s">
        <v>238</v>
      </c>
      <c r="N61" s="293" t="s">
        <v>299</v>
      </c>
      <c r="O61" s="292" t="s">
        <v>271</v>
      </c>
      <c r="P61" s="293" t="s">
        <v>299</v>
      </c>
      <c r="Q61" s="292" t="s">
        <v>253</v>
      </c>
      <c r="R61" s="291">
        <v>24</v>
      </c>
    </row>
    <row r="62" spans="1:18" ht="18.75">
      <c r="A62" s="319"/>
      <c r="B62" s="303" t="s">
        <v>300</v>
      </c>
      <c r="C62" s="304"/>
      <c r="D62" s="304"/>
      <c r="E62" s="304"/>
      <c r="F62" s="304"/>
      <c r="G62" s="304"/>
      <c r="H62" s="304" t="s">
        <v>301</v>
      </c>
      <c r="I62" s="304"/>
      <c r="J62" s="304"/>
      <c r="K62" s="304"/>
      <c r="L62" s="304"/>
      <c r="M62" s="304"/>
      <c r="N62" s="303"/>
      <c r="O62" s="303"/>
      <c r="P62" s="303"/>
      <c r="Q62" s="303"/>
      <c r="R62" s="305"/>
    </row>
    <row r="63" spans="1:18" ht="18.75">
      <c r="A63" s="319"/>
      <c r="B63" s="308" t="s">
        <v>302</v>
      </c>
      <c r="C63" s="309" t="s">
        <v>303</v>
      </c>
      <c r="D63" s="310"/>
      <c r="E63" s="310"/>
      <c r="F63" s="309" t="s">
        <v>303</v>
      </c>
      <c r="G63" s="310"/>
      <c r="H63" s="309" t="s">
        <v>303</v>
      </c>
      <c r="I63" s="310"/>
      <c r="J63" s="310"/>
      <c r="K63" s="310"/>
      <c r="L63" s="310"/>
      <c r="M63" s="310"/>
      <c r="N63" s="308"/>
      <c r="O63" s="308"/>
      <c r="P63" s="308"/>
      <c r="Q63" s="308"/>
      <c r="R63" s="311"/>
    </row>
    <row r="64" spans="1:18" ht="18.75">
      <c r="A64" s="319"/>
      <c r="B64" s="292" t="s">
        <v>304</v>
      </c>
      <c r="C64" s="293" t="s">
        <v>278</v>
      </c>
      <c r="D64" s="293" t="s">
        <v>278</v>
      </c>
      <c r="E64" s="293" t="s">
        <v>217</v>
      </c>
      <c r="F64" s="293" t="s">
        <v>279</v>
      </c>
      <c r="G64" s="293" t="s">
        <v>267</v>
      </c>
      <c r="H64" s="293" t="s">
        <v>305</v>
      </c>
      <c r="I64" s="293" t="s">
        <v>275</v>
      </c>
      <c r="J64" s="293"/>
      <c r="K64" s="293"/>
      <c r="L64" s="293" t="s">
        <v>280</v>
      </c>
      <c r="M64" s="293" t="s">
        <v>276</v>
      </c>
      <c r="N64" s="293" t="s">
        <v>280</v>
      </c>
      <c r="O64" s="292"/>
      <c r="P64" s="293" t="s">
        <v>280</v>
      </c>
      <c r="Q64" s="292" t="s">
        <v>253</v>
      </c>
      <c r="R64" s="291">
        <v>31.5</v>
      </c>
    </row>
    <row r="65" spans="1:18" ht="18.75">
      <c r="A65" s="319"/>
      <c r="B65" s="292" t="s">
        <v>306</v>
      </c>
      <c r="C65" s="293" t="s">
        <v>265</v>
      </c>
      <c r="D65" s="293" t="s">
        <v>265</v>
      </c>
      <c r="E65" s="293" t="s">
        <v>223</v>
      </c>
      <c r="F65" s="293" t="s">
        <v>307</v>
      </c>
      <c r="G65" s="293" t="s">
        <v>267</v>
      </c>
      <c r="H65" s="293" t="s">
        <v>308</v>
      </c>
      <c r="I65" s="293" t="s">
        <v>275</v>
      </c>
      <c r="J65" s="293" t="s">
        <v>308</v>
      </c>
      <c r="K65" s="293" t="s">
        <v>267</v>
      </c>
      <c r="L65" s="293" t="s">
        <v>308</v>
      </c>
      <c r="M65" s="293" t="s">
        <v>267</v>
      </c>
      <c r="N65" s="293" t="s">
        <v>308</v>
      </c>
      <c r="O65" s="292"/>
      <c r="P65" s="293" t="s">
        <v>308</v>
      </c>
      <c r="Q65" s="292" t="s">
        <v>253</v>
      </c>
      <c r="R65" s="291">
        <v>35</v>
      </c>
    </row>
    <row r="66" spans="1:18" ht="18.75">
      <c r="A66" s="319"/>
      <c r="B66" s="308" t="s">
        <v>309</v>
      </c>
      <c r="C66" s="309" t="s">
        <v>303</v>
      </c>
      <c r="D66" s="310"/>
      <c r="E66" s="310"/>
      <c r="F66" s="309" t="s">
        <v>303</v>
      </c>
      <c r="G66" s="310"/>
      <c r="H66" s="309" t="s">
        <v>303</v>
      </c>
      <c r="I66" s="310"/>
      <c r="J66" s="310"/>
      <c r="K66" s="310"/>
      <c r="L66" s="310"/>
      <c r="M66" s="310"/>
      <c r="N66" s="308"/>
      <c r="O66" s="308"/>
      <c r="P66" s="308"/>
      <c r="Q66" s="308"/>
      <c r="R66" s="311"/>
    </row>
    <row r="67" spans="1:18" ht="18.75">
      <c r="A67" s="319"/>
      <c r="B67" s="308" t="s">
        <v>310</v>
      </c>
      <c r="C67" s="309" t="s">
        <v>303</v>
      </c>
      <c r="D67" s="310"/>
      <c r="E67" s="310"/>
      <c r="F67" s="309" t="s">
        <v>303</v>
      </c>
      <c r="G67" s="310"/>
      <c r="H67" s="309" t="s">
        <v>303</v>
      </c>
      <c r="I67" s="310"/>
      <c r="J67" s="310"/>
      <c r="K67" s="310"/>
      <c r="L67" s="310"/>
      <c r="M67" s="310"/>
      <c r="N67" s="308"/>
      <c r="O67" s="308"/>
      <c r="P67" s="308"/>
      <c r="Q67" s="308"/>
      <c r="R67" s="311"/>
    </row>
    <row r="68" spans="1:18" ht="18.75">
      <c r="A68" s="319"/>
      <c r="B68" s="308" t="s">
        <v>311</v>
      </c>
      <c r="C68" s="310"/>
      <c r="D68" s="310"/>
      <c r="E68" s="310"/>
      <c r="F68" s="310"/>
      <c r="G68" s="310"/>
      <c r="H68" s="310"/>
      <c r="I68" s="310"/>
      <c r="J68" s="310"/>
      <c r="K68" s="310"/>
      <c r="L68" s="310"/>
      <c r="M68" s="310"/>
      <c r="N68" s="308"/>
      <c r="O68" s="308"/>
      <c r="P68" s="308"/>
      <c r="Q68" s="308"/>
      <c r="R68" s="311"/>
    </row>
    <row r="69" spans="1:18" ht="18.75">
      <c r="A69" s="319"/>
      <c r="B69" s="308" t="s">
        <v>312</v>
      </c>
      <c r="C69" s="309" t="s">
        <v>303</v>
      </c>
      <c r="D69" s="310"/>
      <c r="E69" s="310"/>
      <c r="F69" s="309" t="s">
        <v>303</v>
      </c>
      <c r="G69" s="310"/>
      <c r="H69" s="309" t="s">
        <v>303</v>
      </c>
      <c r="I69" s="310"/>
      <c r="J69" s="310"/>
      <c r="K69" s="310"/>
      <c r="L69" s="310"/>
      <c r="M69" s="310"/>
      <c r="N69" s="308"/>
      <c r="O69" s="308"/>
      <c r="P69" s="308"/>
      <c r="Q69" s="308"/>
      <c r="R69" s="311"/>
    </row>
    <row r="70" spans="1:18" ht="18.75">
      <c r="A70" s="319"/>
      <c r="B70" s="303" t="s">
        <v>313</v>
      </c>
      <c r="C70" s="304"/>
      <c r="D70" s="304"/>
      <c r="E70" s="304"/>
      <c r="F70" s="304"/>
      <c r="G70" s="304"/>
      <c r="H70" s="304"/>
      <c r="I70" s="304"/>
      <c r="J70" s="304"/>
      <c r="K70" s="304"/>
      <c r="L70" s="304"/>
      <c r="M70" s="304"/>
      <c r="N70" s="303"/>
      <c r="O70" s="303"/>
      <c r="P70" s="303"/>
      <c r="Q70" s="303"/>
      <c r="R70" s="305"/>
    </row>
    <row r="71" spans="1:18" ht="18.75">
      <c r="A71" s="319"/>
      <c r="B71" s="303" t="s">
        <v>314</v>
      </c>
      <c r="C71" s="304"/>
      <c r="D71" s="304"/>
      <c r="E71" s="304"/>
      <c r="F71" s="304"/>
      <c r="G71" s="304"/>
      <c r="H71" s="304" t="s">
        <v>315</v>
      </c>
      <c r="I71" s="304"/>
      <c r="J71" s="304"/>
      <c r="K71" s="304"/>
      <c r="L71" s="304"/>
      <c r="M71" s="304"/>
      <c r="N71" s="303"/>
      <c r="O71" s="303"/>
      <c r="P71" s="303"/>
      <c r="Q71" s="303"/>
      <c r="R71" s="305"/>
    </row>
    <row r="72" spans="1:18" ht="18.75">
      <c r="A72" s="319"/>
      <c r="B72" s="287"/>
      <c r="C72" s="294" t="s">
        <v>204</v>
      </c>
      <c r="D72" s="294" t="s">
        <v>205</v>
      </c>
      <c r="E72" s="294" t="s">
        <v>206</v>
      </c>
      <c r="F72" s="294" t="s">
        <v>207</v>
      </c>
      <c r="G72" s="294" t="s">
        <v>206</v>
      </c>
      <c r="H72" s="295" t="s">
        <v>208</v>
      </c>
      <c r="I72" s="295" t="s">
        <v>206</v>
      </c>
      <c r="J72" s="295" t="s">
        <v>209</v>
      </c>
      <c r="K72" s="295" t="s">
        <v>206</v>
      </c>
      <c r="L72" s="295" t="s">
        <v>210</v>
      </c>
      <c r="M72" s="295" t="s">
        <v>206</v>
      </c>
      <c r="N72" s="295" t="s">
        <v>211</v>
      </c>
      <c r="O72" s="295" t="s">
        <v>206</v>
      </c>
      <c r="P72" s="295" t="s">
        <v>212</v>
      </c>
      <c r="Q72" s="295" t="s">
        <v>206</v>
      </c>
      <c r="R72" s="306"/>
    </row>
    <row r="73" spans="1:18" ht="18.75">
      <c r="A73" s="319"/>
      <c r="B73" s="302" t="s">
        <v>316</v>
      </c>
      <c r="C73" s="301"/>
      <c r="D73" s="301"/>
      <c r="E73" s="301"/>
      <c r="F73" s="301"/>
      <c r="G73" s="301"/>
      <c r="H73" s="301"/>
      <c r="I73" s="301"/>
      <c r="J73" s="301"/>
      <c r="K73" s="301"/>
      <c r="L73" s="301"/>
      <c r="M73" s="301"/>
      <c r="N73" s="287"/>
      <c r="O73" s="287"/>
      <c r="P73" s="287"/>
      <c r="Q73" s="287"/>
      <c r="R73" s="307"/>
    </row>
    <row r="74" spans="1:18" ht="18.75">
      <c r="A74" s="319"/>
      <c r="B74" s="312" t="s">
        <v>317</v>
      </c>
      <c r="C74" s="301"/>
      <c r="D74" s="301"/>
      <c r="E74" s="301"/>
      <c r="F74" s="301"/>
      <c r="G74" s="301"/>
      <c r="H74" s="301"/>
      <c r="I74" s="301"/>
      <c r="J74" s="301"/>
      <c r="K74" s="301"/>
      <c r="L74" s="301"/>
      <c r="M74" s="301"/>
      <c r="N74" s="287"/>
      <c r="O74" s="287"/>
      <c r="P74" s="287"/>
      <c r="Q74" s="287"/>
      <c r="R74" s="307"/>
    </row>
    <row r="75" spans="1:18" ht="18.75">
      <c r="A75" s="319"/>
      <c r="B75" s="287" t="s">
        <v>318</v>
      </c>
      <c r="C75" s="301" t="s">
        <v>265</v>
      </c>
      <c r="D75" s="301" t="s">
        <v>265</v>
      </c>
      <c r="E75" s="301" t="s">
        <v>223</v>
      </c>
      <c r="F75" s="301" t="s">
        <v>266</v>
      </c>
      <c r="G75" s="301" t="s">
        <v>267</v>
      </c>
      <c r="H75" s="301" t="s">
        <v>268</v>
      </c>
      <c r="I75" s="301" t="s">
        <v>269</v>
      </c>
      <c r="J75" s="301" t="s">
        <v>268</v>
      </c>
      <c r="K75" s="301" t="s">
        <v>270</v>
      </c>
      <c r="L75" s="301" t="s">
        <v>268</v>
      </c>
      <c r="M75" s="301" t="s">
        <v>238</v>
      </c>
      <c r="N75" s="301" t="s">
        <v>268</v>
      </c>
      <c r="O75" s="287" t="s">
        <v>271</v>
      </c>
      <c r="P75" s="301" t="s">
        <v>268</v>
      </c>
      <c r="Q75" s="287" t="s">
        <v>253</v>
      </c>
      <c r="R75" s="294">
        <v>44</v>
      </c>
    </row>
    <row r="76" spans="1:18" ht="18.75">
      <c r="A76" s="319"/>
      <c r="B76" s="287" t="s">
        <v>319</v>
      </c>
      <c r="C76" s="301" t="s">
        <v>265</v>
      </c>
      <c r="D76" s="301" t="s">
        <v>265</v>
      </c>
      <c r="E76" s="301" t="s">
        <v>223</v>
      </c>
      <c r="F76" s="301" t="s">
        <v>266</v>
      </c>
      <c r="G76" s="301" t="s">
        <v>267</v>
      </c>
      <c r="H76" s="313" t="s">
        <v>274</v>
      </c>
      <c r="I76" s="301" t="s">
        <v>275</v>
      </c>
      <c r="J76" s="310"/>
      <c r="K76" s="310"/>
      <c r="L76" s="313" t="s">
        <v>274</v>
      </c>
      <c r="M76" s="301" t="s">
        <v>276</v>
      </c>
      <c r="N76" s="313" t="s">
        <v>274</v>
      </c>
      <c r="O76" s="308"/>
      <c r="P76" s="313" t="s">
        <v>274</v>
      </c>
      <c r="Q76" s="287" t="s">
        <v>253</v>
      </c>
      <c r="R76" s="294">
        <v>31.5</v>
      </c>
    </row>
    <row r="77" spans="1:18" ht="18.75">
      <c r="A77" s="319"/>
      <c r="B77" s="287" t="s">
        <v>320</v>
      </c>
      <c r="C77" s="301" t="s">
        <v>278</v>
      </c>
      <c r="D77" s="301" t="s">
        <v>278</v>
      </c>
      <c r="E77" s="301" t="s">
        <v>217</v>
      </c>
      <c r="F77" s="301" t="s">
        <v>279</v>
      </c>
      <c r="G77" s="301" t="s">
        <v>267</v>
      </c>
      <c r="H77" s="301" t="s">
        <v>280</v>
      </c>
      <c r="I77" s="301" t="s">
        <v>275</v>
      </c>
      <c r="J77" s="310"/>
      <c r="K77" s="310"/>
      <c r="L77" s="301" t="s">
        <v>280</v>
      </c>
      <c r="M77" s="301" t="s">
        <v>276</v>
      </c>
      <c r="N77" s="301" t="s">
        <v>280</v>
      </c>
      <c r="O77" s="308"/>
      <c r="P77" s="301" t="s">
        <v>280</v>
      </c>
      <c r="Q77" s="287" t="s">
        <v>253</v>
      </c>
      <c r="R77" s="294">
        <v>31.5</v>
      </c>
    </row>
    <row r="78" spans="1:18" ht="18.75">
      <c r="A78" s="319"/>
      <c r="B78" s="287" t="s">
        <v>321</v>
      </c>
      <c r="C78" s="301" t="s">
        <v>278</v>
      </c>
      <c r="D78" s="301" t="s">
        <v>278</v>
      </c>
      <c r="E78" s="301" t="s">
        <v>217</v>
      </c>
      <c r="F78" s="301" t="s">
        <v>279</v>
      </c>
      <c r="G78" s="301" t="s">
        <v>267</v>
      </c>
      <c r="H78" s="301" t="s">
        <v>322</v>
      </c>
      <c r="I78" s="301" t="s">
        <v>275</v>
      </c>
      <c r="J78" s="310"/>
      <c r="K78" s="310"/>
      <c r="L78" s="301" t="s">
        <v>322</v>
      </c>
      <c r="M78" s="301" t="s">
        <v>276</v>
      </c>
      <c r="N78" s="301" t="s">
        <v>322</v>
      </c>
      <c r="O78" s="308"/>
      <c r="P78" s="301" t="s">
        <v>322</v>
      </c>
      <c r="Q78" s="287" t="s">
        <v>253</v>
      </c>
      <c r="R78" s="294">
        <v>31.5</v>
      </c>
    </row>
    <row r="79" spans="1:18" ht="18.75">
      <c r="A79" s="319"/>
      <c r="B79" s="287" t="s">
        <v>323</v>
      </c>
      <c r="C79" s="301" t="s">
        <v>278</v>
      </c>
      <c r="D79" s="301" t="s">
        <v>278</v>
      </c>
      <c r="E79" s="301" t="s">
        <v>217</v>
      </c>
      <c r="F79" s="301" t="s">
        <v>279</v>
      </c>
      <c r="G79" s="301" t="s">
        <v>267</v>
      </c>
      <c r="H79" s="301" t="s">
        <v>305</v>
      </c>
      <c r="I79" s="301" t="s">
        <v>275</v>
      </c>
      <c r="J79" s="310"/>
      <c r="K79" s="310"/>
      <c r="L79" s="301" t="s">
        <v>305</v>
      </c>
      <c r="M79" s="301" t="s">
        <v>276</v>
      </c>
      <c r="N79" s="301" t="s">
        <v>305</v>
      </c>
      <c r="O79" s="308"/>
      <c r="P79" s="301" t="s">
        <v>305</v>
      </c>
      <c r="Q79" s="287" t="s">
        <v>253</v>
      </c>
      <c r="R79" s="294">
        <v>31.5</v>
      </c>
    </row>
    <row r="80" spans="1:18" ht="18.75">
      <c r="A80" s="319"/>
      <c r="B80" s="314" t="s">
        <v>324</v>
      </c>
      <c r="C80" s="301" t="s">
        <v>265</v>
      </c>
      <c r="D80" s="301" t="s">
        <v>265</v>
      </c>
      <c r="E80" s="301" t="s">
        <v>223</v>
      </c>
      <c r="F80" s="301" t="s">
        <v>307</v>
      </c>
      <c r="G80" s="301" t="s">
        <v>267</v>
      </c>
      <c r="H80" s="301" t="s">
        <v>308</v>
      </c>
      <c r="I80" s="301" t="s">
        <v>275</v>
      </c>
      <c r="J80" s="301" t="s">
        <v>308</v>
      </c>
      <c r="K80" s="301" t="s">
        <v>267</v>
      </c>
      <c r="L80" s="301" t="s">
        <v>308</v>
      </c>
      <c r="M80" s="301" t="s">
        <v>267</v>
      </c>
      <c r="N80" s="301" t="s">
        <v>308</v>
      </c>
      <c r="O80" s="308"/>
      <c r="P80" s="301" t="s">
        <v>308</v>
      </c>
      <c r="Q80" s="287" t="s">
        <v>253</v>
      </c>
      <c r="R80" s="294">
        <v>35.5</v>
      </c>
    </row>
    <row r="81" spans="1:18" ht="18.75">
      <c r="A81" s="319"/>
      <c r="B81" s="287"/>
      <c r="C81" s="294" t="s">
        <v>204</v>
      </c>
      <c r="D81" s="294" t="s">
        <v>205</v>
      </c>
      <c r="E81" s="294" t="s">
        <v>206</v>
      </c>
      <c r="F81" s="294" t="s">
        <v>207</v>
      </c>
      <c r="G81" s="294" t="s">
        <v>206</v>
      </c>
      <c r="H81" s="295" t="s">
        <v>208</v>
      </c>
      <c r="I81" s="295" t="s">
        <v>206</v>
      </c>
      <c r="J81" s="295" t="s">
        <v>209</v>
      </c>
      <c r="K81" s="295" t="s">
        <v>206</v>
      </c>
      <c r="L81" s="295" t="s">
        <v>210</v>
      </c>
      <c r="M81" s="295" t="s">
        <v>206</v>
      </c>
      <c r="N81" s="295" t="s">
        <v>211</v>
      </c>
      <c r="O81" s="295" t="s">
        <v>206</v>
      </c>
      <c r="P81" s="295" t="s">
        <v>212</v>
      </c>
      <c r="Q81" s="295" t="s">
        <v>206</v>
      </c>
      <c r="R81" s="307"/>
    </row>
    <row r="82" spans="1:18" ht="18.75">
      <c r="A82" s="319"/>
      <c r="B82" s="302" t="s">
        <v>325</v>
      </c>
      <c r="C82" s="301"/>
      <c r="D82" s="301"/>
      <c r="E82" s="301"/>
      <c r="F82" s="301"/>
      <c r="G82" s="301"/>
      <c r="H82" s="301"/>
      <c r="I82" s="301"/>
      <c r="J82" s="301"/>
      <c r="K82" s="301"/>
      <c r="L82" s="301"/>
      <c r="M82" s="301"/>
      <c r="N82" s="287"/>
      <c r="O82" s="287"/>
      <c r="P82" s="287"/>
      <c r="Q82" s="287"/>
      <c r="R82" s="307"/>
    </row>
    <row r="83" spans="1:18" ht="18.75">
      <c r="A83" s="319"/>
      <c r="B83" s="312" t="s">
        <v>326</v>
      </c>
      <c r="C83" s="301"/>
      <c r="D83" s="301"/>
      <c r="E83" s="301"/>
      <c r="F83" s="301"/>
      <c r="G83" s="301"/>
      <c r="H83" s="301"/>
      <c r="I83" s="301"/>
      <c r="J83" s="301"/>
      <c r="K83" s="301"/>
      <c r="L83" s="301"/>
      <c r="M83" s="301"/>
      <c r="N83" s="287"/>
      <c r="O83" s="287"/>
      <c r="P83" s="287"/>
      <c r="Q83" s="287"/>
      <c r="R83" s="307"/>
    </row>
    <row r="84" spans="1:18" ht="18.75">
      <c r="A84" s="319"/>
      <c r="B84" s="299" t="s">
        <v>327</v>
      </c>
      <c r="C84" s="298" t="s">
        <v>265</v>
      </c>
      <c r="D84" s="298" t="s">
        <v>265</v>
      </c>
      <c r="E84" s="298" t="s">
        <v>223</v>
      </c>
      <c r="F84" s="298" t="s">
        <v>266</v>
      </c>
      <c r="G84" s="298" t="s">
        <v>267</v>
      </c>
      <c r="H84" s="298" t="s">
        <v>268</v>
      </c>
      <c r="I84" s="298" t="s">
        <v>269</v>
      </c>
      <c r="J84" s="298" t="s">
        <v>268</v>
      </c>
      <c r="K84" s="298" t="s">
        <v>270</v>
      </c>
      <c r="L84" s="298" t="s">
        <v>268</v>
      </c>
      <c r="M84" s="298" t="s">
        <v>238</v>
      </c>
      <c r="N84" s="298" t="s">
        <v>268</v>
      </c>
      <c r="O84" s="299" t="s">
        <v>271</v>
      </c>
      <c r="P84" s="298" t="s">
        <v>268</v>
      </c>
      <c r="Q84" s="299" t="s">
        <v>253</v>
      </c>
      <c r="R84" s="300">
        <v>44</v>
      </c>
    </row>
    <row r="85" spans="1:18" ht="18.75">
      <c r="A85" s="319"/>
      <c r="B85" s="299" t="s">
        <v>328</v>
      </c>
      <c r="C85" s="298" t="s">
        <v>265</v>
      </c>
      <c r="D85" s="298" t="s">
        <v>265</v>
      </c>
      <c r="E85" s="298" t="s">
        <v>223</v>
      </c>
      <c r="F85" s="298" t="s">
        <v>266</v>
      </c>
      <c r="G85" s="298" t="s">
        <v>267</v>
      </c>
      <c r="H85" s="298" t="s">
        <v>274</v>
      </c>
      <c r="I85" s="298" t="s">
        <v>275</v>
      </c>
      <c r="J85" s="298"/>
      <c r="K85" s="298"/>
      <c r="L85" s="298" t="s">
        <v>274</v>
      </c>
      <c r="M85" s="298" t="s">
        <v>276</v>
      </c>
      <c r="N85" s="298" t="s">
        <v>274</v>
      </c>
      <c r="O85" s="299"/>
      <c r="P85" s="298" t="s">
        <v>274</v>
      </c>
      <c r="Q85" s="299" t="s">
        <v>253</v>
      </c>
      <c r="R85" s="300">
        <v>31.5</v>
      </c>
    </row>
    <row r="86" spans="1:18" ht="18.75">
      <c r="A86" s="319"/>
      <c r="B86" s="299" t="s">
        <v>329</v>
      </c>
      <c r="C86" s="298" t="s">
        <v>278</v>
      </c>
      <c r="D86" s="298" t="s">
        <v>278</v>
      </c>
      <c r="E86" s="298" t="s">
        <v>217</v>
      </c>
      <c r="F86" s="298" t="s">
        <v>279</v>
      </c>
      <c r="G86" s="298" t="s">
        <v>267</v>
      </c>
      <c r="H86" s="298" t="s">
        <v>280</v>
      </c>
      <c r="I86" s="298" t="s">
        <v>275</v>
      </c>
      <c r="J86" s="298"/>
      <c r="K86" s="298"/>
      <c r="L86" s="298" t="s">
        <v>280</v>
      </c>
      <c r="M86" s="298" t="s">
        <v>276</v>
      </c>
      <c r="N86" s="298" t="s">
        <v>280</v>
      </c>
      <c r="O86" s="299"/>
      <c r="P86" s="298" t="s">
        <v>280</v>
      </c>
      <c r="Q86" s="299" t="s">
        <v>253</v>
      </c>
      <c r="R86" s="300">
        <v>31.5</v>
      </c>
    </row>
    <row r="87" spans="1:18" ht="18.75">
      <c r="A87" s="319"/>
      <c r="B87" s="303" t="s">
        <v>330</v>
      </c>
      <c r="C87" s="304"/>
      <c r="D87" s="304"/>
      <c r="E87" s="304"/>
      <c r="F87" s="304"/>
      <c r="G87" s="304"/>
      <c r="H87" s="304"/>
      <c r="I87" s="304"/>
      <c r="J87" s="304"/>
      <c r="K87" s="304"/>
      <c r="L87" s="304"/>
      <c r="M87" s="304"/>
      <c r="N87" s="303"/>
      <c r="O87" s="303"/>
      <c r="P87" s="303"/>
      <c r="Q87" s="303"/>
      <c r="R87" s="305"/>
    </row>
    <row r="88" spans="1:18" ht="18.75">
      <c r="A88" s="319"/>
      <c r="B88" s="303" t="s">
        <v>283</v>
      </c>
      <c r="C88" s="304"/>
      <c r="D88" s="304"/>
      <c r="E88" s="304"/>
      <c r="F88" s="304"/>
      <c r="G88" s="304"/>
      <c r="H88" s="304"/>
      <c r="I88" s="304"/>
      <c r="J88" s="304"/>
      <c r="K88" s="304"/>
      <c r="L88" s="304"/>
      <c r="M88" s="304"/>
      <c r="N88" s="303"/>
      <c r="O88" s="303"/>
      <c r="P88" s="303"/>
      <c r="Q88" s="303"/>
      <c r="R88" s="305"/>
    </row>
    <row r="89" spans="1:18" s="270" customFormat="1" ht="18.75">
      <c r="A89" s="320"/>
      <c r="B89" s="299" t="s">
        <v>285</v>
      </c>
      <c r="C89" s="298" t="s">
        <v>278</v>
      </c>
      <c r="D89" s="298" t="s">
        <v>278</v>
      </c>
      <c r="E89" s="298" t="s">
        <v>217</v>
      </c>
      <c r="F89" s="298" t="s">
        <v>286</v>
      </c>
      <c r="G89" s="298" t="s">
        <v>267</v>
      </c>
      <c r="H89" s="298" t="s">
        <v>287</v>
      </c>
      <c r="I89" s="298" t="s">
        <v>275</v>
      </c>
      <c r="J89" s="298" t="s">
        <v>287</v>
      </c>
      <c r="K89" s="299" t="s">
        <v>253</v>
      </c>
      <c r="L89" s="298" t="s">
        <v>287</v>
      </c>
      <c r="M89" s="298" t="s">
        <v>276</v>
      </c>
      <c r="N89" s="298" t="s">
        <v>287</v>
      </c>
      <c r="O89" s="299"/>
      <c r="P89" s="298" t="s">
        <v>287</v>
      </c>
      <c r="Q89" s="299" t="s">
        <v>253</v>
      </c>
      <c r="R89" s="300">
        <v>32.5</v>
      </c>
    </row>
    <row r="90" spans="1:18" s="270" customFormat="1" ht="18.75">
      <c r="A90" s="320"/>
      <c r="B90" s="299" t="s">
        <v>288</v>
      </c>
      <c r="C90" s="298" t="s">
        <v>289</v>
      </c>
      <c r="D90" s="298"/>
      <c r="E90" s="298" t="s">
        <v>290</v>
      </c>
      <c r="F90" s="298" t="s">
        <v>291</v>
      </c>
      <c r="G90" s="298" t="s">
        <v>217</v>
      </c>
      <c r="H90" s="298" t="s">
        <v>292</v>
      </c>
      <c r="I90" s="298" t="s">
        <v>269</v>
      </c>
      <c r="J90" s="298" t="s">
        <v>292</v>
      </c>
      <c r="K90" s="298" t="s">
        <v>293</v>
      </c>
      <c r="L90" s="298" t="s">
        <v>292</v>
      </c>
      <c r="M90" s="298" t="s">
        <v>238</v>
      </c>
      <c r="N90" s="298" t="s">
        <v>292</v>
      </c>
      <c r="O90" s="299" t="s">
        <v>271</v>
      </c>
      <c r="P90" s="298" t="s">
        <v>292</v>
      </c>
      <c r="Q90" s="299" t="s">
        <v>253</v>
      </c>
      <c r="R90" s="300">
        <v>84.5</v>
      </c>
    </row>
    <row r="91" spans="1:18" s="270" customFormat="1" ht="18.75">
      <c r="A91" s="320"/>
      <c r="B91" s="299" t="s">
        <v>294</v>
      </c>
      <c r="C91" s="298" t="s">
        <v>295</v>
      </c>
      <c r="D91" s="298"/>
      <c r="E91" s="298" t="s">
        <v>290</v>
      </c>
      <c r="F91" s="298" t="s">
        <v>291</v>
      </c>
      <c r="G91" s="298" t="s">
        <v>217</v>
      </c>
      <c r="H91" s="298" t="s">
        <v>296</v>
      </c>
      <c r="I91" s="298" t="s">
        <v>269</v>
      </c>
      <c r="J91" s="298" t="s">
        <v>296</v>
      </c>
      <c r="K91" s="298" t="s">
        <v>293</v>
      </c>
      <c r="L91" s="298" t="s">
        <v>296</v>
      </c>
      <c r="M91" s="298" t="s">
        <v>238</v>
      </c>
      <c r="N91" s="298" t="s">
        <v>296</v>
      </c>
      <c r="O91" s="299" t="s">
        <v>271</v>
      </c>
      <c r="P91" s="298" t="s">
        <v>296</v>
      </c>
      <c r="Q91" s="299" t="s">
        <v>253</v>
      </c>
      <c r="R91" s="300">
        <v>84.5</v>
      </c>
    </row>
    <row r="92" spans="1:18" s="270" customFormat="1" ht="18.75">
      <c r="A92" s="320"/>
      <c r="B92" s="299" t="s">
        <v>297</v>
      </c>
      <c r="C92" s="298" t="s">
        <v>278</v>
      </c>
      <c r="D92" s="298"/>
      <c r="E92" s="298" t="s">
        <v>298</v>
      </c>
      <c r="F92" s="298" t="s">
        <v>286</v>
      </c>
      <c r="G92" s="298" t="s">
        <v>267</v>
      </c>
      <c r="H92" s="298" t="s">
        <v>299</v>
      </c>
      <c r="I92" s="298"/>
      <c r="J92" s="298" t="s">
        <v>299</v>
      </c>
      <c r="K92" s="298" t="s">
        <v>293</v>
      </c>
      <c r="L92" s="298" t="s">
        <v>299</v>
      </c>
      <c r="M92" s="298" t="s">
        <v>238</v>
      </c>
      <c r="N92" s="298" t="s">
        <v>299</v>
      </c>
      <c r="O92" s="299" t="s">
        <v>271</v>
      </c>
      <c r="P92" s="298" t="s">
        <v>299</v>
      </c>
      <c r="Q92" s="299" t="s">
        <v>253</v>
      </c>
      <c r="R92" s="300">
        <v>24</v>
      </c>
    </row>
    <row r="93" spans="1:18" ht="18.75">
      <c r="A93" s="319"/>
      <c r="B93" s="303" t="s">
        <v>300</v>
      </c>
      <c r="C93" s="304"/>
      <c r="D93" s="304"/>
      <c r="E93" s="304"/>
      <c r="F93" s="304"/>
      <c r="G93" s="304"/>
      <c r="H93" s="304"/>
      <c r="I93" s="304"/>
      <c r="J93" s="304"/>
      <c r="K93" s="304"/>
      <c r="L93" s="304"/>
      <c r="M93" s="304"/>
      <c r="N93" s="303"/>
      <c r="O93" s="303"/>
      <c r="P93" s="303"/>
      <c r="Q93" s="303"/>
      <c r="R93" s="305"/>
    </row>
    <row r="94" spans="1:18" ht="18.75">
      <c r="A94" s="319"/>
      <c r="B94" s="308" t="s">
        <v>302</v>
      </c>
      <c r="C94" s="309" t="s">
        <v>303</v>
      </c>
      <c r="D94" s="310"/>
      <c r="E94" s="310"/>
      <c r="F94" s="309" t="s">
        <v>303</v>
      </c>
      <c r="G94" s="310"/>
      <c r="H94" s="309" t="s">
        <v>303</v>
      </c>
      <c r="I94" s="310"/>
      <c r="J94" s="310"/>
      <c r="K94" s="310"/>
      <c r="L94" s="310"/>
      <c r="M94" s="310"/>
      <c r="N94" s="287"/>
      <c r="O94" s="287"/>
      <c r="P94" s="287"/>
      <c r="Q94" s="287"/>
      <c r="R94" s="307"/>
    </row>
    <row r="95" spans="1:18" s="270" customFormat="1" ht="18.75">
      <c r="A95" s="320"/>
      <c r="B95" s="299" t="s">
        <v>331</v>
      </c>
      <c r="C95" s="298" t="s">
        <v>278</v>
      </c>
      <c r="D95" s="298" t="s">
        <v>278</v>
      </c>
      <c r="E95" s="298" t="s">
        <v>217</v>
      </c>
      <c r="F95" s="298" t="s">
        <v>279</v>
      </c>
      <c r="G95" s="298" t="s">
        <v>267</v>
      </c>
      <c r="H95" s="298" t="s">
        <v>305</v>
      </c>
      <c r="I95" s="298" t="s">
        <v>275</v>
      </c>
      <c r="J95" s="298"/>
      <c r="K95" s="298"/>
      <c r="L95" s="298" t="s">
        <v>280</v>
      </c>
      <c r="M95" s="298" t="s">
        <v>276</v>
      </c>
      <c r="N95" s="298" t="s">
        <v>280</v>
      </c>
      <c r="O95" s="299"/>
      <c r="P95" s="298" t="s">
        <v>280</v>
      </c>
      <c r="Q95" s="299" t="s">
        <v>253</v>
      </c>
      <c r="R95" s="300">
        <v>31.5</v>
      </c>
    </row>
    <row r="96" spans="1:18" ht="18.75">
      <c r="A96" s="319"/>
      <c r="B96" s="299" t="s">
        <v>332</v>
      </c>
      <c r="C96" s="298" t="s">
        <v>265</v>
      </c>
      <c r="D96" s="298" t="s">
        <v>265</v>
      </c>
      <c r="E96" s="298" t="s">
        <v>223</v>
      </c>
      <c r="F96" s="298" t="s">
        <v>307</v>
      </c>
      <c r="G96" s="298" t="s">
        <v>267</v>
      </c>
      <c r="H96" s="298" t="s">
        <v>308</v>
      </c>
      <c r="I96" s="298" t="s">
        <v>275</v>
      </c>
      <c r="J96" s="298" t="s">
        <v>308</v>
      </c>
      <c r="K96" s="298" t="s">
        <v>267</v>
      </c>
      <c r="L96" s="298" t="s">
        <v>308</v>
      </c>
      <c r="M96" s="298" t="s">
        <v>267</v>
      </c>
      <c r="N96" s="298" t="s">
        <v>308</v>
      </c>
      <c r="O96" s="299"/>
      <c r="P96" s="298" t="s">
        <v>308</v>
      </c>
      <c r="Q96" s="299" t="s">
        <v>253</v>
      </c>
      <c r="R96" s="300">
        <v>35</v>
      </c>
    </row>
    <row r="97" spans="1:18" ht="18.75">
      <c r="A97" s="319"/>
      <c r="B97" s="308" t="s">
        <v>309</v>
      </c>
      <c r="C97" s="309" t="s">
        <v>303</v>
      </c>
      <c r="D97" s="310"/>
      <c r="E97" s="310"/>
      <c r="F97" s="309" t="s">
        <v>303</v>
      </c>
      <c r="G97" s="310"/>
      <c r="H97" s="309" t="s">
        <v>303</v>
      </c>
      <c r="I97" s="310"/>
      <c r="J97" s="310"/>
      <c r="K97" s="310"/>
      <c r="L97" s="310"/>
      <c r="M97" s="310"/>
      <c r="N97" s="308"/>
      <c r="O97" s="308"/>
      <c r="P97" s="308"/>
      <c r="Q97" s="308"/>
      <c r="R97" s="311"/>
    </row>
    <row r="98" spans="1:18" ht="18.75">
      <c r="A98" s="319"/>
      <c r="B98" s="308" t="s">
        <v>310</v>
      </c>
      <c r="C98" s="309" t="s">
        <v>303</v>
      </c>
      <c r="D98" s="310"/>
      <c r="E98" s="310"/>
      <c r="F98" s="309" t="s">
        <v>303</v>
      </c>
      <c r="G98" s="310"/>
      <c r="H98" s="309" t="s">
        <v>303</v>
      </c>
      <c r="I98" s="310"/>
      <c r="J98" s="310"/>
      <c r="K98" s="310"/>
      <c r="L98" s="310"/>
      <c r="M98" s="310"/>
      <c r="N98" s="308"/>
      <c r="O98" s="308"/>
      <c r="P98" s="308"/>
      <c r="Q98" s="308"/>
      <c r="R98" s="311"/>
    </row>
    <row r="99" spans="1:18" ht="18.75">
      <c r="A99" s="319"/>
      <c r="B99" s="308" t="s">
        <v>311</v>
      </c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08"/>
      <c r="O99" s="308"/>
      <c r="P99" s="308"/>
      <c r="Q99" s="308"/>
      <c r="R99" s="311"/>
    </row>
    <row r="100" spans="1:18" ht="18.75">
      <c r="A100" s="319"/>
      <c r="B100" s="308" t="s">
        <v>312</v>
      </c>
      <c r="C100" s="309" t="s">
        <v>303</v>
      </c>
      <c r="D100" s="310"/>
      <c r="E100" s="310"/>
      <c r="F100" s="309" t="s">
        <v>303</v>
      </c>
      <c r="G100" s="310"/>
      <c r="H100" s="309" t="s">
        <v>303</v>
      </c>
      <c r="I100" s="310"/>
      <c r="J100" s="310"/>
      <c r="K100" s="310"/>
      <c r="L100" s="310"/>
      <c r="M100" s="310"/>
      <c r="N100" s="308"/>
      <c r="O100" s="308"/>
      <c r="P100" s="308"/>
      <c r="Q100" s="308"/>
      <c r="R100" s="311"/>
    </row>
    <row r="101" spans="1:18" ht="18.75">
      <c r="A101" s="319"/>
      <c r="B101" s="303" t="s">
        <v>313</v>
      </c>
      <c r="C101" s="304"/>
      <c r="D101" s="304"/>
      <c r="E101" s="304"/>
      <c r="F101" s="304"/>
      <c r="G101" s="304"/>
      <c r="H101" s="304"/>
      <c r="I101" s="304"/>
      <c r="J101" s="304"/>
      <c r="K101" s="304"/>
      <c r="L101" s="304"/>
      <c r="M101" s="304"/>
      <c r="N101" s="303"/>
      <c r="O101" s="303"/>
      <c r="P101" s="303"/>
      <c r="Q101" s="303"/>
      <c r="R101" s="305"/>
    </row>
    <row r="102" spans="1:18" ht="18.75">
      <c r="A102" s="319"/>
      <c r="B102" s="303" t="s">
        <v>314</v>
      </c>
      <c r="C102" s="304"/>
      <c r="D102" s="304"/>
      <c r="E102" s="304"/>
      <c r="F102" s="304"/>
      <c r="G102" s="304"/>
      <c r="H102" s="304"/>
      <c r="I102" s="304"/>
      <c r="J102" s="304"/>
      <c r="K102" s="304"/>
      <c r="L102" s="304"/>
      <c r="M102" s="304"/>
      <c r="N102" s="303"/>
      <c r="O102" s="303"/>
      <c r="P102" s="303"/>
      <c r="Q102" s="303"/>
      <c r="R102" s="305"/>
    </row>
    <row r="103" spans="1:18" ht="18.75">
      <c r="A103" s="319"/>
      <c r="B103" s="287"/>
      <c r="C103" s="294" t="s">
        <v>204</v>
      </c>
      <c r="D103" s="294" t="s">
        <v>205</v>
      </c>
      <c r="E103" s="294" t="s">
        <v>206</v>
      </c>
      <c r="F103" s="294" t="s">
        <v>207</v>
      </c>
      <c r="G103" s="294" t="s">
        <v>206</v>
      </c>
      <c r="H103" s="295" t="s">
        <v>208</v>
      </c>
      <c r="I103" s="295" t="s">
        <v>206</v>
      </c>
      <c r="J103" s="295" t="s">
        <v>209</v>
      </c>
      <c r="K103" s="295" t="s">
        <v>206</v>
      </c>
      <c r="L103" s="295" t="s">
        <v>210</v>
      </c>
      <c r="M103" s="295" t="s">
        <v>206</v>
      </c>
      <c r="N103" s="295" t="s">
        <v>211</v>
      </c>
      <c r="O103" s="295" t="s">
        <v>206</v>
      </c>
      <c r="P103" s="295" t="s">
        <v>212</v>
      </c>
      <c r="Q103" s="295" t="s">
        <v>206</v>
      </c>
      <c r="R103" s="307"/>
    </row>
    <row r="104" spans="1:18" ht="18.75">
      <c r="A104" s="319"/>
      <c r="B104" s="302" t="s">
        <v>333</v>
      </c>
      <c r="C104" s="301"/>
      <c r="D104" s="301"/>
      <c r="E104" s="301"/>
      <c r="F104" s="301"/>
      <c r="G104" s="301"/>
      <c r="H104" s="301"/>
      <c r="I104" s="301"/>
      <c r="J104" s="301"/>
      <c r="K104" s="301"/>
      <c r="L104" s="301"/>
      <c r="M104" s="301"/>
      <c r="N104" s="287"/>
      <c r="O104" s="287"/>
      <c r="P104" s="287"/>
      <c r="Q104" s="287"/>
      <c r="R104" s="307"/>
    </row>
    <row r="105" spans="1:18" ht="18.75">
      <c r="A105" s="319"/>
      <c r="B105" s="287" t="s">
        <v>294</v>
      </c>
      <c r="C105" s="301" t="s">
        <v>295</v>
      </c>
      <c r="D105" s="315"/>
      <c r="E105" s="301" t="s">
        <v>290</v>
      </c>
      <c r="F105" s="301" t="s">
        <v>291</v>
      </c>
      <c r="G105" s="301" t="s">
        <v>217</v>
      </c>
      <c r="H105" s="301" t="s">
        <v>296</v>
      </c>
      <c r="I105" s="301" t="s">
        <v>269</v>
      </c>
      <c r="J105" s="301" t="s">
        <v>296</v>
      </c>
      <c r="K105" s="301" t="s">
        <v>293</v>
      </c>
      <c r="L105" s="301" t="s">
        <v>296</v>
      </c>
      <c r="M105" s="301" t="s">
        <v>238</v>
      </c>
      <c r="N105" s="301" t="s">
        <v>296</v>
      </c>
      <c r="O105" s="287" t="s">
        <v>271</v>
      </c>
      <c r="P105" s="301" t="s">
        <v>296</v>
      </c>
      <c r="Q105" s="287" t="s">
        <v>253</v>
      </c>
      <c r="R105" s="294">
        <v>84.5</v>
      </c>
    </row>
    <row r="106" spans="1:18" ht="18.75">
      <c r="A106" s="319"/>
      <c r="B106" s="287" t="s">
        <v>297</v>
      </c>
      <c r="C106" s="301" t="s">
        <v>278</v>
      </c>
      <c r="D106" s="315"/>
      <c r="E106" s="301" t="s">
        <v>298</v>
      </c>
      <c r="F106" s="301" t="s">
        <v>286</v>
      </c>
      <c r="G106" s="301" t="s">
        <v>267</v>
      </c>
      <c r="H106" s="301" t="s">
        <v>299</v>
      </c>
      <c r="I106" s="301" t="s">
        <v>269</v>
      </c>
      <c r="J106" s="301" t="s">
        <v>299</v>
      </c>
      <c r="K106" s="301" t="s">
        <v>293</v>
      </c>
      <c r="L106" s="301" t="s">
        <v>299</v>
      </c>
      <c r="M106" s="301" t="s">
        <v>238</v>
      </c>
      <c r="N106" s="301" t="s">
        <v>299</v>
      </c>
      <c r="O106" s="287" t="s">
        <v>271</v>
      </c>
      <c r="P106" s="301" t="s">
        <v>299</v>
      </c>
      <c r="Q106" s="287" t="s">
        <v>253</v>
      </c>
      <c r="R106" s="294">
        <v>24</v>
      </c>
    </row>
    <row r="107" spans="1:18" ht="18.75">
      <c r="A107" s="319"/>
      <c r="B107" s="287"/>
      <c r="C107" s="294" t="s">
        <v>204</v>
      </c>
      <c r="D107" s="294" t="s">
        <v>205</v>
      </c>
      <c r="E107" s="294" t="s">
        <v>206</v>
      </c>
      <c r="F107" s="294" t="s">
        <v>207</v>
      </c>
      <c r="G107" s="294" t="s">
        <v>206</v>
      </c>
      <c r="H107" s="295" t="s">
        <v>208</v>
      </c>
      <c r="I107" s="295" t="s">
        <v>206</v>
      </c>
      <c r="J107" s="295" t="s">
        <v>209</v>
      </c>
      <c r="K107" s="295" t="s">
        <v>206</v>
      </c>
      <c r="L107" s="295" t="s">
        <v>210</v>
      </c>
      <c r="M107" s="295" t="s">
        <v>206</v>
      </c>
      <c r="N107" s="295" t="s">
        <v>211</v>
      </c>
      <c r="O107" s="295" t="s">
        <v>206</v>
      </c>
      <c r="P107" s="295" t="s">
        <v>212</v>
      </c>
      <c r="Q107" s="295" t="s">
        <v>206</v>
      </c>
      <c r="R107" s="307"/>
    </row>
    <row r="108" spans="1:18" ht="18.75">
      <c r="A108" s="319"/>
      <c r="B108" s="302" t="s">
        <v>334</v>
      </c>
      <c r="C108" s="301"/>
      <c r="D108" s="301"/>
      <c r="E108" s="301"/>
      <c r="F108" s="301"/>
      <c r="G108" s="301"/>
      <c r="H108" s="301"/>
      <c r="I108" s="301"/>
      <c r="J108" s="301"/>
      <c r="K108" s="301"/>
      <c r="L108" s="301"/>
      <c r="M108" s="301"/>
      <c r="N108" s="287"/>
      <c r="O108" s="287"/>
      <c r="P108" s="287"/>
      <c r="Q108" s="287"/>
      <c r="R108" s="307"/>
    </row>
    <row r="109" spans="1:18" ht="18.75">
      <c r="A109" s="319"/>
      <c r="B109" s="308" t="s">
        <v>335</v>
      </c>
      <c r="C109" s="309" t="s">
        <v>336</v>
      </c>
      <c r="D109" s="310"/>
      <c r="E109" s="310"/>
      <c r="F109" s="309" t="s">
        <v>336</v>
      </c>
      <c r="G109" s="310"/>
      <c r="H109" s="309" t="s">
        <v>336</v>
      </c>
      <c r="I109" s="310"/>
      <c r="J109" s="310"/>
      <c r="K109" s="310"/>
      <c r="L109" s="310"/>
      <c r="M109" s="310"/>
      <c r="N109" s="308"/>
      <c r="O109" s="308"/>
      <c r="P109" s="308"/>
      <c r="Q109" s="308"/>
      <c r="R109" s="311"/>
    </row>
    <row r="110" spans="1:18" ht="18.75">
      <c r="A110" s="319"/>
      <c r="B110" s="308" t="s">
        <v>337</v>
      </c>
      <c r="C110" s="309" t="s">
        <v>336</v>
      </c>
      <c r="D110" s="310"/>
      <c r="E110" s="310"/>
      <c r="F110" s="309" t="s">
        <v>336</v>
      </c>
      <c r="G110" s="310"/>
      <c r="H110" s="309" t="s">
        <v>336</v>
      </c>
      <c r="I110" s="310"/>
      <c r="J110" s="310"/>
      <c r="K110" s="310"/>
      <c r="L110" s="310"/>
      <c r="M110" s="310"/>
      <c r="N110" s="308"/>
      <c r="O110" s="308"/>
      <c r="P110" s="308"/>
      <c r="Q110" s="308"/>
      <c r="R110" s="311"/>
    </row>
    <row r="111" spans="1:18" ht="18.75">
      <c r="A111" s="319"/>
      <c r="B111" s="308" t="s">
        <v>338</v>
      </c>
      <c r="C111" s="309" t="s">
        <v>336</v>
      </c>
      <c r="D111" s="310"/>
      <c r="E111" s="310"/>
      <c r="F111" s="309" t="s">
        <v>336</v>
      </c>
      <c r="G111" s="310"/>
      <c r="H111" s="309" t="s">
        <v>336</v>
      </c>
      <c r="I111" s="310"/>
      <c r="J111" s="310"/>
      <c r="K111" s="310"/>
      <c r="L111" s="310"/>
      <c r="M111" s="310"/>
      <c r="N111" s="308"/>
      <c r="O111" s="308"/>
      <c r="P111" s="308"/>
      <c r="Q111" s="308"/>
      <c r="R111" s="311"/>
    </row>
    <row r="112" spans="1:18" ht="18.75">
      <c r="A112" s="319"/>
      <c r="B112" s="308" t="s">
        <v>339</v>
      </c>
      <c r="C112" s="309" t="s">
        <v>336</v>
      </c>
      <c r="D112" s="310"/>
      <c r="E112" s="310"/>
      <c r="F112" s="309" t="s">
        <v>336</v>
      </c>
      <c r="G112" s="310"/>
      <c r="H112" s="309" t="s">
        <v>336</v>
      </c>
      <c r="I112" s="310"/>
      <c r="J112" s="310"/>
      <c r="K112" s="310"/>
      <c r="L112" s="310"/>
      <c r="M112" s="310"/>
      <c r="N112" s="308"/>
      <c r="O112" s="308"/>
      <c r="P112" s="308"/>
      <c r="Q112" s="308"/>
      <c r="R112" s="311"/>
    </row>
    <row r="113" spans="1:18" ht="18.75">
      <c r="A113" s="319"/>
      <c r="B113" s="287"/>
      <c r="C113" s="294" t="s">
        <v>204</v>
      </c>
      <c r="D113" s="294" t="s">
        <v>205</v>
      </c>
      <c r="E113" s="294" t="s">
        <v>206</v>
      </c>
      <c r="F113" s="294" t="s">
        <v>207</v>
      </c>
      <c r="G113" s="294" t="s">
        <v>206</v>
      </c>
      <c r="H113" s="295" t="s">
        <v>208</v>
      </c>
      <c r="I113" s="295" t="s">
        <v>206</v>
      </c>
      <c r="J113" s="295" t="s">
        <v>209</v>
      </c>
      <c r="K113" s="295" t="s">
        <v>206</v>
      </c>
      <c r="L113" s="295" t="s">
        <v>210</v>
      </c>
      <c r="M113" s="295" t="s">
        <v>206</v>
      </c>
      <c r="N113" s="295" t="s">
        <v>211</v>
      </c>
      <c r="O113" s="295" t="s">
        <v>206</v>
      </c>
      <c r="P113" s="295" t="s">
        <v>212</v>
      </c>
      <c r="Q113" s="295" t="s">
        <v>206</v>
      </c>
      <c r="R113" s="307"/>
    </row>
    <row r="114" spans="1:18" s="330" customFormat="1" ht="21">
      <c r="A114" s="325"/>
      <c r="B114" s="326" t="s">
        <v>340</v>
      </c>
      <c r="C114" s="327"/>
      <c r="D114" s="327"/>
      <c r="E114" s="327"/>
      <c r="F114" s="327"/>
      <c r="G114" s="327"/>
      <c r="H114" s="327"/>
      <c r="I114" s="327"/>
      <c r="J114" s="327"/>
      <c r="K114" s="327"/>
      <c r="L114" s="327"/>
      <c r="M114" s="327"/>
      <c r="N114" s="328"/>
      <c r="O114" s="328"/>
      <c r="P114" s="328"/>
      <c r="Q114" s="328"/>
      <c r="R114" s="329"/>
    </row>
    <row r="115" spans="1:18" s="330" customFormat="1" ht="18.75">
      <c r="A115" s="325"/>
      <c r="B115" s="326" t="s">
        <v>341</v>
      </c>
      <c r="C115" s="327" t="s">
        <v>342</v>
      </c>
      <c r="D115" s="327"/>
      <c r="E115" s="327" t="s">
        <v>217</v>
      </c>
      <c r="F115" s="327" t="s">
        <v>343</v>
      </c>
      <c r="G115" s="327" t="s">
        <v>270</v>
      </c>
      <c r="H115" s="327"/>
      <c r="I115" s="327"/>
      <c r="J115" s="327" t="s">
        <v>344</v>
      </c>
      <c r="K115" s="327" t="s">
        <v>270</v>
      </c>
      <c r="L115" s="327" t="s">
        <v>344</v>
      </c>
      <c r="M115" s="327"/>
      <c r="N115" s="327" t="s">
        <v>344</v>
      </c>
      <c r="O115" s="328"/>
      <c r="P115" s="327" t="s">
        <v>344</v>
      </c>
      <c r="Q115" s="328"/>
      <c r="R115" s="331">
        <v>20</v>
      </c>
    </row>
    <row r="116" spans="1:18" s="330" customFormat="1" ht="18.75">
      <c r="A116" s="325"/>
      <c r="B116" s="328" t="s">
        <v>345</v>
      </c>
      <c r="C116" s="327" t="s">
        <v>346</v>
      </c>
      <c r="D116" s="327"/>
      <c r="E116" s="327" t="s">
        <v>347</v>
      </c>
      <c r="F116" s="327" t="s">
        <v>343</v>
      </c>
      <c r="G116" s="327" t="s">
        <v>348</v>
      </c>
      <c r="H116" s="327" t="s">
        <v>349</v>
      </c>
      <c r="I116" s="327" t="s">
        <v>269</v>
      </c>
      <c r="J116" s="327" t="s">
        <v>349</v>
      </c>
      <c r="K116" s="327"/>
      <c r="L116" s="327" t="s">
        <v>349</v>
      </c>
      <c r="M116" s="328"/>
      <c r="N116" s="327" t="s">
        <v>349</v>
      </c>
      <c r="O116" s="328"/>
      <c r="P116" s="327" t="s">
        <v>349</v>
      </c>
      <c r="Q116" s="328"/>
      <c r="R116" s="331">
        <v>8</v>
      </c>
    </row>
    <row r="117" spans="1:18" s="330" customFormat="1" ht="18.75">
      <c r="A117" s="325"/>
      <c r="B117" s="328" t="s">
        <v>350</v>
      </c>
      <c r="C117" s="327" t="s">
        <v>346</v>
      </c>
      <c r="D117" s="327"/>
      <c r="E117" s="327" t="s">
        <v>347</v>
      </c>
      <c r="F117" s="327" t="s">
        <v>343</v>
      </c>
      <c r="G117" s="327" t="s">
        <v>348</v>
      </c>
      <c r="H117" s="327" t="s">
        <v>351</v>
      </c>
      <c r="I117" s="327" t="s">
        <v>269</v>
      </c>
      <c r="J117" s="327" t="s">
        <v>351</v>
      </c>
      <c r="K117" s="327" t="s">
        <v>270</v>
      </c>
      <c r="L117" s="327" t="s">
        <v>351</v>
      </c>
      <c r="M117" s="328"/>
      <c r="N117" s="327" t="s">
        <v>351</v>
      </c>
      <c r="O117" s="328"/>
      <c r="P117" s="327" t="s">
        <v>351</v>
      </c>
      <c r="Q117" s="328"/>
      <c r="R117" s="331">
        <v>8</v>
      </c>
    </row>
    <row r="118" spans="1:18" s="330" customFormat="1" ht="18.75">
      <c r="A118" s="325"/>
      <c r="B118" s="328" t="s">
        <v>352</v>
      </c>
      <c r="C118" s="327" t="s">
        <v>346</v>
      </c>
      <c r="D118" s="327"/>
      <c r="E118" s="327" t="s">
        <v>347</v>
      </c>
      <c r="F118" s="327" t="s">
        <v>343</v>
      </c>
      <c r="G118" s="327" t="s">
        <v>348</v>
      </c>
      <c r="H118" s="327" t="s">
        <v>353</v>
      </c>
      <c r="I118" s="327" t="s">
        <v>269</v>
      </c>
      <c r="J118" s="327" t="s">
        <v>353</v>
      </c>
      <c r="K118" s="327" t="s">
        <v>270</v>
      </c>
      <c r="L118" s="327" t="s">
        <v>353</v>
      </c>
      <c r="M118" s="328"/>
      <c r="N118" s="327" t="s">
        <v>353</v>
      </c>
      <c r="O118" s="328"/>
      <c r="P118" s="327" t="s">
        <v>353</v>
      </c>
      <c r="Q118" s="328"/>
      <c r="R118" s="331">
        <v>8</v>
      </c>
    </row>
    <row r="119" spans="1:18" s="330" customFormat="1" ht="18.75">
      <c r="A119" s="325"/>
      <c r="B119" s="328" t="s">
        <v>354</v>
      </c>
      <c r="C119" s="327" t="s">
        <v>346</v>
      </c>
      <c r="D119" s="327"/>
      <c r="E119" s="327" t="s">
        <v>347</v>
      </c>
      <c r="F119" s="327" t="s">
        <v>343</v>
      </c>
      <c r="G119" s="327" t="s">
        <v>348</v>
      </c>
      <c r="H119" s="327" t="s">
        <v>355</v>
      </c>
      <c r="I119" s="327" t="s">
        <v>269</v>
      </c>
      <c r="J119" s="327" t="s">
        <v>355</v>
      </c>
      <c r="K119" s="327" t="s">
        <v>270</v>
      </c>
      <c r="L119" s="327" t="s">
        <v>355</v>
      </c>
      <c r="M119" s="328"/>
      <c r="N119" s="327" t="s">
        <v>355</v>
      </c>
      <c r="O119" s="328"/>
      <c r="P119" s="327" t="s">
        <v>355</v>
      </c>
      <c r="Q119" s="328"/>
      <c r="R119" s="331">
        <v>8</v>
      </c>
    </row>
    <row r="120" spans="1:18" s="330" customFormat="1" ht="18.75">
      <c r="A120" s="325"/>
      <c r="B120" s="328" t="s">
        <v>356</v>
      </c>
      <c r="C120" s="327" t="s">
        <v>357</v>
      </c>
      <c r="D120" s="327"/>
      <c r="E120" s="327" t="s">
        <v>347</v>
      </c>
      <c r="F120" s="327" t="s">
        <v>343</v>
      </c>
      <c r="G120" s="327" t="s">
        <v>348</v>
      </c>
      <c r="H120" s="327" t="s">
        <v>358</v>
      </c>
      <c r="I120" s="327"/>
      <c r="J120" s="327" t="s">
        <v>358</v>
      </c>
      <c r="K120" s="327" t="s">
        <v>270</v>
      </c>
      <c r="L120" s="327" t="s">
        <v>358</v>
      </c>
      <c r="M120" s="328"/>
      <c r="N120" s="327" t="s">
        <v>358</v>
      </c>
      <c r="O120" s="328"/>
      <c r="P120" s="327" t="s">
        <v>358</v>
      </c>
      <c r="Q120" s="328"/>
      <c r="R120" s="331">
        <v>8</v>
      </c>
    </row>
    <row r="121" spans="1:18" s="330" customFormat="1" ht="18.75">
      <c r="A121" s="325"/>
      <c r="B121" s="328" t="s">
        <v>359</v>
      </c>
      <c r="C121" s="327" t="s">
        <v>346</v>
      </c>
      <c r="D121" s="327"/>
      <c r="E121" s="327" t="s">
        <v>347</v>
      </c>
      <c r="F121" s="327" t="s">
        <v>343</v>
      </c>
      <c r="G121" s="327" t="s">
        <v>348</v>
      </c>
      <c r="H121" s="327" t="s">
        <v>360</v>
      </c>
      <c r="I121" s="327" t="s">
        <v>269</v>
      </c>
      <c r="J121" s="327" t="s">
        <v>360</v>
      </c>
      <c r="K121" s="327" t="s">
        <v>270</v>
      </c>
      <c r="L121" s="327" t="s">
        <v>360</v>
      </c>
      <c r="M121" s="327"/>
      <c r="N121" s="327" t="s">
        <v>360</v>
      </c>
      <c r="O121" s="328"/>
      <c r="P121" s="327" t="s">
        <v>360</v>
      </c>
      <c r="Q121" s="328"/>
      <c r="R121" s="331">
        <v>8</v>
      </c>
    </row>
    <row r="122" spans="1:18" ht="18.75">
      <c r="A122" s="319"/>
      <c r="B122" s="287"/>
      <c r="C122" s="294" t="s">
        <v>204</v>
      </c>
      <c r="D122" s="294" t="s">
        <v>205</v>
      </c>
      <c r="E122" s="294" t="s">
        <v>206</v>
      </c>
      <c r="F122" s="294" t="s">
        <v>207</v>
      </c>
      <c r="G122" s="294" t="s">
        <v>206</v>
      </c>
      <c r="H122" s="295" t="s">
        <v>208</v>
      </c>
      <c r="I122" s="295" t="s">
        <v>206</v>
      </c>
      <c r="J122" s="295" t="s">
        <v>209</v>
      </c>
      <c r="K122" s="295" t="s">
        <v>206</v>
      </c>
      <c r="L122" s="295" t="s">
        <v>210</v>
      </c>
      <c r="M122" s="295" t="s">
        <v>206</v>
      </c>
      <c r="N122" s="295" t="s">
        <v>211</v>
      </c>
      <c r="O122" s="295" t="s">
        <v>206</v>
      </c>
      <c r="P122" s="295" t="s">
        <v>212</v>
      </c>
      <c r="Q122" s="295" t="s">
        <v>206</v>
      </c>
      <c r="R122" s="294"/>
    </row>
    <row r="123" spans="1:18" ht="21">
      <c r="A123" s="319"/>
      <c r="B123" s="302" t="s">
        <v>361</v>
      </c>
      <c r="C123" s="301"/>
      <c r="D123" s="301"/>
      <c r="E123" s="301"/>
      <c r="F123" s="301"/>
      <c r="G123" s="301"/>
      <c r="H123" s="301"/>
      <c r="I123" s="301"/>
      <c r="J123" s="301"/>
      <c r="K123" s="301"/>
      <c r="L123" s="301"/>
      <c r="M123" s="301"/>
      <c r="N123" s="287"/>
      <c r="O123" s="287"/>
      <c r="P123" s="287"/>
      <c r="Q123" s="287"/>
      <c r="R123" s="294"/>
    </row>
    <row r="124" spans="1:18" ht="18.75">
      <c r="A124" s="319"/>
      <c r="B124" s="302" t="s">
        <v>362</v>
      </c>
      <c r="C124" s="301" t="s">
        <v>342</v>
      </c>
      <c r="D124" s="301"/>
      <c r="E124" s="301" t="s">
        <v>217</v>
      </c>
      <c r="F124" s="301" t="s">
        <v>343</v>
      </c>
      <c r="G124" s="301" t="s">
        <v>270</v>
      </c>
      <c r="H124" s="310"/>
      <c r="I124" s="301"/>
      <c r="J124" s="301" t="s">
        <v>344</v>
      </c>
      <c r="K124" s="301"/>
      <c r="L124" s="301" t="s">
        <v>344</v>
      </c>
      <c r="M124" s="301"/>
      <c r="N124" s="313" t="s">
        <v>344</v>
      </c>
      <c r="O124" s="287"/>
      <c r="P124" s="313" t="s">
        <v>344</v>
      </c>
      <c r="Q124" s="287"/>
      <c r="R124" s="294">
        <v>20</v>
      </c>
    </row>
    <row r="125" spans="1:18" s="64" customFormat="1" ht="18.75">
      <c r="A125" s="321"/>
      <c r="B125" s="316" t="s">
        <v>345</v>
      </c>
      <c r="C125" s="313" t="s">
        <v>346</v>
      </c>
      <c r="D125" s="313"/>
      <c r="E125" s="313" t="s">
        <v>347</v>
      </c>
      <c r="F125" s="313" t="s">
        <v>343</v>
      </c>
      <c r="G125" s="313" t="s">
        <v>348</v>
      </c>
      <c r="H125" s="313" t="s">
        <v>349</v>
      </c>
      <c r="I125" s="313"/>
      <c r="J125" s="313" t="s">
        <v>349</v>
      </c>
      <c r="K125" s="313"/>
      <c r="L125" s="313" t="s">
        <v>349</v>
      </c>
      <c r="M125" s="313"/>
      <c r="N125" s="313" t="s">
        <v>349</v>
      </c>
      <c r="O125" s="316"/>
      <c r="P125" s="313" t="s">
        <v>349</v>
      </c>
      <c r="Q125" s="316"/>
      <c r="R125" s="296">
        <v>8</v>
      </c>
    </row>
    <row r="126" spans="1:18" s="64" customFormat="1" ht="18.75">
      <c r="A126" s="321"/>
      <c r="B126" s="316" t="s">
        <v>350</v>
      </c>
      <c r="C126" s="313" t="s">
        <v>346</v>
      </c>
      <c r="D126" s="313"/>
      <c r="E126" s="313" t="s">
        <v>347</v>
      </c>
      <c r="F126" s="313" t="s">
        <v>343</v>
      </c>
      <c r="G126" s="313" t="s">
        <v>348</v>
      </c>
      <c r="H126" s="313" t="s">
        <v>351</v>
      </c>
      <c r="I126" s="313"/>
      <c r="J126" s="313" t="s">
        <v>351</v>
      </c>
      <c r="K126" s="313"/>
      <c r="L126" s="313" t="s">
        <v>351</v>
      </c>
      <c r="M126" s="313"/>
      <c r="N126" s="313" t="s">
        <v>351</v>
      </c>
      <c r="O126" s="316"/>
      <c r="P126" s="313" t="s">
        <v>351</v>
      </c>
      <c r="Q126" s="316"/>
      <c r="R126" s="296">
        <v>8</v>
      </c>
    </row>
    <row r="127" spans="1:18" s="64" customFormat="1" ht="18.75">
      <c r="A127" s="321"/>
      <c r="B127" s="316" t="s">
        <v>352</v>
      </c>
      <c r="C127" s="313" t="s">
        <v>346</v>
      </c>
      <c r="D127" s="313"/>
      <c r="E127" s="313" t="s">
        <v>347</v>
      </c>
      <c r="F127" s="313" t="s">
        <v>343</v>
      </c>
      <c r="G127" s="313" t="s">
        <v>348</v>
      </c>
      <c r="H127" s="313" t="s">
        <v>353</v>
      </c>
      <c r="I127" s="313"/>
      <c r="J127" s="313" t="s">
        <v>353</v>
      </c>
      <c r="K127" s="313"/>
      <c r="L127" s="313" t="s">
        <v>353</v>
      </c>
      <c r="M127" s="313"/>
      <c r="N127" s="313" t="s">
        <v>353</v>
      </c>
      <c r="O127" s="316"/>
      <c r="P127" s="313" t="s">
        <v>353</v>
      </c>
      <c r="Q127" s="316"/>
      <c r="R127" s="296">
        <v>8</v>
      </c>
    </row>
    <row r="128" spans="1:18" s="64" customFormat="1" ht="18.75">
      <c r="A128" s="321"/>
      <c r="B128" s="316" t="s">
        <v>354</v>
      </c>
      <c r="C128" s="313" t="s">
        <v>346</v>
      </c>
      <c r="D128" s="313"/>
      <c r="E128" s="313" t="s">
        <v>347</v>
      </c>
      <c r="F128" s="313" t="s">
        <v>343</v>
      </c>
      <c r="G128" s="313" t="s">
        <v>348</v>
      </c>
      <c r="H128" s="313" t="s">
        <v>355</v>
      </c>
      <c r="I128" s="313"/>
      <c r="J128" s="313" t="s">
        <v>355</v>
      </c>
      <c r="K128" s="313"/>
      <c r="L128" s="313" t="s">
        <v>355</v>
      </c>
      <c r="M128" s="313"/>
      <c r="N128" s="313" t="s">
        <v>355</v>
      </c>
      <c r="O128" s="316"/>
      <c r="P128" s="313" t="s">
        <v>355</v>
      </c>
      <c r="Q128" s="316"/>
      <c r="R128" s="296">
        <v>8</v>
      </c>
    </row>
    <row r="129" spans="1:18" s="64" customFormat="1" ht="18.75">
      <c r="A129" s="321"/>
      <c r="B129" s="316" t="s">
        <v>356</v>
      </c>
      <c r="C129" s="313" t="s">
        <v>357</v>
      </c>
      <c r="D129" s="313"/>
      <c r="E129" s="313" t="s">
        <v>347</v>
      </c>
      <c r="F129" s="313" t="s">
        <v>343</v>
      </c>
      <c r="G129" s="313" t="s">
        <v>348</v>
      </c>
      <c r="H129" s="313" t="s">
        <v>358</v>
      </c>
      <c r="I129" s="313"/>
      <c r="J129" s="313" t="s">
        <v>358</v>
      </c>
      <c r="K129" s="313"/>
      <c r="L129" s="313" t="s">
        <v>358</v>
      </c>
      <c r="M129" s="313"/>
      <c r="N129" s="313" t="s">
        <v>358</v>
      </c>
      <c r="O129" s="316"/>
      <c r="P129" s="313" t="s">
        <v>358</v>
      </c>
      <c r="Q129" s="316"/>
      <c r="R129" s="296">
        <v>8</v>
      </c>
    </row>
    <row r="130" spans="1:18" s="64" customFormat="1" ht="18.75">
      <c r="A130" s="321"/>
      <c r="B130" s="316" t="s">
        <v>359</v>
      </c>
      <c r="C130" s="313" t="s">
        <v>346</v>
      </c>
      <c r="D130" s="313"/>
      <c r="E130" s="313" t="s">
        <v>347</v>
      </c>
      <c r="F130" s="313" t="s">
        <v>343</v>
      </c>
      <c r="G130" s="313" t="s">
        <v>348</v>
      </c>
      <c r="H130" s="313" t="s">
        <v>360</v>
      </c>
      <c r="I130" s="313"/>
      <c r="J130" s="313" t="s">
        <v>360</v>
      </c>
      <c r="K130" s="313"/>
      <c r="L130" s="313" t="s">
        <v>360</v>
      </c>
      <c r="M130" s="313"/>
      <c r="N130" s="313" t="s">
        <v>360</v>
      </c>
      <c r="O130" s="316"/>
      <c r="P130" s="313" t="s">
        <v>360</v>
      </c>
      <c r="Q130" s="316"/>
      <c r="R130" s="296">
        <v>8</v>
      </c>
    </row>
    <row r="131" spans="1:18" ht="18.75">
      <c r="B131" s="4"/>
      <c r="C131" s="243"/>
      <c r="D131" s="243"/>
      <c r="E131" s="243"/>
      <c r="F131" s="243"/>
      <c r="G131" s="243"/>
      <c r="H131" s="243"/>
      <c r="I131" s="243"/>
      <c r="J131" s="243"/>
      <c r="K131" s="243"/>
      <c r="L131" s="243"/>
      <c r="M131" s="317"/>
      <c r="N131" s="4"/>
      <c r="O131" s="318"/>
      <c r="P131" s="4"/>
      <c r="Q131" s="4"/>
      <c r="R131" s="204"/>
    </row>
    <row r="132" spans="1:18" ht="18.75">
      <c r="B132" s="35"/>
      <c r="C132" s="42" t="s">
        <v>204</v>
      </c>
      <c r="D132" s="42" t="s">
        <v>205</v>
      </c>
      <c r="E132" s="42" t="s">
        <v>206</v>
      </c>
      <c r="F132" s="42" t="s">
        <v>207</v>
      </c>
      <c r="G132" s="42" t="s">
        <v>206</v>
      </c>
      <c r="H132" s="43" t="s">
        <v>208</v>
      </c>
      <c r="I132" s="43" t="s">
        <v>206</v>
      </c>
      <c r="J132" s="43" t="s">
        <v>209</v>
      </c>
      <c r="K132" s="43" t="s">
        <v>206</v>
      </c>
      <c r="L132" s="43" t="s">
        <v>210</v>
      </c>
      <c r="M132" s="44" t="s">
        <v>206</v>
      </c>
      <c r="N132" s="43" t="s">
        <v>211</v>
      </c>
      <c r="O132" s="44" t="s">
        <v>206</v>
      </c>
      <c r="P132" s="43" t="s">
        <v>212</v>
      </c>
      <c r="Q132" s="44" t="s">
        <v>206</v>
      </c>
      <c r="R132" s="42"/>
    </row>
    <row r="133" spans="1:18" ht="21">
      <c r="B133" s="36" t="s">
        <v>363</v>
      </c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50"/>
      <c r="N133" s="35"/>
      <c r="O133" s="38"/>
      <c r="P133" s="35"/>
      <c r="Q133" s="35"/>
      <c r="R133" s="42"/>
    </row>
    <row r="134" spans="1:18" ht="18.75">
      <c r="B134" s="35" t="s">
        <v>364</v>
      </c>
      <c r="C134" s="46" t="s">
        <v>365</v>
      </c>
      <c r="D134" s="47"/>
      <c r="E134" s="47"/>
      <c r="F134" s="46" t="s">
        <v>365</v>
      </c>
      <c r="G134" s="47"/>
      <c r="H134" s="46" t="s">
        <v>365</v>
      </c>
      <c r="I134" s="47"/>
      <c r="J134" s="47"/>
      <c r="K134" s="47"/>
      <c r="L134" s="47"/>
      <c r="M134" s="24"/>
      <c r="N134" s="40"/>
      <c r="O134" s="56"/>
      <c r="P134" s="40"/>
      <c r="Q134" s="40"/>
      <c r="R134" s="46"/>
    </row>
    <row r="135" spans="1:18" ht="18.75">
      <c r="B135" s="35" t="s">
        <v>366</v>
      </c>
      <c r="C135" s="46" t="s">
        <v>365</v>
      </c>
      <c r="D135" s="47"/>
      <c r="E135" s="47"/>
      <c r="F135" s="46" t="s">
        <v>365</v>
      </c>
      <c r="G135" s="47"/>
      <c r="H135" s="46" t="s">
        <v>365</v>
      </c>
      <c r="I135" s="47"/>
      <c r="J135" s="47"/>
      <c r="K135" s="47"/>
      <c r="L135" s="47"/>
      <c r="M135" s="24"/>
      <c r="N135" s="40"/>
      <c r="O135" s="56"/>
      <c r="P135" s="40"/>
      <c r="Q135" s="40"/>
      <c r="R135" s="46"/>
    </row>
    <row r="136" spans="1:18" ht="18.75">
      <c r="B136" s="35" t="s">
        <v>367</v>
      </c>
      <c r="C136" s="42"/>
      <c r="D136" s="45"/>
      <c r="E136" s="42"/>
      <c r="F136" s="42"/>
      <c r="G136" s="42"/>
      <c r="H136" s="43"/>
      <c r="I136" s="43"/>
      <c r="J136" s="45"/>
      <c r="K136" s="45"/>
      <c r="L136" s="45"/>
      <c r="M136" s="50"/>
      <c r="N136" s="35"/>
      <c r="O136" s="38"/>
      <c r="P136" s="35"/>
      <c r="Q136" s="35"/>
      <c r="R136" s="42"/>
    </row>
    <row r="137" spans="1:18" ht="18.75">
      <c r="B137" s="35"/>
      <c r="C137" s="42" t="s">
        <v>204</v>
      </c>
      <c r="D137" s="42" t="s">
        <v>205</v>
      </c>
      <c r="E137" s="42" t="s">
        <v>206</v>
      </c>
      <c r="F137" s="42" t="s">
        <v>207</v>
      </c>
      <c r="G137" s="42" t="s">
        <v>206</v>
      </c>
      <c r="H137" s="43" t="s">
        <v>208</v>
      </c>
      <c r="I137" s="43" t="s">
        <v>206</v>
      </c>
      <c r="J137" s="43" t="s">
        <v>209</v>
      </c>
      <c r="K137" s="43" t="s">
        <v>206</v>
      </c>
      <c r="L137" s="43" t="s">
        <v>210</v>
      </c>
      <c r="M137" s="44" t="s">
        <v>206</v>
      </c>
      <c r="N137" s="43" t="s">
        <v>211</v>
      </c>
      <c r="O137" s="44" t="s">
        <v>206</v>
      </c>
      <c r="P137" s="43" t="s">
        <v>212</v>
      </c>
      <c r="Q137" s="44" t="s">
        <v>206</v>
      </c>
      <c r="R137" s="42"/>
    </row>
    <row r="138" spans="1:18" ht="18.75">
      <c r="B138" s="36" t="s">
        <v>368</v>
      </c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50"/>
      <c r="N138" s="35"/>
      <c r="O138" s="38"/>
      <c r="P138" s="35"/>
      <c r="Q138" s="35"/>
      <c r="R138" s="42"/>
    </row>
    <row r="139" spans="1:18" ht="18.75">
      <c r="B139" s="36" t="s">
        <v>369</v>
      </c>
      <c r="C139" s="45" t="s">
        <v>370</v>
      </c>
      <c r="D139" s="45"/>
      <c r="E139" s="45" t="s">
        <v>371</v>
      </c>
      <c r="F139" s="45" t="s">
        <v>372</v>
      </c>
      <c r="G139" s="45" t="s">
        <v>348</v>
      </c>
      <c r="H139" s="45" t="s">
        <v>373</v>
      </c>
      <c r="I139" s="45" t="s">
        <v>269</v>
      </c>
      <c r="J139" s="45" t="s">
        <v>373</v>
      </c>
      <c r="K139" s="45" t="s">
        <v>374</v>
      </c>
      <c r="L139" s="45" t="s">
        <v>373</v>
      </c>
      <c r="M139" s="38" t="s">
        <v>375</v>
      </c>
      <c r="N139" s="45" t="s">
        <v>373</v>
      </c>
      <c r="O139" s="38" t="s">
        <v>271</v>
      </c>
      <c r="P139" s="45" t="s">
        <v>373</v>
      </c>
      <c r="Q139" s="35" t="s">
        <v>253</v>
      </c>
      <c r="R139" s="42">
        <v>43.5</v>
      </c>
    </row>
    <row r="140" spans="1:18" ht="18.75">
      <c r="B140" s="41" t="s">
        <v>376</v>
      </c>
      <c r="C140" s="48"/>
      <c r="D140" s="48"/>
      <c r="E140" s="48"/>
      <c r="F140" s="48"/>
      <c r="G140" s="48"/>
      <c r="H140" s="48" t="s">
        <v>377</v>
      </c>
      <c r="I140" s="48"/>
      <c r="J140" s="48" t="s">
        <v>377</v>
      </c>
      <c r="K140" s="48"/>
      <c r="L140" s="48" t="s">
        <v>377</v>
      </c>
      <c r="M140" s="25"/>
      <c r="N140" s="48" t="s">
        <v>377</v>
      </c>
      <c r="O140" s="27"/>
      <c r="P140" s="48" t="s">
        <v>377</v>
      </c>
      <c r="Q140" s="41"/>
      <c r="R140" s="30"/>
    </row>
    <row r="141" spans="1:18" ht="18.75">
      <c r="B141" s="159" t="s">
        <v>352</v>
      </c>
      <c r="C141" s="161" t="s">
        <v>378</v>
      </c>
      <c r="D141" s="161"/>
      <c r="E141" s="161" t="s">
        <v>379</v>
      </c>
      <c r="F141" s="161" t="s">
        <v>380</v>
      </c>
      <c r="G141" s="161" t="s">
        <v>348</v>
      </c>
      <c r="H141" s="161" t="s">
        <v>381</v>
      </c>
      <c r="I141" s="161" t="s">
        <v>269</v>
      </c>
      <c r="J141" s="161" t="s">
        <v>381</v>
      </c>
      <c r="K141" s="161" t="s">
        <v>374</v>
      </c>
      <c r="L141" s="161" t="s">
        <v>381</v>
      </c>
      <c r="M141" s="273" t="s">
        <v>375</v>
      </c>
      <c r="N141" s="161" t="s">
        <v>381</v>
      </c>
      <c r="O141" s="273" t="s">
        <v>271</v>
      </c>
      <c r="P141" s="161" t="s">
        <v>381</v>
      </c>
      <c r="Q141" s="159" t="s">
        <v>253</v>
      </c>
      <c r="R141" s="143">
        <v>21.5</v>
      </c>
    </row>
    <row r="142" spans="1:18" ht="18.75">
      <c r="B142" s="159" t="s">
        <v>382</v>
      </c>
      <c r="C142" s="161" t="s">
        <v>383</v>
      </c>
      <c r="D142" s="161"/>
      <c r="E142" s="161" t="s">
        <v>217</v>
      </c>
      <c r="F142" s="161" t="s">
        <v>380</v>
      </c>
      <c r="G142" s="161" t="s">
        <v>348</v>
      </c>
      <c r="H142" s="161" t="s">
        <v>384</v>
      </c>
      <c r="I142" s="161" t="s">
        <v>269</v>
      </c>
      <c r="J142" s="161" t="s">
        <v>384</v>
      </c>
      <c r="K142" s="161" t="s">
        <v>374</v>
      </c>
      <c r="L142" s="161" t="s">
        <v>384</v>
      </c>
      <c r="M142" s="273" t="s">
        <v>375</v>
      </c>
      <c r="N142" s="161" t="s">
        <v>384</v>
      </c>
      <c r="O142" s="273" t="s">
        <v>271</v>
      </c>
      <c r="P142" s="161" t="s">
        <v>384</v>
      </c>
      <c r="Q142" s="159" t="s">
        <v>253</v>
      </c>
      <c r="R142" s="143">
        <v>29.5</v>
      </c>
    </row>
    <row r="143" spans="1:18" ht="18.75">
      <c r="B143" s="159" t="s">
        <v>385</v>
      </c>
      <c r="C143" s="161" t="s">
        <v>378</v>
      </c>
      <c r="D143" s="161"/>
      <c r="E143" s="161" t="s">
        <v>379</v>
      </c>
      <c r="F143" s="161" t="s">
        <v>386</v>
      </c>
      <c r="G143" s="161" t="s">
        <v>348</v>
      </c>
      <c r="H143" s="161" t="s">
        <v>387</v>
      </c>
      <c r="I143" s="161" t="s">
        <v>269</v>
      </c>
      <c r="J143" s="161" t="s">
        <v>387</v>
      </c>
      <c r="K143" s="161" t="s">
        <v>374</v>
      </c>
      <c r="L143" s="161" t="s">
        <v>387</v>
      </c>
      <c r="M143" s="273" t="s">
        <v>375</v>
      </c>
      <c r="N143" s="161" t="s">
        <v>387</v>
      </c>
      <c r="O143" s="273" t="s">
        <v>271</v>
      </c>
      <c r="P143" s="161" t="s">
        <v>387</v>
      </c>
      <c r="Q143" s="159" t="s">
        <v>253</v>
      </c>
      <c r="R143" s="143">
        <v>21.5</v>
      </c>
    </row>
    <row r="144" spans="1:18" ht="18.75">
      <c r="B144" s="159" t="s">
        <v>388</v>
      </c>
      <c r="C144" s="161" t="s">
        <v>389</v>
      </c>
      <c r="D144" s="161"/>
      <c r="E144" s="161" t="s">
        <v>379</v>
      </c>
      <c r="F144" s="161" t="s">
        <v>390</v>
      </c>
      <c r="G144" s="161" t="s">
        <v>348</v>
      </c>
      <c r="H144" s="161" t="s">
        <v>391</v>
      </c>
      <c r="I144" s="161" t="s">
        <v>269</v>
      </c>
      <c r="J144" s="161" t="s">
        <v>391</v>
      </c>
      <c r="K144" s="161" t="s">
        <v>374</v>
      </c>
      <c r="L144" s="161" t="s">
        <v>391</v>
      </c>
      <c r="M144" s="273" t="s">
        <v>375</v>
      </c>
      <c r="N144" s="161" t="s">
        <v>391</v>
      </c>
      <c r="O144" s="273" t="s">
        <v>271</v>
      </c>
      <c r="P144" s="161" t="s">
        <v>391</v>
      </c>
      <c r="Q144" s="159" t="s">
        <v>253</v>
      </c>
      <c r="R144" s="143">
        <v>21.5</v>
      </c>
    </row>
    <row r="145" spans="1:18" ht="18.75">
      <c r="B145" s="35"/>
      <c r="C145" s="42" t="s">
        <v>204</v>
      </c>
      <c r="D145" s="42" t="s">
        <v>205</v>
      </c>
      <c r="E145" s="42" t="s">
        <v>206</v>
      </c>
      <c r="F145" s="42" t="s">
        <v>207</v>
      </c>
      <c r="G145" s="42" t="s">
        <v>206</v>
      </c>
      <c r="H145" s="43" t="s">
        <v>208</v>
      </c>
      <c r="I145" s="43" t="s">
        <v>206</v>
      </c>
      <c r="J145" s="43" t="s">
        <v>209</v>
      </c>
      <c r="K145" s="43" t="s">
        <v>206</v>
      </c>
      <c r="L145" s="43" t="s">
        <v>208</v>
      </c>
      <c r="M145" s="44" t="s">
        <v>206</v>
      </c>
      <c r="N145" s="43" t="s">
        <v>208</v>
      </c>
      <c r="O145" s="44" t="s">
        <v>206</v>
      </c>
      <c r="P145" s="43" t="s">
        <v>208</v>
      </c>
      <c r="Q145" s="44" t="s">
        <v>206</v>
      </c>
      <c r="R145" s="42"/>
    </row>
    <row r="146" spans="1:18" ht="18.75">
      <c r="B146" s="36" t="s">
        <v>368</v>
      </c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50"/>
      <c r="N146" s="35"/>
      <c r="O146" s="38"/>
      <c r="P146" s="35"/>
      <c r="Q146" s="35"/>
      <c r="R146" s="42"/>
    </row>
    <row r="147" spans="1:18" ht="18.75">
      <c r="B147" s="36" t="s">
        <v>392</v>
      </c>
      <c r="C147" s="45" t="s">
        <v>393</v>
      </c>
      <c r="D147" s="45"/>
      <c r="E147" s="45" t="s">
        <v>371</v>
      </c>
      <c r="F147" s="45" t="s">
        <v>372</v>
      </c>
      <c r="G147" s="45" t="s">
        <v>348</v>
      </c>
      <c r="H147" s="45" t="s">
        <v>373</v>
      </c>
      <c r="I147" s="45" t="s">
        <v>269</v>
      </c>
      <c r="J147" s="45" t="s">
        <v>373</v>
      </c>
      <c r="K147" s="45" t="s">
        <v>374</v>
      </c>
      <c r="L147" s="45" t="s">
        <v>373</v>
      </c>
      <c r="M147" s="38" t="s">
        <v>375</v>
      </c>
      <c r="N147" s="45" t="s">
        <v>373</v>
      </c>
      <c r="O147" s="38" t="s">
        <v>271</v>
      </c>
      <c r="P147" s="45" t="s">
        <v>373</v>
      </c>
      <c r="Q147" s="35" t="s">
        <v>253</v>
      </c>
      <c r="R147" s="42">
        <v>43.5</v>
      </c>
    </row>
    <row r="148" spans="1:18" ht="18.75">
      <c r="B148" s="41" t="s">
        <v>376</v>
      </c>
      <c r="C148" s="48"/>
      <c r="D148" s="48"/>
      <c r="E148" s="48"/>
      <c r="F148" s="48"/>
      <c r="G148" s="48"/>
      <c r="H148" s="48" t="s">
        <v>377</v>
      </c>
      <c r="I148" s="48"/>
      <c r="J148" s="48"/>
      <c r="K148" s="48"/>
      <c r="L148" s="48"/>
      <c r="M148" s="25"/>
      <c r="N148" s="41"/>
      <c r="O148" s="27"/>
      <c r="P148" s="41"/>
      <c r="Q148" s="41"/>
      <c r="R148" s="30"/>
    </row>
    <row r="149" spans="1:18" s="270" customFormat="1" ht="18.75">
      <c r="A149" s="323"/>
      <c r="B149" s="207" t="s">
        <v>352</v>
      </c>
      <c r="C149" s="267" t="s">
        <v>378</v>
      </c>
      <c r="D149" s="267"/>
      <c r="E149" s="267" t="s">
        <v>379</v>
      </c>
      <c r="F149" s="267" t="s">
        <v>380</v>
      </c>
      <c r="G149" s="267" t="s">
        <v>348</v>
      </c>
      <c r="H149" s="267" t="s">
        <v>381</v>
      </c>
      <c r="I149" s="267" t="s">
        <v>269</v>
      </c>
      <c r="J149" s="267" t="s">
        <v>381</v>
      </c>
      <c r="K149" s="267" t="s">
        <v>374</v>
      </c>
      <c r="L149" s="267" t="s">
        <v>381</v>
      </c>
      <c r="M149" s="269" t="s">
        <v>375</v>
      </c>
      <c r="N149" s="267" t="s">
        <v>381</v>
      </c>
      <c r="O149" s="269" t="s">
        <v>271</v>
      </c>
      <c r="P149" s="267" t="s">
        <v>381</v>
      </c>
      <c r="Q149" s="207" t="s">
        <v>253</v>
      </c>
      <c r="R149" s="94">
        <v>21.5</v>
      </c>
    </row>
    <row r="150" spans="1:18" s="270" customFormat="1" ht="18.75">
      <c r="A150" s="323"/>
      <c r="B150" s="207" t="s">
        <v>382</v>
      </c>
      <c r="C150" s="267" t="s">
        <v>383</v>
      </c>
      <c r="D150" s="267"/>
      <c r="E150" s="267" t="s">
        <v>217</v>
      </c>
      <c r="F150" s="267" t="s">
        <v>380</v>
      </c>
      <c r="G150" s="267" t="s">
        <v>348</v>
      </c>
      <c r="H150" s="267" t="s">
        <v>384</v>
      </c>
      <c r="I150" s="267" t="s">
        <v>269</v>
      </c>
      <c r="J150" s="267" t="s">
        <v>384</v>
      </c>
      <c r="K150" s="267" t="s">
        <v>374</v>
      </c>
      <c r="L150" s="267" t="s">
        <v>384</v>
      </c>
      <c r="M150" s="269" t="s">
        <v>375</v>
      </c>
      <c r="N150" s="267" t="s">
        <v>384</v>
      </c>
      <c r="O150" s="269" t="s">
        <v>271</v>
      </c>
      <c r="P150" s="267" t="s">
        <v>384</v>
      </c>
      <c r="Q150" s="207" t="s">
        <v>253</v>
      </c>
      <c r="R150" s="94">
        <v>29.5</v>
      </c>
    </row>
    <row r="151" spans="1:18" s="270" customFormat="1" ht="18.75">
      <c r="A151" s="323"/>
      <c r="B151" s="207" t="s">
        <v>385</v>
      </c>
      <c r="C151" s="267" t="s">
        <v>378</v>
      </c>
      <c r="D151" s="267"/>
      <c r="E151" s="267" t="s">
        <v>379</v>
      </c>
      <c r="F151" s="267" t="s">
        <v>386</v>
      </c>
      <c r="G151" s="267" t="s">
        <v>348</v>
      </c>
      <c r="H151" s="267" t="s">
        <v>387</v>
      </c>
      <c r="I151" s="267" t="s">
        <v>269</v>
      </c>
      <c r="J151" s="267" t="s">
        <v>387</v>
      </c>
      <c r="K151" s="267" t="s">
        <v>374</v>
      </c>
      <c r="L151" s="267" t="s">
        <v>387</v>
      </c>
      <c r="M151" s="269" t="s">
        <v>375</v>
      </c>
      <c r="N151" s="267" t="s">
        <v>387</v>
      </c>
      <c r="O151" s="269" t="s">
        <v>271</v>
      </c>
      <c r="P151" s="267" t="s">
        <v>387</v>
      </c>
      <c r="Q151" s="207" t="s">
        <v>253</v>
      </c>
      <c r="R151" s="94">
        <v>21.5</v>
      </c>
    </row>
    <row r="152" spans="1:18" s="270" customFormat="1" ht="18.75">
      <c r="A152" s="323"/>
      <c r="B152" s="207" t="s">
        <v>394</v>
      </c>
      <c r="C152" s="267" t="s">
        <v>389</v>
      </c>
      <c r="D152" s="267"/>
      <c r="E152" s="267" t="s">
        <v>379</v>
      </c>
      <c r="F152" s="267" t="s">
        <v>390</v>
      </c>
      <c r="G152" s="267" t="s">
        <v>348</v>
      </c>
      <c r="H152" s="267" t="s">
        <v>391</v>
      </c>
      <c r="I152" s="267" t="s">
        <v>269</v>
      </c>
      <c r="J152" s="267" t="s">
        <v>391</v>
      </c>
      <c r="K152" s="267" t="s">
        <v>374</v>
      </c>
      <c r="L152" s="267" t="s">
        <v>391</v>
      </c>
      <c r="M152" s="269" t="s">
        <v>375</v>
      </c>
      <c r="N152" s="267" t="s">
        <v>391</v>
      </c>
      <c r="O152" s="269" t="s">
        <v>271</v>
      </c>
      <c r="P152" s="267" t="s">
        <v>391</v>
      </c>
      <c r="Q152" s="207" t="s">
        <v>253</v>
      </c>
      <c r="R152" s="94">
        <v>21.5</v>
      </c>
    </row>
    <row r="153" spans="1:18" ht="18.75">
      <c r="B153" s="35"/>
      <c r="C153" s="42" t="s">
        <v>204</v>
      </c>
      <c r="D153" s="42" t="s">
        <v>205</v>
      </c>
      <c r="E153" s="42" t="s">
        <v>206</v>
      </c>
      <c r="F153" s="42" t="s">
        <v>207</v>
      </c>
      <c r="G153" s="42" t="s">
        <v>206</v>
      </c>
      <c r="H153" s="43" t="s">
        <v>208</v>
      </c>
      <c r="I153" s="43" t="s">
        <v>206</v>
      </c>
      <c r="J153" s="43" t="s">
        <v>209</v>
      </c>
      <c r="K153" s="43" t="s">
        <v>206</v>
      </c>
      <c r="L153" s="43" t="s">
        <v>210</v>
      </c>
      <c r="M153" s="44" t="s">
        <v>206</v>
      </c>
      <c r="N153" s="43" t="s">
        <v>211</v>
      </c>
      <c r="O153" s="44" t="s">
        <v>206</v>
      </c>
      <c r="P153" s="43" t="s">
        <v>212</v>
      </c>
      <c r="Q153" s="44" t="s">
        <v>206</v>
      </c>
      <c r="R153" s="42"/>
    </row>
    <row r="154" spans="1:18" ht="18.75">
      <c r="B154" s="36" t="s">
        <v>395</v>
      </c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50"/>
      <c r="N154" s="35"/>
      <c r="O154" s="38"/>
      <c r="P154" s="35"/>
      <c r="Q154" s="35"/>
      <c r="R154" s="42"/>
    </row>
    <row r="155" spans="1:18" ht="18.75">
      <c r="B155" s="36" t="s">
        <v>396</v>
      </c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50"/>
      <c r="N155" s="35"/>
      <c r="O155" s="38"/>
      <c r="P155" s="35"/>
      <c r="Q155" s="35"/>
      <c r="R155" s="42"/>
    </row>
    <row r="156" spans="1:18" ht="18.75">
      <c r="B156" s="275" t="s">
        <v>397</v>
      </c>
      <c r="C156" s="161" t="s">
        <v>378</v>
      </c>
      <c r="D156" s="161"/>
      <c r="E156" s="161" t="s">
        <v>398</v>
      </c>
      <c r="F156" s="161" t="s">
        <v>399</v>
      </c>
      <c r="G156" s="161" t="s">
        <v>400</v>
      </c>
      <c r="H156" s="161" t="s">
        <v>401</v>
      </c>
      <c r="I156" s="273" t="s">
        <v>375</v>
      </c>
      <c r="J156" s="143" t="s">
        <v>209</v>
      </c>
      <c r="K156" s="161" t="s">
        <v>220</v>
      </c>
      <c r="L156" s="161" t="s">
        <v>401</v>
      </c>
      <c r="M156" s="273" t="s">
        <v>375</v>
      </c>
      <c r="N156" s="161" t="s">
        <v>401</v>
      </c>
      <c r="O156" s="159" t="s">
        <v>253</v>
      </c>
      <c r="P156" s="161" t="s">
        <v>401</v>
      </c>
      <c r="Q156" s="159" t="s">
        <v>253</v>
      </c>
      <c r="R156" s="143">
        <v>12.5</v>
      </c>
    </row>
    <row r="157" spans="1:18" ht="18.75">
      <c r="B157" s="17" t="s">
        <v>402</v>
      </c>
      <c r="C157" s="46" t="s">
        <v>403</v>
      </c>
      <c r="D157" s="47"/>
      <c r="E157" s="47"/>
      <c r="F157" s="46" t="s">
        <v>403</v>
      </c>
      <c r="G157" s="47"/>
      <c r="H157" s="46" t="s">
        <v>403</v>
      </c>
      <c r="I157" s="47"/>
      <c r="J157" s="47"/>
      <c r="K157" s="47"/>
      <c r="L157" s="47"/>
      <c r="M157" s="24"/>
      <c r="N157" s="40"/>
      <c r="O157" s="56"/>
      <c r="P157" s="40"/>
      <c r="Q157" s="40"/>
      <c r="R157" s="46"/>
    </row>
    <row r="158" spans="1:18" ht="18.75">
      <c r="B158" s="17" t="s">
        <v>404</v>
      </c>
      <c r="C158" s="46" t="s">
        <v>403</v>
      </c>
      <c r="D158" s="47"/>
      <c r="E158" s="47"/>
      <c r="F158" s="46" t="s">
        <v>403</v>
      </c>
      <c r="G158" s="47"/>
      <c r="H158" s="46" t="s">
        <v>403</v>
      </c>
      <c r="I158" s="47"/>
      <c r="J158" s="47"/>
      <c r="K158" s="47"/>
      <c r="L158" s="47"/>
      <c r="M158" s="24"/>
      <c r="N158" s="40"/>
      <c r="O158" s="56"/>
      <c r="P158" s="40"/>
      <c r="Q158" s="40"/>
      <c r="R158" s="46"/>
    </row>
    <row r="159" spans="1:18" ht="18.75">
      <c r="B159" s="17" t="s">
        <v>405</v>
      </c>
      <c r="C159" s="46" t="s">
        <v>403</v>
      </c>
      <c r="D159" s="47"/>
      <c r="E159" s="47"/>
      <c r="F159" s="46" t="s">
        <v>403</v>
      </c>
      <c r="G159" s="47"/>
      <c r="H159" s="46" t="s">
        <v>403</v>
      </c>
      <c r="I159" s="47"/>
      <c r="J159" s="47"/>
      <c r="K159" s="47"/>
      <c r="L159" s="47"/>
      <c r="M159" s="24"/>
      <c r="N159" s="40"/>
      <c r="O159" s="56"/>
      <c r="P159" s="40"/>
      <c r="Q159" s="40"/>
      <c r="R159" s="46"/>
    </row>
    <row r="160" spans="1:18" ht="18.75">
      <c r="B160" s="17" t="s">
        <v>406</v>
      </c>
      <c r="C160" s="46" t="s">
        <v>403</v>
      </c>
      <c r="D160" s="47"/>
      <c r="E160" s="47"/>
      <c r="F160" s="46" t="s">
        <v>403</v>
      </c>
      <c r="G160" s="47"/>
      <c r="H160" s="46" t="s">
        <v>403</v>
      </c>
      <c r="I160" s="47"/>
      <c r="J160" s="47"/>
      <c r="K160" s="47"/>
      <c r="L160" s="47"/>
      <c r="M160" s="24"/>
      <c r="N160" s="40"/>
      <c r="O160" s="56"/>
      <c r="P160" s="40"/>
      <c r="Q160" s="40"/>
      <c r="R160" s="46"/>
    </row>
    <row r="161" spans="1:18" ht="18.75">
      <c r="B161" s="275" t="s">
        <v>407</v>
      </c>
      <c r="C161" s="161" t="s">
        <v>408</v>
      </c>
      <c r="D161" s="161"/>
      <c r="E161" s="161" t="s">
        <v>217</v>
      </c>
      <c r="F161" s="161" t="s">
        <v>409</v>
      </c>
      <c r="G161" s="161" t="s">
        <v>348</v>
      </c>
      <c r="H161" s="276" t="s">
        <v>407</v>
      </c>
      <c r="I161" s="161" t="s">
        <v>410</v>
      </c>
      <c r="J161" s="276" t="s">
        <v>407</v>
      </c>
      <c r="K161" s="161" t="s">
        <v>411</v>
      </c>
      <c r="L161" s="276" t="s">
        <v>407</v>
      </c>
      <c r="M161" s="273" t="s">
        <v>375</v>
      </c>
      <c r="N161" s="276" t="s">
        <v>407</v>
      </c>
      <c r="O161" s="273"/>
      <c r="P161" s="276" t="s">
        <v>407</v>
      </c>
      <c r="Q161" s="159" t="s">
        <v>253</v>
      </c>
      <c r="R161" s="143">
        <v>22.5</v>
      </c>
    </row>
    <row r="162" spans="1:18" ht="18.75">
      <c r="B162" s="36" t="s">
        <v>412</v>
      </c>
      <c r="C162" s="42" t="s">
        <v>204</v>
      </c>
      <c r="D162" s="42" t="s">
        <v>205</v>
      </c>
      <c r="E162" s="42" t="s">
        <v>206</v>
      </c>
      <c r="F162" s="42" t="s">
        <v>207</v>
      </c>
      <c r="G162" s="42" t="s">
        <v>206</v>
      </c>
      <c r="H162" s="43" t="s">
        <v>208</v>
      </c>
      <c r="I162" s="43" t="s">
        <v>206</v>
      </c>
      <c r="J162" s="43" t="s">
        <v>209</v>
      </c>
      <c r="K162" s="43" t="s">
        <v>206</v>
      </c>
      <c r="L162" s="43" t="s">
        <v>210</v>
      </c>
      <c r="M162" s="44" t="s">
        <v>206</v>
      </c>
      <c r="N162" s="43" t="s">
        <v>211</v>
      </c>
      <c r="O162" s="44" t="s">
        <v>206</v>
      </c>
      <c r="P162" s="43" t="s">
        <v>212</v>
      </c>
      <c r="Q162" s="44" t="s">
        <v>206</v>
      </c>
      <c r="R162" s="42"/>
    </row>
    <row r="163" spans="1:18" ht="18.75">
      <c r="B163" s="159" t="s">
        <v>413</v>
      </c>
      <c r="C163" s="161" t="s">
        <v>414</v>
      </c>
      <c r="D163" s="161"/>
      <c r="E163" s="161" t="s">
        <v>371</v>
      </c>
      <c r="F163" s="161" t="s">
        <v>415</v>
      </c>
      <c r="G163" s="161" t="s">
        <v>348</v>
      </c>
      <c r="H163" s="276" t="s">
        <v>413</v>
      </c>
      <c r="I163" s="161" t="s">
        <v>416</v>
      </c>
      <c r="J163" s="276" t="s">
        <v>413</v>
      </c>
      <c r="K163" s="161" t="s">
        <v>411</v>
      </c>
      <c r="L163" s="276" t="s">
        <v>413</v>
      </c>
      <c r="M163" s="273" t="s">
        <v>375</v>
      </c>
      <c r="N163" s="276" t="s">
        <v>413</v>
      </c>
      <c r="O163" s="273"/>
      <c r="P163" s="276" t="s">
        <v>413</v>
      </c>
      <c r="Q163" s="159" t="s">
        <v>253</v>
      </c>
      <c r="R163" s="143">
        <v>36.5</v>
      </c>
    </row>
    <row r="164" spans="1:18" ht="18.75">
      <c r="B164" s="35"/>
      <c r="C164" s="42" t="s">
        <v>204</v>
      </c>
      <c r="D164" s="42" t="s">
        <v>205</v>
      </c>
      <c r="E164" s="42" t="s">
        <v>206</v>
      </c>
      <c r="F164" s="42" t="s">
        <v>207</v>
      </c>
      <c r="G164" s="42" t="s">
        <v>206</v>
      </c>
      <c r="H164" s="43" t="s">
        <v>208</v>
      </c>
      <c r="I164" s="43" t="s">
        <v>206</v>
      </c>
      <c r="J164" s="43" t="s">
        <v>209</v>
      </c>
      <c r="K164" s="43" t="s">
        <v>206</v>
      </c>
      <c r="L164" s="43" t="s">
        <v>210</v>
      </c>
      <c r="M164" s="44" t="s">
        <v>206</v>
      </c>
      <c r="N164" s="43" t="s">
        <v>211</v>
      </c>
      <c r="O164" s="44" t="s">
        <v>206</v>
      </c>
      <c r="P164" s="43" t="s">
        <v>212</v>
      </c>
      <c r="Q164" s="44" t="s">
        <v>206</v>
      </c>
      <c r="R164" s="42"/>
    </row>
    <row r="165" spans="1:18" ht="18.75">
      <c r="B165" s="36" t="s">
        <v>417</v>
      </c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50"/>
      <c r="N165" s="35"/>
      <c r="O165" s="38"/>
      <c r="P165" s="35"/>
      <c r="Q165" s="35"/>
      <c r="R165" s="42"/>
    </row>
    <row r="166" spans="1:18" s="64" customFormat="1" ht="18.75">
      <c r="A166" s="324"/>
      <c r="B166" s="69" t="s">
        <v>397</v>
      </c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91"/>
      <c r="N166" s="21"/>
      <c r="O166" s="31"/>
      <c r="P166" s="21"/>
      <c r="Q166" s="21"/>
      <c r="R166" s="42">
        <v>12.5</v>
      </c>
    </row>
    <row r="167" spans="1:18" ht="18.75">
      <c r="B167" s="17" t="s">
        <v>402</v>
      </c>
      <c r="C167" s="46" t="s">
        <v>403</v>
      </c>
      <c r="D167" s="47"/>
      <c r="E167" s="47"/>
      <c r="F167" s="46" t="s">
        <v>403</v>
      </c>
      <c r="G167" s="47"/>
      <c r="H167" s="46" t="s">
        <v>403</v>
      </c>
      <c r="I167" s="47"/>
      <c r="J167" s="47"/>
      <c r="K167" s="47"/>
      <c r="L167" s="47"/>
      <c r="M167" s="24"/>
      <c r="N167" s="40"/>
      <c r="O167" s="56"/>
      <c r="P167" s="40"/>
      <c r="Q167" s="40"/>
      <c r="R167" s="46"/>
    </row>
    <row r="168" spans="1:18" ht="18.75">
      <c r="B168" s="17" t="s">
        <v>404</v>
      </c>
      <c r="C168" s="46" t="s">
        <v>403</v>
      </c>
      <c r="D168" s="47"/>
      <c r="E168" s="47"/>
      <c r="F168" s="46" t="s">
        <v>403</v>
      </c>
      <c r="G168" s="47"/>
      <c r="H168" s="46" t="s">
        <v>403</v>
      </c>
      <c r="I168" s="47"/>
      <c r="J168" s="47"/>
      <c r="K168" s="47"/>
      <c r="L168" s="47"/>
      <c r="M168" s="24"/>
      <c r="N168" s="40"/>
      <c r="O168" s="56"/>
      <c r="P168" s="40"/>
      <c r="Q168" s="40"/>
      <c r="R168" s="46"/>
    </row>
    <row r="169" spans="1:18" ht="18.75">
      <c r="B169" s="17" t="s">
        <v>405</v>
      </c>
      <c r="C169" s="46" t="s">
        <v>403</v>
      </c>
      <c r="D169" s="47"/>
      <c r="E169" s="47"/>
      <c r="F169" s="46" t="s">
        <v>403</v>
      </c>
      <c r="G169" s="47"/>
      <c r="H169" s="46" t="s">
        <v>403</v>
      </c>
      <c r="I169" s="47"/>
      <c r="J169" s="47"/>
      <c r="K169" s="47"/>
      <c r="L169" s="47"/>
      <c r="M169" s="24"/>
      <c r="N169" s="40"/>
      <c r="O169" s="56"/>
      <c r="P169" s="40"/>
      <c r="Q169" s="40"/>
      <c r="R169" s="46"/>
    </row>
    <row r="170" spans="1:18" ht="18.75">
      <c r="B170" s="17" t="s">
        <v>406</v>
      </c>
      <c r="C170" s="46" t="s">
        <v>403</v>
      </c>
      <c r="D170" s="47"/>
      <c r="E170" s="47"/>
      <c r="F170" s="46" t="s">
        <v>403</v>
      </c>
      <c r="G170" s="47"/>
      <c r="H170" s="46" t="s">
        <v>403</v>
      </c>
      <c r="I170" s="47"/>
      <c r="J170" s="47"/>
      <c r="K170" s="47"/>
      <c r="L170" s="47"/>
      <c r="M170" s="24"/>
      <c r="N170" s="40"/>
      <c r="O170" s="56"/>
      <c r="P170" s="40"/>
      <c r="Q170" s="40"/>
      <c r="R170" s="46"/>
    </row>
    <row r="171" spans="1:18" s="270" customFormat="1" ht="18.75">
      <c r="A171" s="323"/>
      <c r="B171" s="271" t="s">
        <v>418</v>
      </c>
      <c r="C171" s="267" t="s">
        <v>408</v>
      </c>
      <c r="D171" s="267"/>
      <c r="E171" s="267" t="s">
        <v>217</v>
      </c>
      <c r="F171" s="267" t="s">
        <v>409</v>
      </c>
      <c r="G171" s="267" t="s">
        <v>348</v>
      </c>
      <c r="H171" s="272" t="s">
        <v>407</v>
      </c>
      <c r="I171" s="267" t="s">
        <v>410</v>
      </c>
      <c r="J171" s="272" t="s">
        <v>407</v>
      </c>
      <c r="K171" s="267" t="s">
        <v>411</v>
      </c>
      <c r="L171" s="272" t="s">
        <v>407</v>
      </c>
      <c r="M171" s="269" t="s">
        <v>375</v>
      </c>
      <c r="N171" s="272" t="s">
        <v>407</v>
      </c>
      <c r="O171" s="269"/>
      <c r="P171" s="272" t="s">
        <v>407</v>
      </c>
      <c r="Q171" s="207" t="s">
        <v>253</v>
      </c>
      <c r="R171" s="94">
        <v>22.5</v>
      </c>
    </row>
    <row r="172" spans="1:18" ht="18.75">
      <c r="B172" s="36" t="s">
        <v>412</v>
      </c>
      <c r="C172" s="42" t="s">
        <v>204</v>
      </c>
      <c r="D172" s="42" t="s">
        <v>205</v>
      </c>
      <c r="E172" s="42" t="s">
        <v>206</v>
      </c>
      <c r="F172" s="42" t="s">
        <v>207</v>
      </c>
      <c r="G172" s="42" t="s">
        <v>206</v>
      </c>
      <c r="H172" s="43" t="s">
        <v>208</v>
      </c>
      <c r="I172" s="43" t="s">
        <v>206</v>
      </c>
      <c r="J172" s="43" t="s">
        <v>209</v>
      </c>
      <c r="K172" s="43" t="s">
        <v>206</v>
      </c>
      <c r="L172" s="43" t="s">
        <v>210</v>
      </c>
      <c r="M172" s="44" t="s">
        <v>206</v>
      </c>
      <c r="N172" s="43" t="s">
        <v>211</v>
      </c>
      <c r="O172" s="44" t="s">
        <v>206</v>
      </c>
      <c r="P172" s="43" t="s">
        <v>212</v>
      </c>
      <c r="Q172" s="44" t="s">
        <v>206</v>
      </c>
      <c r="R172" s="42"/>
    </row>
    <row r="173" spans="1:18" ht="18.75">
      <c r="B173" s="207" t="s">
        <v>413</v>
      </c>
      <c r="C173" s="267" t="s">
        <v>414</v>
      </c>
      <c r="D173" s="267"/>
      <c r="E173" s="267" t="s">
        <v>371</v>
      </c>
      <c r="F173" s="267" t="s">
        <v>415</v>
      </c>
      <c r="G173" s="267" t="s">
        <v>348</v>
      </c>
      <c r="H173" s="272" t="s">
        <v>413</v>
      </c>
      <c r="I173" s="267" t="s">
        <v>416</v>
      </c>
      <c r="J173" s="272" t="s">
        <v>413</v>
      </c>
      <c r="K173" s="267" t="s">
        <v>411</v>
      </c>
      <c r="L173" s="272" t="s">
        <v>413</v>
      </c>
      <c r="M173" s="269" t="s">
        <v>375</v>
      </c>
      <c r="N173" s="272" t="s">
        <v>413</v>
      </c>
      <c r="O173" s="269"/>
      <c r="P173" s="272" t="s">
        <v>413</v>
      </c>
      <c r="Q173" s="207" t="s">
        <v>253</v>
      </c>
      <c r="R173" s="94">
        <v>36.5</v>
      </c>
    </row>
    <row r="174" spans="1:18" ht="18.75">
      <c r="B174" s="35"/>
      <c r="C174" s="42" t="s">
        <v>204</v>
      </c>
      <c r="D174" s="42" t="s">
        <v>205</v>
      </c>
      <c r="E174" s="42" t="s">
        <v>206</v>
      </c>
      <c r="F174" s="42" t="s">
        <v>207</v>
      </c>
      <c r="G174" s="42" t="s">
        <v>206</v>
      </c>
      <c r="H174" s="43" t="s">
        <v>208</v>
      </c>
      <c r="I174" s="43" t="s">
        <v>206</v>
      </c>
      <c r="J174" s="43" t="s">
        <v>209</v>
      </c>
      <c r="K174" s="43" t="s">
        <v>206</v>
      </c>
      <c r="L174" s="43" t="s">
        <v>210</v>
      </c>
      <c r="M174" s="44" t="s">
        <v>206</v>
      </c>
      <c r="N174" s="43" t="s">
        <v>211</v>
      </c>
      <c r="O174" s="44" t="s">
        <v>206</v>
      </c>
      <c r="P174" s="43" t="s">
        <v>212</v>
      </c>
      <c r="Q174" s="44" t="s">
        <v>206</v>
      </c>
      <c r="R174" s="42"/>
    </row>
    <row r="175" spans="1:18" ht="18.75">
      <c r="B175" s="36" t="s">
        <v>419</v>
      </c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50"/>
      <c r="N175" s="35"/>
      <c r="O175" s="38"/>
      <c r="P175" s="35"/>
      <c r="Q175" s="35"/>
      <c r="R175" s="52"/>
    </row>
    <row r="176" spans="1:18" ht="18.75">
      <c r="B176" s="36" t="s">
        <v>420</v>
      </c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50"/>
      <c r="N176" s="35"/>
      <c r="O176" s="38"/>
      <c r="P176" s="35"/>
      <c r="Q176" s="35"/>
      <c r="R176" s="42"/>
    </row>
    <row r="177" spans="1:18" ht="18.75">
      <c r="B177" s="275" t="s">
        <v>421</v>
      </c>
      <c r="C177" s="161" t="s">
        <v>414</v>
      </c>
      <c r="D177" s="161"/>
      <c r="E177" s="161" t="s">
        <v>371</v>
      </c>
      <c r="F177" s="161" t="s">
        <v>409</v>
      </c>
      <c r="G177" s="161" t="s">
        <v>422</v>
      </c>
      <c r="H177" s="161" t="s">
        <v>421</v>
      </c>
      <c r="I177" s="161" t="s">
        <v>423</v>
      </c>
      <c r="J177" s="161" t="s">
        <v>421</v>
      </c>
      <c r="K177" s="161" t="s">
        <v>424</v>
      </c>
      <c r="L177" s="161" t="s">
        <v>421</v>
      </c>
      <c r="M177" s="273" t="s">
        <v>425</v>
      </c>
      <c r="N177" s="161" t="s">
        <v>421</v>
      </c>
      <c r="O177" s="273"/>
      <c r="P177" s="161" t="s">
        <v>421</v>
      </c>
      <c r="Q177" s="159" t="s">
        <v>253</v>
      </c>
      <c r="R177" s="143">
        <v>47.5</v>
      </c>
    </row>
    <row r="178" spans="1:18" ht="18.75">
      <c r="B178" s="36" t="s">
        <v>426</v>
      </c>
      <c r="C178" s="42" t="s">
        <v>204</v>
      </c>
      <c r="D178" s="42" t="s">
        <v>205</v>
      </c>
      <c r="E178" s="42" t="s">
        <v>206</v>
      </c>
      <c r="F178" s="42" t="s">
        <v>207</v>
      </c>
      <c r="G178" s="42" t="s">
        <v>206</v>
      </c>
      <c r="H178" s="43" t="s">
        <v>208</v>
      </c>
      <c r="I178" s="43" t="s">
        <v>206</v>
      </c>
      <c r="J178" s="43" t="s">
        <v>209</v>
      </c>
      <c r="K178" s="43" t="s">
        <v>206</v>
      </c>
      <c r="L178" s="43" t="s">
        <v>210</v>
      </c>
      <c r="M178" s="44" t="s">
        <v>206</v>
      </c>
      <c r="N178" s="43" t="s">
        <v>211</v>
      </c>
      <c r="O178" s="44" t="s">
        <v>206</v>
      </c>
      <c r="P178" s="43" t="s">
        <v>212</v>
      </c>
      <c r="Q178" s="44" t="s">
        <v>206</v>
      </c>
      <c r="R178" s="42"/>
    </row>
    <row r="179" spans="1:18" ht="18.75">
      <c r="B179" s="275" t="s">
        <v>427</v>
      </c>
      <c r="C179" s="161" t="s">
        <v>414</v>
      </c>
      <c r="D179" s="161"/>
      <c r="E179" s="161" t="s">
        <v>371</v>
      </c>
      <c r="F179" s="161" t="s">
        <v>409</v>
      </c>
      <c r="G179" s="161" t="s">
        <v>422</v>
      </c>
      <c r="H179" s="161" t="s">
        <v>427</v>
      </c>
      <c r="I179" s="161" t="s">
        <v>428</v>
      </c>
      <c r="J179" s="161" t="s">
        <v>427</v>
      </c>
      <c r="K179" s="161" t="s">
        <v>424</v>
      </c>
      <c r="L179" s="161" t="s">
        <v>427</v>
      </c>
      <c r="M179" s="273" t="s">
        <v>429</v>
      </c>
      <c r="N179" s="161" t="s">
        <v>427</v>
      </c>
      <c r="O179" s="273"/>
      <c r="P179" s="161" t="s">
        <v>427</v>
      </c>
      <c r="Q179" s="159" t="s">
        <v>253</v>
      </c>
      <c r="R179" s="143">
        <v>43.5</v>
      </c>
    </row>
    <row r="180" spans="1:18" ht="18.75">
      <c r="B180" s="35"/>
      <c r="C180" s="42" t="s">
        <v>204</v>
      </c>
      <c r="D180" s="42" t="s">
        <v>205</v>
      </c>
      <c r="E180" s="42" t="s">
        <v>206</v>
      </c>
      <c r="F180" s="42" t="s">
        <v>207</v>
      </c>
      <c r="G180" s="42" t="s">
        <v>206</v>
      </c>
      <c r="H180" s="43" t="s">
        <v>208</v>
      </c>
      <c r="I180" s="43" t="s">
        <v>206</v>
      </c>
      <c r="J180" s="43" t="s">
        <v>209</v>
      </c>
      <c r="K180" s="43" t="s">
        <v>206</v>
      </c>
      <c r="L180" s="43" t="s">
        <v>210</v>
      </c>
      <c r="M180" s="44" t="s">
        <v>206</v>
      </c>
      <c r="N180" s="43" t="s">
        <v>211</v>
      </c>
      <c r="O180" s="44" t="s">
        <v>206</v>
      </c>
      <c r="P180" s="43" t="s">
        <v>212</v>
      </c>
      <c r="Q180" s="44" t="s">
        <v>206</v>
      </c>
      <c r="R180" s="42"/>
    </row>
    <row r="181" spans="1:18" ht="18.75">
      <c r="B181" s="36" t="s">
        <v>419</v>
      </c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50"/>
      <c r="N181" s="35"/>
      <c r="O181" s="38"/>
      <c r="P181" s="35"/>
      <c r="Q181" s="35"/>
      <c r="R181" s="42"/>
    </row>
    <row r="182" spans="1:18" ht="18.75">
      <c r="B182" s="36" t="s">
        <v>430</v>
      </c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50"/>
      <c r="N182" s="35"/>
      <c r="O182" s="38"/>
      <c r="P182" s="35"/>
      <c r="Q182" s="35"/>
      <c r="R182" s="42"/>
    </row>
    <row r="183" spans="1:18" s="270" customFormat="1" ht="18.75">
      <c r="A183" s="323"/>
      <c r="B183" s="271" t="s">
        <v>421</v>
      </c>
      <c r="C183" s="267" t="s">
        <v>414</v>
      </c>
      <c r="D183" s="267"/>
      <c r="E183" s="267" t="s">
        <v>371</v>
      </c>
      <c r="F183" s="267" t="s">
        <v>409</v>
      </c>
      <c r="G183" s="267" t="s">
        <v>422</v>
      </c>
      <c r="H183" s="267" t="s">
        <v>421</v>
      </c>
      <c r="I183" s="267" t="s">
        <v>423</v>
      </c>
      <c r="J183" s="267" t="s">
        <v>421</v>
      </c>
      <c r="K183" s="267" t="s">
        <v>424</v>
      </c>
      <c r="L183" s="267" t="s">
        <v>421</v>
      </c>
      <c r="M183" s="269" t="s">
        <v>425</v>
      </c>
      <c r="N183" s="267" t="s">
        <v>421</v>
      </c>
      <c r="O183" s="269"/>
      <c r="P183" s="267" t="s">
        <v>421</v>
      </c>
      <c r="Q183" s="207" t="s">
        <v>253</v>
      </c>
      <c r="R183" s="94">
        <v>47.5</v>
      </c>
    </row>
    <row r="184" spans="1:18" ht="18.75">
      <c r="B184" s="36" t="s">
        <v>431</v>
      </c>
      <c r="C184" s="42" t="s">
        <v>204</v>
      </c>
      <c r="D184" s="42" t="s">
        <v>205</v>
      </c>
      <c r="E184" s="42" t="s">
        <v>206</v>
      </c>
      <c r="F184" s="42" t="s">
        <v>207</v>
      </c>
      <c r="G184" s="42" t="s">
        <v>206</v>
      </c>
      <c r="H184" s="43" t="s">
        <v>208</v>
      </c>
      <c r="I184" s="43" t="s">
        <v>206</v>
      </c>
      <c r="J184" s="43" t="s">
        <v>209</v>
      </c>
      <c r="K184" s="43" t="s">
        <v>206</v>
      </c>
      <c r="L184" s="43" t="s">
        <v>210</v>
      </c>
      <c r="M184" s="44" t="s">
        <v>206</v>
      </c>
      <c r="N184" s="43" t="s">
        <v>211</v>
      </c>
      <c r="O184" s="44" t="s">
        <v>206</v>
      </c>
      <c r="P184" s="43" t="s">
        <v>212</v>
      </c>
      <c r="Q184" s="44" t="s">
        <v>206</v>
      </c>
      <c r="R184" s="42"/>
    </row>
    <row r="185" spans="1:18" ht="18.75">
      <c r="B185" s="271" t="s">
        <v>427</v>
      </c>
      <c r="C185" s="267" t="s">
        <v>414</v>
      </c>
      <c r="D185" s="267"/>
      <c r="E185" s="267" t="s">
        <v>371</v>
      </c>
      <c r="F185" s="267" t="s">
        <v>409</v>
      </c>
      <c r="G185" s="267" t="s">
        <v>422</v>
      </c>
      <c r="H185" s="267" t="s">
        <v>427</v>
      </c>
      <c r="I185" s="267" t="s">
        <v>428</v>
      </c>
      <c r="J185" s="267" t="s">
        <v>427</v>
      </c>
      <c r="K185" s="267" t="s">
        <v>424</v>
      </c>
      <c r="L185" s="267" t="s">
        <v>427</v>
      </c>
      <c r="M185" s="269" t="s">
        <v>429</v>
      </c>
      <c r="N185" s="267" t="s">
        <v>427</v>
      </c>
      <c r="O185" s="269"/>
      <c r="P185" s="267" t="s">
        <v>427</v>
      </c>
      <c r="Q185" s="207" t="s">
        <v>253</v>
      </c>
      <c r="R185" s="94">
        <v>43.5</v>
      </c>
    </row>
    <row r="186" spans="1:18" ht="18.75">
      <c r="B186" s="35"/>
      <c r="C186" s="42" t="s">
        <v>204</v>
      </c>
      <c r="D186" s="42" t="s">
        <v>205</v>
      </c>
      <c r="E186" s="42" t="s">
        <v>206</v>
      </c>
      <c r="F186" s="42" t="s">
        <v>207</v>
      </c>
      <c r="G186" s="42" t="s">
        <v>206</v>
      </c>
      <c r="H186" s="43" t="s">
        <v>208</v>
      </c>
      <c r="I186" s="43" t="s">
        <v>206</v>
      </c>
      <c r="J186" s="43" t="s">
        <v>209</v>
      </c>
      <c r="K186" s="43" t="s">
        <v>206</v>
      </c>
      <c r="L186" s="43" t="s">
        <v>210</v>
      </c>
      <c r="M186" s="44" t="s">
        <v>206</v>
      </c>
      <c r="N186" s="43" t="s">
        <v>211</v>
      </c>
      <c r="O186" s="44" t="s">
        <v>206</v>
      </c>
      <c r="P186" s="43" t="s">
        <v>212</v>
      </c>
      <c r="Q186" s="44" t="s">
        <v>206</v>
      </c>
      <c r="R186" s="42"/>
    </row>
    <row r="187" spans="1:18" ht="18.75">
      <c r="B187" s="36" t="s">
        <v>432</v>
      </c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50"/>
      <c r="N187" s="35"/>
      <c r="O187" s="38"/>
      <c r="P187" s="35"/>
      <c r="Q187" s="35"/>
      <c r="R187" s="42"/>
    </row>
    <row r="188" spans="1:18" ht="18.75">
      <c r="B188" s="17" t="s">
        <v>433</v>
      </c>
      <c r="C188" s="46" t="s">
        <v>303</v>
      </c>
      <c r="D188" s="47"/>
      <c r="E188" s="47"/>
      <c r="F188" s="46" t="s">
        <v>303</v>
      </c>
      <c r="G188" s="47"/>
      <c r="H188" s="46" t="s">
        <v>303</v>
      </c>
      <c r="I188" s="47"/>
      <c r="J188" s="47"/>
      <c r="K188" s="47"/>
      <c r="L188" s="47"/>
      <c r="M188" s="24"/>
      <c r="N188" s="40"/>
      <c r="O188" s="56"/>
      <c r="P188" s="40"/>
      <c r="Q188" s="40"/>
      <c r="R188" s="46"/>
    </row>
    <row r="189" spans="1:18" ht="18.75">
      <c r="B189" s="17" t="s">
        <v>434</v>
      </c>
      <c r="C189" s="46" t="s">
        <v>303</v>
      </c>
      <c r="D189" s="47"/>
      <c r="E189" s="47"/>
      <c r="F189" s="46" t="s">
        <v>303</v>
      </c>
      <c r="G189" s="47"/>
      <c r="H189" s="46" t="s">
        <v>303</v>
      </c>
      <c r="I189" s="47"/>
      <c r="J189" s="47"/>
      <c r="K189" s="47"/>
      <c r="L189" s="47"/>
      <c r="M189" s="24"/>
      <c r="N189" s="40"/>
      <c r="O189" s="56"/>
      <c r="P189" s="40"/>
      <c r="Q189" s="40"/>
      <c r="R189" s="46"/>
    </row>
    <row r="190" spans="1:18" ht="18.75">
      <c r="B190" s="17" t="s">
        <v>435</v>
      </c>
      <c r="C190" s="46" t="s">
        <v>303</v>
      </c>
      <c r="D190" s="47"/>
      <c r="E190" s="47"/>
      <c r="F190" s="46" t="s">
        <v>303</v>
      </c>
      <c r="G190" s="47"/>
      <c r="H190" s="46" t="s">
        <v>303</v>
      </c>
      <c r="I190" s="47"/>
      <c r="J190" s="47"/>
      <c r="K190" s="47"/>
      <c r="L190" s="47"/>
      <c r="M190" s="24"/>
      <c r="N190" s="40"/>
      <c r="O190" s="56"/>
      <c r="P190" s="40"/>
      <c r="Q190" s="40"/>
      <c r="R190" s="46"/>
    </row>
    <row r="191" spans="1:18" ht="18.75">
      <c r="B191" s="17" t="s">
        <v>436</v>
      </c>
      <c r="C191" s="46" t="s">
        <v>303</v>
      </c>
      <c r="D191" s="47"/>
      <c r="E191" s="47"/>
      <c r="F191" s="46" t="s">
        <v>303</v>
      </c>
      <c r="G191" s="47"/>
      <c r="H191" s="46" t="s">
        <v>303</v>
      </c>
      <c r="I191" s="47"/>
      <c r="J191" s="47"/>
      <c r="K191" s="47"/>
      <c r="L191" s="47"/>
      <c r="M191" s="24"/>
      <c r="N191" s="40"/>
      <c r="O191" s="56"/>
      <c r="P191" s="40"/>
      <c r="Q191" s="40"/>
      <c r="R191" s="46"/>
    </row>
    <row r="192" spans="1:18" ht="18.75">
      <c r="B192" s="3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50"/>
      <c r="N192" s="35"/>
      <c r="O192" s="38"/>
      <c r="P192" s="35"/>
      <c r="Q192" s="35"/>
      <c r="R192" s="42"/>
    </row>
    <row r="193" spans="2:18" ht="18.75">
      <c r="B193" s="36" t="s">
        <v>437</v>
      </c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50"/>
      <c r="N193" s="35"/>
      <c r="O193" s="38"/>
      <c r="P193" s="35"/>
      <c r="Q193" s="35"/>
      <c r="R193" s="42"/>
    </row>
    <row r="194" spans="2:18" ht="18.75">
      <c r="B194" s="40" t="s">
        <v>438</v>
      </c>
      <c r="C194" s="46" t="s">
        <v>403</v>
      </c>
      <c r="D194" s="47"/>
      <c r="E194" s="47"/>
      <c r="F194" s="46" t="s">
        <v>403</v>
      </c>
      <c r="G194" s="47"/>
      <c r="H194" s="46" t="s">
        <v>403</v>
      </c>
      <c r="I194" s="47"/>
      <c r="J194" s="47"/>
      <c r="K194" s="47"/>
      <c r="L194" s="47"/>
      <c r="M194" s="24"/>
      <c r="N194" s="40"/>
      <c r="O194" s="56"/>
      <c r="P194" s="40"/>
      <c r="Q194" s="40"/>
      <c r="R194" s="46"/>
    </row>
    <row r="195" spans="2:18" ht="18.75">
      <c r="B195" s="40" t="s">
        <v>439</v>
      </c>
      <c r="C195" s="46" t="s">
        <v>403</v>
      </c>
      <c r="D195" s="47"/>
      <c r="E195" s="47"/>
      <c r="F195" s="46" t="s">
        <v>403</v>
      </c>
      <c r="G195" s="47"/>
      <c r="H195" s="46" t="s">
        <v>403</v>
      </c>
      <c r="I195" s="47"/>
      <c r="J195" s="47"/>
      <c r="K195" s="47"/>
      <c r="L195" s="47"/>
      <c r="M195" s="24"/>
      <c r="N195" s="40"/>
      <c r="O195" s="56"/>
      <c r="P195" s="40"/>
      <c r="Q195" s="40"/>
      <c r="R195" s="46"/>
    </row>
    <row r="196" spans="2:18" ht="18.75">
      <c r="B196" s="35"/>
      <c r="C196" s="42" t="s">
        <v>204</v>
      </c>
      <c r="D196" s="42" t="s">
        <v>205</v>
      </c>
      <c r="E196" s="42" t="s">
        <v>206</v>
      </c>
      <c r="F196" s="42" t="s">
        <v>207</v>
      </c>
      <c r="G196" s="42" t="s">
        <v>206</v>
      </c>
      <c r="H196" s="43" t="s">
        <v>208</v>
      </c>
      <c r="I196" s="43" t="s">
        <v>206</v>
      </c>
      <c r="J196" s="43" t="s">
        <v>209</v>
      </c>
      <c r="K196" s="43" t="s">
        <v>206</v>
      </c>
      <c r="L196" s="43" t="s">
        <v>210</v>
      </c>
      <c r="M196" s="44" t="s">
        <v>206</v>
      </c>
      <c r="N196" s="43" t="s">
        <v>211</v>
      </c>
      <c r="O196" s="44" t="s">
        <v>206</v>
      </c>
      <c r="P196" s="43" t="s">
        <v>212</v>
      </c>
      <c r="Q196" s="44" t="s">
        <v>206</v>
      </c>
      <c r="R196" s="42"/>
    </row>
    <row r="197" spans="2:18" ht="18.75">
      <c r="B197" s="36" t="s">
        <v>440</v>
      </c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50"/>
      <c r="N197" s="35"/>
      <c r="O197" s="38"/>
      <c r="P197" s="45"/>
      <c r="Q197" s="35"/>
      <c r="R197" s="42"/>
    </row>
    <row r="198" spans="2:18" ht="18.75">
      <c r="B198" s="275" t="s">
        <v>441</v>
      </c>
      <c r="C198" s="161" t="s">
        <v>442</v>
      </c>
      <c r="D198" s="161"/>
      <c r="E198" s="161" t="s">
        <v>290</v>
      </c>
      <c r="F198" s="161" t="s">
        <v>443</v>
      </c>
      <c r="G198" s="161" t="s">
        <v>444</v>
      </c>
      <c r="H198" s="161"/>
      <c r="I198" s="161"/>
      <c r="J198" s="161" t="s">
        <v>445</v>
      </c>
      <c r="K198" s="161" t="s">
        <v>411</v>
      </c>
      <c r="L198" s="161" t="s">
        <v>445</v>
      </c>
      <c r="M198" s="159" t="s">
        <v>253</v>
      </c>
      <c r="N198" s="159"/>
      <c r="O198" s="273"/>
      <c r="P198" s="161" t="s">
        <v>446</v>
      </c>
      <c r="Q198" s="159" t="s">
        <v>253</v>
      </c>
      <c r="R198" s="143">
        <v>58.5</v>
      </c>
    </row>
    <row r="199" spans="2:18" ht="18.75">
      <c r="B199" s="275" t="s">
        <v>447</v>
      </c>
      <c r="C199" s="161" t="s">
        <v>448</v>
      </c>
      <c r="D199" s="161"/>
      <c r="E199" s="161" t="s">
        <v>290</v>
      </c>
      <c r="F199" s="161" t="s">
        <v>449</v>
      </c>
      <c r="G199" s="161" t="s">
        <v>450</v>
      </c>
      <c r="H199" s="161"/>
      <c r="I199" s="161"/>
      <c r="J199" s="161" t="s">
        <v>451</v>
      </c>
      <c r="K199" s="161" t="s">
        <v>411</v>
      </c>
      <c r="L199" s="161" t="s">
        <v>451</v>
      </c>
      <c r="M199" s="273" t="s">
        <v>452</v>
      </c>
      <c r="N199" s="159"/>
      <c r="O199" s="273"/>
      <c r="P199" s="161" t="s">
        <v>446</v>
      </c>
      <c r="Q199" s="159" t="s">
        <v>253</v>
      </c>
      <c r="R199" s="143">
        <v>63.5</v>
      </c>
    </row>
    <row r="200" spans="2:18" ht="18.75">
      <c r="B200" s="275" t="s">
        <v>453</v>
      </c>
      <c r="C200" s="161" t="s">
        <v>414</v>
      </c>
      <c r="D200" s="161"/>
      <c r="E200" s="161" t="s">
        <v>371</v>
      </c>
      <c r="F200" s="161" t="s">
        <v>454</v>
      </c>
      <c r="G200" s="161" t="s">
        <v>444</v>
      </c>
      <c r="H200" s="161"/>
      <c r="I200" s="161"/>
      <c r="J200" s="161" t="s">
        <v>454</v>
      </c>
      <c r="K200" s="161" t="s">
        <v>411</v>
      </c>
      <c r="L200" s="161" t="s">
        <v>454</v>
      </c>
      <c r="M200" s="159" t="s">
        <v>253</v>
      </c>
      <c r="N200" s="159"/>
      <c r="O200" s="273"/>
      <c r="P200" s="161" t="s">
        <v>446</v>
      </c>
      <c r="Q200" s="159" t="s">
        <v>253</v>
      </c>
      <c r="R200" s="143">
        <v>32</v>
      </c>
    </row>
    <row r="201" spans="2:18" ht="18.75">
      <c r="B201" s="275" t="s">
        <v>455</v>
      </c>
      <c r="C201" s="161" t="s">
        <v>408</v>
      </c>
      <c r="D201" s="161"/>
      <c r="E201" s="161" t="s">
        <v>456</v>
      </c>
      <c r="F201" s="161" t="s">
        <v>454</v>
      </c>
      <c r="G201" s="161" t="s">
        <v>444</v>
      </c>
      <c r="H201" s="161"/>
      <c r="I201" s="161"/>
      <c r="J201" s="161" t="s">
        <v>454</v>
      </c>
      <c r="K201" s="161" t="s">
        <v>411</v>
      </c>
      <c r="L201" s="161" t="s">
        <v>454</v>
      </c>
      <c r="M201" s="159" t="s">
        <v>253</v>
      </c>
      <c r="N201" s="159"/>
      <c r="O201" s="273"/>
      <c r="P201" s="161" t="s">
        <v>446</v>
      </c>
      <c r="Q201" s="159" t="s">
        <v>253</v>
      </c>
      <c r="R201" s="143">
        <v>18</v>
      </c>
    </row>
    <row r="202" spans="2:18" ht="18.75">
      <c r="B202" s="275" t="s">
        <v>457</v>
      </c>
      <c r="C202" s="161" t="s">
        <v>408</v>
      </c>
      <c r="D202" s="161"/>
      <c r="E202" s="161" t="s">
        <v>456</v>
      </c>
      <c r="F202" s="161" t="s">
        <v>458</v>
      </c>
      <c r="G202" s="161" t="s">
        <v>444</v>
      </c>
      <c r="H202" s="161"/>
      <c r="I202" s="161"/>
      <c r="J202" s="161" t="s">
        <v>458</v>
      </c>
      <c r="K202" s="161" t="s">
        <v>411</v>
      </c>
      <c r="L202" s="161" t="s">
        <v>458</v>
      </c>
      <c r="M202" s="159" t="s">
        <v>253</v>
      </c>
      <c r="N202" s="159"/>
      <c r="O202" s="273"/>
      <c r="P202" s="161" t="s">
        <v>446</v>
      </c>
      <c r="Q202" s="159" t="s">
        <v>253</v>
      </c>
      <c r="R202" s="143">
        <v>18</v>
      </c>
    </row>
    <row r="203" spans="2:18" ht="18.75">
      <c r="B203" s="275" t="s">
        <v>459</v>
      </c>
      <c r="C203" s="161" t="s">
        <v>408</v>
      </c>
      <c r="D203" s="161"/>
      <c r="E203" s="161" t="s">
        <v>456</v>
      </c>
      <c r="F203" s="161" t="s">
        <v>454</v>
      </c>
      <c r="G203" s="161" t="s">
        <v>444</v>
      </c>
      <c r="H203" s="161"/>
      <c r="I203" s="161"/>
      <c r="J203" s="161" t="s">
        <v>454</v>
      </c>
      <c r="K203" s="161" t="s">
        <v>411</v>
      </c>
      <c r="L203" s="161" t="s">
        <v>454</v>
      </c>
      <c r="M203" s="159" t="s">
        <v>253</v>
      </c>
      <c r="N203" s="159"/>
      <c r="O203" s="273"/>
      <c r="P203" s="161" t="s">
        <v>446</v>
      </c>
      <c r="Q203" s="159" t="s">
        <v>253</v>
      </c>
      <c r="R203" s="143">
        <v>18</v>
      </c>
    </row>
    <row r="204" spans="2:18" ht="18.75">
      <c r="B204" s="275" t="s">
        <v>460</v>
      </c>
      <c r="C204" s="161" t="s">
        <v>408</v>
      </c>
      <c r="D204" s="161"/>
      <c r="E204" s="161" t="s">
        <v>456</v>
      </c>
      <c r="F204" s="161" t="s">
        <v>454</v>
      </c>
      <c r="G204" s="161" t="s">
        <v>444</v>
      </c>
      <c r="H204" s="161"/>
      <c r="I204" s="161"/>
      <c r="J204" s="161" t="s">
        <v>454</v>
      </c>
      <c r="K204" s="161" t="s">
        <v>411</v>
      </c>
      <c r="L204" s="161" t="s">
        <v>454</v>
      </c>
      <c r="M204" s="159" t="s">
        <v>253</v>
      </c>
      <c r="N204" s="159"/>
      <c r="O204" s="273"/>
      <c r="P204" s="161" t="s">
        <v>446</v>
      </c>
      <c r="Q204" s="159" t="s">
        <v>253</v>
      </c>
      <c r="R204" s="143">
        <v>18</v>
      </c>
    </row>
    <row r="205" spans="2:18" ht="18.75">
      <c r="B205" s="275" t="s">
        <v>461</v>
      </c>
      <c r="C205" s="161" t="s">
        <v>414</v>
      </c>
      <c r="D205" s="161"/>
      <c r="E205" s="161" t="s">
        <v>371</v>
      </c>
      <c r="F205" s="161" t="s">
        <v>454</v>
      </c>
      <c r="G205" s="161" t="s">
        <v>444</v>
      </c>
      <c r="H205" s="161"/>
      <c r="I205" s="161"/>
      <c r="J205" s="161" t="s">
        <v>454</v>
      </c>
      <c r="K205" s="161" t="s">
        <v>411</v>
      </c>
      <c r="L205" s="161" t="s">
        <v>454</v>
      </c>
      <c r="M205" s="159" t="s">
        <v>253</v>
      </c>
      <c r="N205" s="159"/>
      <c r="O205" s="273"/>
      <c r="P205" s="161" t="s">
        <v>446</v>
      </c>
      <c r="Q205" s="159" t="s">
        <v>253</v>
      </c>
      <c r="R205" s="143">
        <v>32</v>
      </c>
    </row>
    <row r="206" spans="2:18" ht="18.75">
      <c r="B206" s="275" t="s">
        <v>462</v>
      </c>
      <c r="C206" s="161" t="s">
        <v>414</v>
      </c>
      <c r="D206" s="161"/>
      <c r="E206" s="161" t="s">
        <v>371</v>
      </c>
      <c r="F206" s="161" t="s">
        <v>454</v>
      </c>
      <c r="G206" s="161" t="s">
        <v>444</v>
      </c>
      <c r="H206" s="161"/>
      <c r="I206" s="161"/>
      <c r="J206" s="161" t="s">
        <v>454</v>
      </c>
      <c r="K206" s="161" t="s">
        <v>411</v>
      </c>
      <c r="L206" s="161" t="s">
        <v>454</v>
      </c>
      <c r="M206" s="159" t="s">
        <v>253</v>
      </c>
      <c r="N206" s="159"/>
      <c r="O206" s="273"/>
      <c r="P206" s="161" t="s">
        <v>446</v>
      </c>
      <c r="Q206" s="159" t="s">
        <v>253</v>
      </c>
      <c r="R206" s="143">
        <v>32</v>
      </c>
    </row>
    <row r="207" spans="2:18" ht="18.75">
      <c r="B207" s="275" t="s">
        <v>463</v>
      </c>
      <c r="C207" s="161" t="s">
        <v>414</v>
      </c>
      <c r="D207" s="161"/>
      <c r="E207" s="161" t="s">
        <v>371</v>
      </c>
      <c r="F207" s="161" t="s">
        <v>454</v>
      </c>
      <c r="G207" s="161" t="s">
        <v>444</v>
      </c>
      <c r="H207" s="161"/>
      <c r="I207" s="161"/>
      <c r="J207" s="161" t="s">
        <v>454</v>
      </c>
      <c r="K207" s="161" t="s">
        <v>411</v>
      </c>
      <c r="L207" s="161" t="s">
        <v>454</v>
      </c>
      <c r="M207" s="159" t="s">
        <v>253</v>
      </c>
      <c r="N207" s="159"/>
      <c r="O207" s="273"/>
      <c r="P207" s="161" t="s">
        <v>446</v>
      </c>
      <c r="Q207" s="159" t="s">
        <v>253</v>
      </c>
      <c r="R207" s="143">
        <v>32</v>
      </c>
    </row>
    <row r="208" spans="2:18" ht="18.75">
      <c r="B208" s="159" t="s">
        <v>464</v>
      </c>
      <c r="C208" s="161" t="s">
        <v>408</v>
      </c>
      <c r="D208" s="161"/>
      <c r="E208" s="161" t="s">
        <v>456</v>
      </c>
      <c r="F208" s="276" t="s">
        <v>465</v>
      </c>
      <c r="G208" s="161" t="s">
        <v>444</v>
      </c>
      <c r="H208" s="143"/>
      <c r="I208" s="143"/>
      <c r="J208" s="276" t="s">
        <v>465</v>
      </c>
      <c r="K208" s="161" t="s">
        <v>411</v>
      </c>
      <c r="L208" s="276" t="s">
        <v>465</v>
      </c>
      <c r="M208" s="159" t="s">
        <v>253</v>
      </c>
      <c r="N208" s="159"/>
      <c r="O208" s="273"/>
      <c r="P208" s="161" t="s">
        <v>446</v>
      </c>
      <c r="Q208" s="159" t="s">
        <v>253</v>
      </c>
      <c r="R208" s="143">
        <v>18</v>
      </c>
    </row>
    <row r="209" spans="2:18" ht="18.75">
      <c r="B209" s="159" t="s">
        <v>466</v>
      </c>
      <c r="C209" s="161" t="s">
        <v>408</v>
      </c>
      <c r="D209" s="161"/>
      <c r="E209" s="161" t="s">
        <v>456</v>
      </c>
      <c r="F209" s="276" t="s">
        <v>467</v>
      </c>
      <c r="G209" s="161" t="s">
        <v>444</v>
      </c>
      <c r="H209" s="143"/>
      <c r="I209" s="143"/>
      <c r="J209" s="276" t="s">
        <v>467</v>
      </c>
      <c r="K209" s="161" t="s">
        <v>411</v>
      </c>
      <c r="L209" s="276" t="s">
        <v>467</v>
      </c>
      <c r="M209" s="159" t="s">
        <v>253</v>
      </c>
      <c r="N209" s="159"/>
      <c r="O209" s="273"/>
      <c r="P209" s="161" t="s">
        <v>446</v>
      </c>
      <c r="Q209" s="159" t="s">
        <v>253</v>
      </c>
      <c r="R209" s="143">
        <v>18</v>
      </c>
    </row>
    <row r="210" spans="2:18" ht="18.75">
      <c r="B210" s="35"/>
      <c r="C210" s="42" t="s">
        <v>204</v>
      </c>
      <c r="D210" s="42" t="s">
        <v>205</v>
      </c>
      <c r="E210" s="42" t="s">
        <v>206</v>
      </c>
      <c r="F210" s="42" t="s">
        <v>207</v>
      </c>
      <c r="G210" s="42" t="s">
        <v>206</v>
      </c>
      <c r="H210" s="43" t="s">
        <v>208</v>
      </c>
      <c r="I210" s="43" t="s">
        <v>206</v>
      </c>
      <c r="J210" s="43" t="s">
        <v>209</v>
      </c>
      <c r="K210" s="43" t="s">
        <v>206</v>
      </c>
      <c r="L210" s="43" t="s">
        <v>210</v>
      </c>
      <c r="M210" s="44" t="s">
        <v>206</v>
      </c>
      <c r="N210" s="43" t="s">
        <v>211</v>
      </c>
      <c r="O210" s="44" t="s">
        <v>206</v>
      </c>
      <c r="P210" s="43" t="s">
        <v>212</v>
      </c>
      <c r="Q210" s="44" t="s">
        <v>206</v>
      </c>
      <c r="R210" s="42"/>
    </row>
    <row r="211" spans="2:18" ht="18.75">
      <c r="B211" s="16" t="s">
        <v>468</v>
      </c>
      <c r="C211" s="45"/>
      <c r="D211" s="45"/>
      <c r="E211" s="45"/>
      <c r="F211" s="45" t="s">
        <v>454</v>
      </c>
      <c r="G211" s="45"/>
      <c r="H211" s="45"/>
      <c r="I211" s="45"/>
      <c r="J211" s="45"/>
      <c r="K211" s="45"/>
      <c r="L211" s="45"/>
      <c r="M211" s="50"/>
      <c r="N211" s="35"/>
      <c r="O211" s="38"/>
      <c r="P211" s="35"/>
      <c r="Q211" s="35"/>
      <c r="R211" s="42"/>
    </row>
    <row r="212" spans="2:18" ht="18.75">
      <c r="B212" s="16" t="s">
        <v>469</v>
      </c>
      <c r="C212" s="45"/>
      <c r="D212" s="45"/>
      <c r="E212" s="45"/>
      <c r="F212" s="45" t="s">
        <v>454</v>
      </c>
      <c r="G212" s="45"/>
      <c r="H212" s="45"/>
      <c r="I212" s="45"/>
      <c r="J212" s="45"/>
      <c r="K212" s="45"/>
      <c r="L212" s="45"/>
      <c r="M212" s="50"/>
      <c r="N212" s="35"/>
      <c r="O212" s="38"/>
      <c r="P212" s="35"/>
      <c r="Q212" s="35"/>
      <c r="R212" s="42"/>
    </row>
    <row r="213" spans="2:18" ht="18.75">
      <c r="B213" s="35"/>
      <c r="C213" s="42" t="s">
        <v>204</v>
      </c>
      <c r="D213" s="42" t="s">
        <v>205</v>
      </c>
      <c r="E213" s="42" t="s">
        <v>206</v>
      </c>
      <c r="F213" s="42" t="s">
        <v>207</v>
      </c>
      <c r="G213" s="42" t="s">
        <v>206</v>
      </c>
      <c r="H213" s="43" t="s">
        <v>208</v>
      </c>
      <c r="I213" s="43" t="s">
        <v>206</v>
      </c>
      <c r="J213" s="43" t="s">
        <v>209</v>
      </c>
      <c r="K213" s="43" t="s">
        <v>206</v>
      </c>
      <c r="L213" s="43" t="s">
        <v>210</v>
      </c>
      <c r="M213" s="44" t="s">
        <v>206</v>
      </c>
      <c r="N213" s="43" t="s">
        <v>211</v>
      </c>
      <c r="O213" s="44" t="s">
        <v>206</v>
      </c>
      <c r="P213" s="43" t="s">
        <v>212</v>
      </c>
      <c r="Q213" s="44" t="s">
        <v>206</v>
      </c>
      <c r="R213" s="42"/>
    </row>
    <row r="214" spans="2:18" ht="18.75">
      <c r="B214" s="36" t="s">
        <v>470</v>
      </c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50"/>
      <c r="N214" s="35"/>
      <c r="O214" s="38"/>
      <c r="P214" s="35"/>
      <c r="Q214" s="35"/>
      <c r="R214" s="42"/>
    </row>
    <row r="215" spans="2:18" ht="18.75">
      <c r="B215" s="271" t="s">
        <v>471</v>
      </c>
      <c r="C215" s="267" t="s">
        <v>442</v>
      </c>
      <c r="D215" s="267"/>
      <c r="E215" s="267" t="s">
        <v>290</v>
      </c>
      <c r="F215" s="267" t="s">
        <v>443</v>
      </c>
      <c r="G215" s="267" t="s">
        <v>444</v>
      </c>
      <c r="H215" s="267"/>
      <c r="I215" s="267"/>
      <c r="J215" s="267" t="s">
        <v>445</v>
      </c>
      <c r="K215" s="267" t="s">
        <v>411</v>
      </c>
      <c r="L215" s="267" t="s">
        <v>445</v>
      </c>
      <c r="M215" s="207" t="s">
        <v>253</v>
      </c>
      <c r="N215" s="207"/>
      <c r="O215" s="269"/>
      <c r="P215" s="267" t="s">
        <v>446</v>
      </c>
      <c r="Q215" s="207" t="s">
        <v>253</v>
      </c>
      <c r="R215" s="94">
        <v>58.5</v>
      </c>
    </row>
    <row r="216" spans="2:18" ht="18.75">
      <c r="B216" s="271" t="s">
        <v>472</v>
      </c>
      <c r="C216" s="267" t="s">
        <v>448</v>
      </c>
      <c r="D216" s="267"/>
      <c r="E216" s="267" t="s">
        <v>290</v>
      </c>
      <c r="F216" s="267" t="s">
        <v>449</v>
      </c>
      <c r="G216" s="267" t="s">
        <v>450</v>
      </c>
      <c r="H216" s="267"/>
      <c r="I216" s="267"/>
      <c r="J216" s="267" t="s">
        <v>451</v>
      </c>
      <c r="K216" s="267" t="s">
        <v>411</v>
      </c>
      <c r="L216" s="267" t="s">
        <v>451</v>
      </c>
      <c r="M216" s="269" t="s">
        <v>452</v>
      </c>
      <c r="N216" s="207"/>
      <c r="O216" s="269"/>
      <c r="P216" s="267" t="s">
        <v>446</v>
      </c>
      <c r="Q216" s="207" t="s">
        <v>253</v>
      </c>
      <c r="R216" s="94">
        <v>63.5</v>
      </c>
    </row>
    <row r="217" spans="2:18" ht="18.75">
      <c r="B217" s="271" t="s">
        <v>473</v>
      </c>
      <c r="C217" s="267" t="s">
        <v>414</v>
      </c>
      <c r="D217" s="267"/>
      <c r="E217" s="267" t="s">
        <v>371</v>
      </c>
      <c r="F217" s="267" t="s">
        <v>454</v>
      </c>
      <c r="G217" s="267" t="s">
        <v>444</v>
      </c>
      <c r="H217" s="267"/>
      <c r="I217" s="267"/>
      <c r="J217" s="267" t="s">
        <v>454</v>
      </c>
      <c r="K217" s="267" t="s">
        <v>411</v>
      </c>
      <c r="L217" s="267" t="s">
        <v>454</v>
      </c>
      <c r="M217" s="207" t="s">
        <v>253</v>
      </c>
      <c r="N217" s="207"/>
      <c r="O217" s="269"/>
      <c r="P217" s="267" t="s">
        <v>446</v>
      </c>
      <c r="Q217" s="207" t="s">
        <v>253</v>
      </c>
      <c r="R217" s="94">
        <v>32</v>
      </c>
    </row>
    <row r="218" spans="2:18" ht="18.75">
      <c r="B218" s="271" t="s">
        <v>474</v>
      </c>
      <c r="C218" s="267" t="s">
        <v>408</v>
      </c>
      <c r="D218" s="267"/>
      <c r="E218" s="267" t="s">
        <v>456</v>
      </c>
      <c r="F218" s="267" t="s">
        <v>454</v>
      </c>
      <c r="G218" s="267" t="s">
        <v>444</v>
      </c>
      <c r="H218" s="267"/>
      <c r="I218" s="267"/>
      <c r="J218" s="267" t="s">
        <v>454</v>
      </c>
      <c r="K218" s="267" t="s">
        <v>411</v>
      </c>
      <c r="L218" s="267" t="s">
        <v>454</v>
      </c>
      <c r="M218" s="207" t="s">
        <v>253</v>
      </c>
      <c r="N218" s="207"/>
      <c r="O218" s="269"/>
      <c r="P218" s="267" t="s">
        <v>446</v>
      </c>
      <c r="Q218" s="207" t="s">
        <v>253</v>
      </c>
      <c r="R218" s="94">
        <v>18</v>
      </c>
    </row>
    <row r="219" spans="2:18" ht="18.75">
      <c r="B219" s="271" t="s">
        <v>475</v>
      </c>
      <c r="C219" s="267" t="s">
        <v>408</v>
      </c>
      <c r="D219" s="267"/>
      <c r="E219" s="267" t="s">
        <v>456</v>
      </c>
      <c r="F219" s="267" t="s">
        <v>458</v>
      </c>
      <c r="G219" s="267" t="s">
        <v>444</v>
      </c>
      <c r="H219" s="267"/>
      <c r="I219" s="267"/>
      <c r="J219" s="267" t="s">
        <v>458</v>
      </c>
      <c r="K219" s="267" t="s">
        <v>411</v>
      </c>
      <c r="L219" s="267" t="s">
        <v>458</v>
      </c>
      <c r="M219" s="207" t="s">
        <v>253</v>
      </c>
      <c r="N219" s="207"/>
      <c r="O219" s="269"/>
      <c r="P219" s="267" t="s">
        <v>446</v>
      </c>
      <c r="Q219" s="207" t="s">
        <v>253</v>
      </c>
      <c r="R219" s="94">
        <v>18</v>
      </c>
    </row>
    <row r="220" spans="2:18" ht="18.75">
      <c r="B220" s="271" t="s">
        <v>476</v>
      </c>
      <c r="C220" s="267" t="s">
        <v>408</v>
      </c>
      <c r="D220" s="267"/>
      <c r="E220" s="267" t="s">
        <v>456</v>
      </c>
      <c r="F220" s="267" t="s">
        <v>454</v>
      </c>
      <c r="G220" s="267" t="s">
        <v>444</v>
      </c>
      <c r="H220" s="267"/>
      <c r="I220" s="267"/>
      <c r="J220" s="267" t="s">
        <v>454</v>
      </c>
      <c r="K220" s="267" t="s">
        <v>411</v>
      </c>
      <c r="L220" s="267" t="s">
        <v>454</v>
      </c>
      <c r="M220" s="207" t="s">
        <v>253</v>
      </c>
      <c r="N220" s="207"/>
      <c r="O220" s="269"/>
      <c r="P220" s="267" t="s">
        <v>446</v>
      </c>
      <c r="Q220" s="207" t="s">
        <v>253</v>
      </c>
      <c r="R220" s="94">
        <v>18</v>
      </c>
    </row>
    <row r="221" spans="2:18" ht="18.75">
      <c r="B221" s="271" t="s">
        <v>477</v>
      </c>
      <c r="C221" s="267" t="s">
        <v>408</v>
      </c>
      <c r="D221" s="267"/>
      <c r="E221" s="267" t="s">
        <v>456</v>
      </c>
      <c r="F221" s="267" t="s">
        <v>454</v>
      </c>
      <c r="G221" s="267" t="s">
        <v>444</v>
      </c>
      <c r="H221" s="267"/>
      <c r="I221" s="267"/>
      <c r="J221" s="267" t="s">
        <v>454</v>
      </c>
      <c r="K221" s="267" t="s">
        <v>411</v>
      </c>
      <c r="L221" s="267" t="s">
        <v>454</v>
      </c>
      <c r="M221" s="207" t="s">
        <v>253</v>
      </c>
      <c r="N221" s="207"/>
      <c r="O221" s="269"/>
      <c r="P221" s="267" t="s">
        <v>446</v>
      </c>
      <c r="Q221" s="207" t="s">
        <v>253</v>
      </c>
      <c r="R221" s="94">
        <v>18</v>
      </c>
    </row>
    <row r="222" spans="2:18" ht="18.75">
      <c r="B222" s="271" t="s">
        <v>462</v>
      </c>
      <c r="C222" s="267" t="s">
        <v>414</v>
      </c>
      <c r="D222" s="267"/>
      <c r="E222" s="267" t="s">
        <v>371</v>
      </c>
      <c r="F222" s="267" t="s">
        <v>454</v>
      </c>
      <c r="G222" s="267" t="s">
        <v>444</v>
      </c>
      <c r="H222" s="267"/>
      <c r="I222" s="267"/>
      <c r="J222" s="267" t="s">
        <v>454</v>
      </c>
      <c r="K222" s="267" t="s">
        <v>411</v>
      </c>
      <c r="L222" s="267" t="s">
        <v>454</v>
      </c>
      <c r="M222" s="207" t="s">
        <v>253</v>
      </c>
      <c r="N222" s="207"/>
      <c r="O222" s="269"/>
      <c r="P222" s="267" t="s">
        <v>446</v>
      </c>
      <c r="Q222" s="207" t="s">
        <v>253</v>
      </c>
      <c r="R222" s="94">
        <v>32</v>
      </c>
    </row>
    <row r="223" spans="2:18" ht="18.75">
      <c r="B223" s="271" t="s">
        <v>478</v>
      </c>
      <c r="C223" s="267" t="s">
        <v>414</v>
      </c>
      <c r="D223" s="267"/>
      <c r="E223" s="267" t="s">
        <v>371</v>
      </c>
      <c r="F223" s="267" t="s">
        <v>454</v>
      </c>
      <c r="G223" s="267" t="s">
        <v>444</v>
      </c>
      <c r="H223" s="267"/>
      <c r="I223" s="267"/>
      <c r="J223" s="267" t="s">
        <v>454</v>
      </c>
      <c r="K223" s="267" t="s">
        <v>411</v>
      </c>
      <c r="L223" s="267" t="s">
        <v>454</v>
      </c>
      <c r="M223" s="207" t="s">
        <v>253</v>
      </c>
      <c r="N223" s="207"/>
      <c r="O223" s="269"/>
      <c r="P223" s="267" t="s">
        <v>446</v>
      </c>
      <c r="Q223" s="207" t="s">
        <v>253</v>
      </c>
      <c r="R223" s="94">
        <v>32</v>
      </c>
    </row>
    <row r="224" spans="2:18" ht="18.75">
      <c r="B224" s="207" t="s">
        <v>479</v>
      </c>
      <c r="C224" s="267" t="s">
        <v>414</v>
      </c>
      <c r="D224" s="267"/>
      <c r="E224" s="267" t="s">
        <v>371</v>
      </c>
      <c r="F224" s="267" t="s">
        <v>454</v>
      </c>
      <c r="G224" s="267" t="s">
        <v>444</v>
      </c>
      <c r="H224" s="267"/>
      <c r="I224" s="267"/>
      <c r="J224" s="267" t="s">
        <v>454</v>
      </c>
      <c r="K224" s="267" t="s">
        <v>411</v>
      </c>
      <c r="L224" s="267" t="s">
        <v>454</v>
      </c>
      <c r="M224" s="207" t="s">
        <v>253</v>
      </c>
      <c r="N224" s="207"/>
      <c r="O224" s="269"/>
      <c r="P224" s="267" t="s">
        <v>446</v>
      </c>
      <c r="Q224" s="207" t="s">
        <v>253</v>
      </c>
      <c r="R224" s="94">
        <v>32</v>
      </c>
    </row>
    <row r="225" spans="2:18" ht="18.75">
      <c r="B225" s="207" t="s">
        <v>480</v>
      </c>
      <c r="C225" s="267" t="s">
        <v>408</v>
      </c>
      <c r="D225" s="267"/>
      <c r="E225" s="267" t="s">
        <v>456</v>
      </c>
      <c r="F225" s="272" t="s">
        <v>465</v>
      </c>
      <c r="G225" s="267" t="s">
        <v>444</v>
      </c>
      <c r="H225" s="94"/>
      <c r="I225" s="94"/>
      <c r="J225" s="272" t="s">
        <v>465</v>
      </c>
      <c r="K225" s="267" t="s">
        <v>411</v>
      </c>
      <c r="L225" s="272" t="s">
        <v>465</v>
      </c>
      <c r="M225" s="207" t="s">
        <v>253</v>
      </c>
      <c r="N225" s="207"/>
      <c r="O225" s="269"/>
      <c r="P225" s="267" t="s">
        <v>446</v>
      </c>
      <c r="Q225" s="207" t="s">
        <v>253</v>
      </c>
      <c r="R225" s="94">
        <v>18</v>
      </c>
    </row>
    <row r="226" spans="2:18" ht="18.75">
      <c r="B226" s="35"/>
      <c r="C226" s="42" t="s">
        <v>204</v>
      </c>
      <c r="D226" s="42" t="s">
        <v>205</v>
      </c>
      <c r="E226" s="42" t="s">
        <v>206</v>
      </c>
      <c r="F226" s="42" t="s">
        <v>207</v>
      </c>
      <c r="G226" s="42" t="s">
        <v>206</v>
      </c>
      <c r="H226" s="43" t="s">
        <v>208</v>
      </c>
      <c r="I226" s="43" t="s">
        <v>206</v>
      </c>
      <c r="J226" s="43" t="s">
        <v>209</v>
      </c>
      <c r="K226" s="43" t="s">
        <v>206</v>
      </c>
      <c r="L226" s="43" t="s">
        <v>210</v>
      </c>
      <c r="M226" s="44" t="s">
        <v>206</v>
      </c>
      <c r="N226" s="43" t="s">
        <v>211</v>
      </c>
      <c r="O226" s="44" t="s">
        <v>206</v>
      </c>
      <c r="P226" s="43" t="s">
        <v>212</v>
      </c>
      <c r="Q226" s="44" t="s">
        <v>206</v>
      </c>
      <c r="R226" s="42"/>
    </row>
    <row r="227" spans="2:18" ht="18.75">
      <c r="B227" s="16" t="s">
        <v>468</v>
      </c>
      <c r="C227" s="45" t="s">
        <v>414</v>
      </c>
      <c r="D227" s="45"/>
      <c r="E227" s="45" t="s">
        <v>371</v>
      </c>
      <c r="F227" s="45" t="s">
        <v>454</v>
      </c>
      <c r="G227" s="45" t="s">
        <v>444</v>
      </c>
      <c r="H227" s="47"/>
      <c r="I227" s="47"/>
      <c r="J227" s="45" t="s">
        <v>454</v>
      </c>
      <c r="K227" s="45" t="s">
        <v>411</v>
      </c>
      <c r="L227" s="45" t="s">
        <v>454</v>
      </c>
      <c r="M227" s="35" t="s">
        <v>253</v>
      </c>
      <c r="N227" s="40"/>
      <c r="O227" s="56"/>
      <c r="P227" s="45" t="s">
        <v>446</v>
      </c>
      <c r="Q227" s="35" t="s">
        <v>253</v>
      </c>
      <c r="R227" s="42">
        <v>32</v>
      </c>
    </row>
    <row r="228" spans="2:18" ht="18.75">
      <c r="B228" s="16" t="s">
        <v>469</v>
      </c>
      <c r="C228" s="45" t="s">
        <v>414</v>
      </c>
      <c r="D228" s="45"/>
      <c r="E228" s="45" t="s">
        <v>371</v>
      </c>
      <c r="F228" s="45" t="s">
        <v>454</v>
      </c>
      <c r="G228" s="45" t="s">
        <v>444</v>
      </c>
      <c r="H228" s="47"/>
      <c r="I228" s="47"/>
      <c r="J228" s="45" t="s">
        <v>454</v>
      </c>
      <c r="K228" s="45" t="s">
        <v>411</v>
      </c>
      <c r="L228" s="45" t="s">
        <v>454</v>
      </c>
      <c r="M228" s="35" t="s">
        <v>253</v>
      </c>
      <c r="N228" s="40"/>
      <c r="O228" s="56"/>
      <c r="P228" s="45" t="s">
        <v>446</v>
      </c>
      <c r="Q228" s="35" t="s">
        <v>253</v>
      </c>
      <c r="R228" s="42">
        <v>32</v>
      </c>
    </row>
    <row r="229" spans="2:18" ht="18.75">
      <c r="B229" s="35"/>
      <c r="C229" s="42" t="s">
        <v>204</v>
      </c>
      <c r="D229" s="42" t="s">
        <v>205</v>
      </c>
      <c r="E229" s="42" t="s">
        <v>206</v>
      </c>
      <c r="F229" s="42" t="s">
        <v>207</v>
      </c>
      <c r="G229" s="42" t="s">
        <v>206</v>
      </c>
      <c r="H229" s="43" t="s">
        <v>208</v>
      </c>
      <c r="I229" s="43" t="s">
        <v>206</v>
      </c>
      <c r="J229" s="43" t="s">
        <v>209</v>
      </c>
      <c r="K229" s="43" t="s">
        <v>206</v>
      </c>
      <c r="L229" s="43" t="s">
        <v>210</v>
      </c>
      <c r="M229" s="44" t="s">
        <v>206</v>
      </c>
      <c r="N229" s="43" t="s">
        <v>211</v>
      </c>
      <c r="O229" s="44" t="s">
        <v>206</v>
      </c>
      <c r="P229" s="43" t="s">
        <v>212</v>
      </c>
      <c r="Q229" s="44" t="s">
        <v>206</v>
      </c>
      <c r="R229" s="42"/>
    </row>
    <row r="230" spans="2:18" ht="18.75">
      <c r="B230" s="36" t="s">
        <v>481</v>
      </c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50"/>
      <c r="N230" s="35"/>
      <c r="O230" s="38"/>
      <c r="P230" s="35"/>
      <c r="Q230" s="35"/>
      <c r="R230" s="42"/>
    </row>
    <row r="231" spans="2:18" ht="18.75">
      <c r="B231" s="159" t="s">
        <v>482</v>
      </c>
      <c r="C231" s="143" t="s">
        <v>483</v>
      </c>
      <c r="D231" s="161"/>
      <c r="E231" s="161"/>
      <c r="F231" s="143" t="s">
        <v>483</v>
      </c>
      <c r="G231" s="161"/>
      <c r="H231" s="143" t="s">
        <v>483</v>
      </c>
      <c r="I231" s="161"/>
      <c r="J231" s="161"/>
      <c r="K231" s="161"/>
      <c r="L231" s="161"/>
      <c r="M231" s="274"/>
      <c r="N231" s="159"/>
      <c r="O231" s="273"/>
      <c r="P231" s="159"/>
      <c r="Q231" s="159"/>
      <c r="R231" s="143"/>
    </row>
    <row r="232" spans="2:18" ht="18.75">
      <c r="B232" s="159" t="s">
        <v>484</v>
      </c>
      <c r="C232" s="143" t="s">
        <v>483</v>
      </c>
      <c r="D232" s="161"/>
      <c r="E232" s="161"/>
      <c r="F232" s="143" t="s">
        <v>483</v>
      </c>
      <c r="G232" s="161"/>
      <c r="H232" s="143" t="s">
        <v>483</v>
      </c>
      <c r="I232" s="161"/>
      <c r="J232" s="161"/>
      <c r="K232" s="161"/>
      <c r="L232" s="161"/>
      <c r="M232" s="274"/>
      <c r="N232" s="159"/>
      <c r="O232" s="273"/>
      <c r="P232" s="159"/>
      <c r="Q232" s="159"/>
      <c r="R232" s="143"/>
    </row>
    <row r="233" spans="2:18" ht="18.75">
      <c r="B233" s="207" t="s">
        <v>485</v>
      </c>
      <c r="C233" s="94" t="s">
        <v>483</v>
      </c>
      <c r="D233" s="267"/>
      <c r="E233" s="267"/>
      <c r="F233" s="94" t="s">
        <v>483</v>
      </c>
      <c r="G233" s="267"/>
      <c r="H233" s="94" t="s">
        <v>483</v>
      </c>
      <c r="I233" s="267"/>
      <c r="J233" s="267"/>
      <c r="K233" s="267"/>
      <c r="L233" s="267"/>
      <c r="M233" s="268"/>
      <c r="N233" s="207"/>
      <c r="O233" s="269"/>
      <c r="P233" s="207"/>
      <c r="Q233" s="207"/>
      <c r="R233" s="94"/>
    </row>
    <row r="234" spans="2:18" ht="18.75">
      <c r="B234" s="207" t="s">
        <v>486</v>
      </c>
      <c r="C234" s="94" t="s">
        <v>483</v>
      </c>
      <c r="D234" s="267"/>
      <c r="E234" s="267"/>
      <c r="F234" s="94" t="s">
        <v>483</v>
      </c>
      <c r="G234" s="267"/>
      <c r="H234" s="94" t="s">
        <v>483</v>
      </c>
      <c r="I234" s="267"/>
      <c r="J234" s="267"/>
      <c r="K234" s="267"/>
      <c r="L234" s="267"/>
      <c r="M234" s="268"/>
      <c r="N234" s="207"/>
      <c r="O234" s="269"/>
      <c r="P234" s="207"/>
      <c r="Q234" s="207"/>
      <c r="R234" s="94"/>
    </row>
    <row r="235" spans="2:18" ht="18.75">
      <c r="B235" s="35"/>
      <c r="C235" s="42" t="s">
        <v>204</v>
      </c>
      <c r="D235" s="42" t="s">
        <v>205</v>
      </c>
      <c r="E235" s="42" t="s">
        <v>206</v>
      </c>
      <c r="F235" s="42" t="s">
        <v>207</v>
      </c>
      <c r="G235" s="42" t="s">
        <v>206</v>
      </c>
      <c r="H235" s="43" t="s">
        <v>208</v>
      </c>
      <c r="I235" s="43" t="s">
        <v>206</v>
      </c>
      <c r="J235" s="43" t="s">
        <v>209</v>
      </c>
      <c r="K235" s="43" t="s">
        <v>206</v>
      </c>
      <c r="L235" s="43" t="s">
        <v>210</v>
      </c>
      <c r="M235" s="44" t="s">
        <v>206</v>
      </c>
      <c r="N235" s="43" t="s">
        <v>211</v>
      </c>
      <c r="O235" s="44" t="s">
        <v>206</v>
      </c>
      <c r="P235" s="43" t="s">
        <v>212</v>
      </c>
      <c r="Q235" s="44" t="s">
        <v>206</v>
      </c>
      <c r="R235" s="42"/>
    </row>
    <row r="236" spans="2:18" ht="18.75">
      <c r="B236" s="35" t="s">
        <v>487</v>
      </c>
      <c r="C236" s="47"/>
      <c r="D236" s="47"/>
      <c r="E236" s="47"/>
      <c r="F236" s="47"/>
      <c r="G236" s="47"/>
      <c r="H236" s="45" t="s">
        <v>488</v>
      </c>
      <c r="I236" s="38" t="s">
        <v>425</v>
      </c>
      <c r="J236" s="31"/>
      <c r="K236" s="51"/>
      <c r="L236" s="45" t="s">
        <v>488</v>
      </c>
      <c r="M236" s="35" t="s">
        <v>253</v>
      </c>
      <c r="N236" s="35"/>
      <c r="O236" s="38"/>
      <c r="P236" s="35"/>
      <c r="Q236" s="35"/>
      <c r="R236" s="42">
        <v>3.5</v>
      </c>
    </row>
    <row r="237" spans="2:18" ht="18.75">
      <c r="B237" s="35" t="s">
        <v>489</v>
      </c>
      <c r="C237" s="47"/>
      <c r="D237" s="47"/>
      <c r="E237" s="47"/>
      <c r="F237" s="47"/>
      <c r="G237" s="47"/>
      <c r="H237" s="45" t="s">
        <v>345</v>
      </c>
      <c r="I237" s="38" t="s">
        <v>425</v>
      </c>
      <c r="J237" s="31"/>
      <c r="K237" s="51"/>
      <c r="L237" s="45" t="s">
        <v>345</v>
      </c>
      <c r="M237" s="35" t="s">
        <v>253</v>
      </c>
      <c r="N237" s="35"/>
      <c r="O237" s="38"/>
      <c r="P237" s="35"/>
      <c r="Q237" s="35"/>
      <c r="R237" s="42">
        <v>3.5</v>
      </c>
    </row>
    <row r="238" spans="2:18" ht="18.75">
      <c r="B238" s="40" t="s">
        <v>490</v>
      </c>
      <c r="C238" s="46" t="s">
        <v>483</v>
      </c>
      <c r="D238" s="47"/>
      <c r="E238" s="47"/>
      <c r="F238" s="46" t="s">
        <v>483</v>
      </c>
      <c r="G238" s="47"/>
      <c r="H238" s="46" t="s">
        <v>483</v>
      </c>
      <c r="I238" s="47"/>
      <c r="J238" s="47"/>
      <c r="K238" s="47"/>
      <c r="L238" s="47"/>
      <c r="M238" s="24"/>
      <c r="N238" s="40"/>
      <c r="O238" s="56"/>
      <c r="P238" s="40"/>
      <c r="Q238" s="40"/>
      <c r="R238" s="46"/>
    </row>
    <row r="239" spans="2:18" ht="18.75">
      <c r="B239" s="40" t="s">
        <v>491</v>
      </c>
      <c r="C239" s="46" t="s">
        <v>483</v>
      </c>
      <c r="D239" s="47"/>
      <c r="E239" s="47"/>
      <c r="F239" s="46" t="s">
        <v>483</v>
      </c>
      <c r="G239" s="47"/>
      <c r="H239" s="46" t="s">
        <v>483</v>
      </c>
      <c r="I239" s="47"/>
      <c r="J239" s="47"/>
      <c r="K239" s="47"/>
      <c r="L239" s="47"/>
      <c r="M239" s="24"/>
      <c r="N239" s="40"/>
      <c r="O239" s="56"/>
      <c r="P239" s="40"/>
      <c r="Q239" s="40"/>
      <c r="R239" s="46"/>
    </row>
    <row r="240" spans="2:18" ht="18.75">
      <c r="B240" s="17" t="s">
        <v>492</v>
      </c>
      <c r="C240" s="46" t="s">
        <v>483</v>
      </c>
      <c r="D240" s="47"/>
      <c r="E240" s="47"/>
      <c r="F240" s="46" t="s">
        <v>483</v>
      </c>
      <c r="G240" s="47"/>
      <c r="H240" s="46" t="s">
        <v>483</v>
      </c>
      <c r="I240" s="47"/>
      <c r="J240" s="47"/>
      <c r="K240" s="47"/>
      <c r="L240" s="47"/>
      <c r="M240" s="24"/>
      <c r="N240" s="40"/>
      <c r="O240" s="56"/>
      <c r="P240" s="40"/>
      <c r="Q240" s="40"/>
      <c r="R240" s="46"/>
    </row>
    <row r="241" spans="2:18" ht="18.75">
      <c r="B241" s="17" t="s">
        <v>493</v>
      </c>
      <c r="C241" s="46" t="s">
        <v>483</v>
      </c>
      <c r="D241" s="47"/>
      <c r="E241" s="47"/>
      <c r="F241" s="46" t="s">
        <v>483</v>
      </c>
      <c r="G241" s="47"/>
      <c r="H241" s="46" t="s">
        <v>483</v>
      </c>
      <c r="I241" s="47"/>
      <c r="J241" s="47"/>
      <c r="K241" s="47"/>
      <c r="L241" s="47"/>
      <c r="M241" s="24"/>
      <c r="N241" s="40"/>
      <c r="O241" s="56"/>
      <c r="P241" s="40"/>
      <c r="Q241" s="40"/>
      <c r="R241" s="46"/>
    </row>
    <row r="242" spans="2:18" ht="18.75">
      <c r="B242" s="40" t="s">
        <v>494</v>
      </c>
      <c r="C242" s="46" t="s">
        <v>483</v>
      </c>
      <c r="D242" s="47"/>
      <c r="E242" s="47"/>
      <c r="F242" s="46" t="s">
        <v>483</v>
      </c>
      <c r="G242" s="47"/>
      <c r="H242" s="46" t="s">
        <v>483</v>
      </c>
      <c r="I242" s="47"/>
      <c r="J242" s="47"/>
      <c r="K242" s="47"/>
      <c r="L242" s="47"/>
      <c r="M242" s="24"/>
      <c r="N242" s="40"/>
      <c r="O242" s="56"/>
      <c r="P242" s="40"/>
      <c r="Q242" s="40"/>
      <c r="R242" s="46"/>
    </row>
    <row r="243" spans="2:18" ht="18.75">
      <c r="B243" s="35"/>
      <c r="C243" s="42" t="s">
        <v>204</v>
      </c>
      <c r="D243" s="42" t="s">
        <v>205</v>
      </c>
      <c r="E243" s="42" t="s">
        <v>206</v>
      </c>
      <c r="F243" s="42" t="s">
        <v>207</v>
      </c>
      <c r="G243" s="42" t="s">
        <v>206</v>
      </c>
      <c r="H243" s="43" t="s">
        <v>208</v>
      </c>
      <c r="I243" s="43" t="s">
        <v>206</v>
      </c>
      <c r="J243" s="43" t="s">
        <v>209</v>
      </c>
      <c r="K243" s="43" t="s">
        <v>206</v>
      </c>
      <c r="L243" s="43" t="s">
        <v>210</v>
      </c>
      <c r="M243" s="44" t="s">
        <v>206</v>
      </c>
      <c r="N243" s="43" t="s">
        <v>211</v>
      </c>
      <c r="O243" s="44" t="s">
        <v>206</v>
      </c>
      <c r="P243" s="43" t="s">
        <v>212</v>
      </c>
      <c r="Q243" s="44" t="s">
        <v>206</v>
      </c>
      <c r="R243" s="42"/>
    </row>
    <row r="244" spans="2:18" ht="18.75">
      <c r="B244" s="35" t="s">
        <v>495</v>
      </c>
      <c r="C244" s="45" t="s">
        <v>496</v>
      </c>
      <c r="D244" s="45"/>
      <c r="E244" s="45" t="s">
        <v>371</v>
      </c>
      <c r="F244" s="45" t="s">
        <v>497</v>
      </c>
      <c r="G244" s="45" t="s">
        <v>444</v>
      </c>
      <c r="H244" s="47"/>
      <c r="I244" s="47"/>
      <c r="J244" s="45" t="s">
        <v>497</v>
      </c>
      <c r="K244" s="45" t="s">
        <v>411</v>
      </c>
      <c r="L244" s="45" t="s">
        <v>497</v>
      </c>
      <c r="M244" s="35" t="s">
        <v>253</v>
      </c>
      <c r="N244" s="40"/>
      <c r="O244" s="56"/>
      <c r="P244" s="45" t="s">
        <v>446</v>
      </c>
      <c r="Q244" s="35" t="s">
        <v>253</v>
      </c>
      <c r="R244" s="42">
        <v>32</v>
      </c>
    </row>
    <row r="245" spans="2:18" ht="18.75">
      <c r="B245" s="35"/>
      <c r="C245" s="42" t="s">
        <v>204</v>
      </c>
      <c r="D245" s="42" t="s">
        <v>205</v>
      </c>
      <c r="E245" s="42" t="s">
        <v>206</v>
      </c>
      <c r="F245" s="42" t="s">
        <v>207</v>
      </c>
      <c r="G245" s="42" t="s">
        <v>206</v>
      </c>
      <c r="H245" s="43" t="s">
        <v>208</v>
      </c>
      <c r="I245" s="43" t="s">
        <v>206</v>
      </c>
      <c r="J245" s="43" t="s">
        <v>209</v>
      </c>
      <c r="K245" s="43" t="s">
        <v>206</v>
      </c>
      <c r="L245" s="43" t="s">
        <v>210</v>
      </c>
      <c r="M245" s="44" t="s">
        <v>206</v>
      </c>
      <c r="N245" s="43" t="s">
        <v>211</v>
      </c>
      <c r="O245" s="44" t="s">
        <v>206</v>
      </c>
      <c r="P245" s="43" t="s">
        <v>212</v>
      </c>
      <c r="Q245" s="44" t="s">
        <v>206</v>
      </c>
      <c r="R245" s="42"/>
    </row>
    <row r="246" spans="2:18" ht="18.75">
      <c r="B246" s="36" t="s">
        <v>498</v>
      </c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50"/>
      <c r="N246" s="35"/>
      <c r="O246" s="38"/>
      <c r="P246" s="35"/>
      <c r="Q246" s="35"/>
      <c r="R246" s="42"/>
    </row>
    <row r="247" spans="2:18" ht="18.75">
      <c r="B247" s="17" t="s">
        <v>499</v>
      </c>
      <c r="C247" s="46" t="s">
        <v>500</v>
      </c>
      <c r="D247" s="47"/>
      <c r="E247" s="47"/>
      <c r="F247" s="46" t="s">
        <v>500</v>
      </c>
      <c r="G247" s="47"/>
      <c r="H247" s="46" t="s">
        <v>500</v>
      </c>
      <c r="I247" s="47"/>
      <c r="J247" s="47"/>
      <c r="K247" s="47"/>
      <c r="L247" s="47"/>
      <c r="M247" s="24"/>
      <c r="N247" s="40"/>
      <c r="O247" s="56"/>
      <c r="P247" s="40"/>
      <c r="Q247" s="40"/>
      <c r="R247" s="46"/>
    </row>
    <row r="248" spans="2:18" ht="18.75">
      <c r="B248" s="17" t="s">
        <v>501</v>
      </c>
      <c r="C248" s="46" t="s">
        <v>500</v>
      </c>
      <c r="D248" s="47"/>
      <c r="E248" s="47"/>
      <c r="F248" s="46" t="s">
        <v>500</v>
      </c>
      <c r="G248" s="47"/>
      <c r="H248" s="46" t="s">
        <v>500</v>
      </c>
      <c r="I248" s="47"/>
      <c r="J248" s="47"/>
      <c r="K248" s="47"/>
      <c r="L248" s="47"/>
      <c r="M248" s="24"/>
      <c r="N248" s="40"/>
      <c r="O248" s="56"/>
      <c r="P248" s="40"/>
      <c r="Q248" s="40"/>
      <c r="R248" s="46"/>
    </row>
    <row r="249" spans="2:18" ht="18.75">
      <c r="B249" s="17" t="s">
        <v>502</v>
      </c>
      <c r="C249" s="46" t="s">
        <v>500</v>
      </c>
      <c r="D249" s="47"/>
      <c r="E249" s="47"/>
      <c r="F249" s="46" t="s">
        <v>500</v>
      </c>
      <c r="G249" s="47"/>
      <c r="H249" s="46" t="s">
        <v>500</v>
      </c>
      <c r="I249" s="47"/>
      <c r="J249" s="47"/>
      <c r="K249" s="47"/>
      <c r="L249" s="47"/>
      <c r="M249" s="24"/>
      <c r="N249" s="40"/>
      <c r="O249" s="56"/>
      <c r="P249" s="40"/>
      <c r="Q249" s="40"/>
      <c r="R249" s="46"/>
    </row>
    <row r="250" spans="2:18" ht="18.75">
      <c r="B250" s="17" t="s">
        <v>503</v>
      </c>
      <c r="C250" s="46" t="s">
        <v>504</v>
      </c>
      <c r="D250" s="47"/>
      <c r="E250" s="47"/>
      <c r="F250" s="46" t="s">
        <v>504</v>
      </c>
      <c r="G250" s="47"/>
      <c r="H250" s="46" t="s">
        <v>504</v>
      </c>
      <c r="I250" s="47"/>
      <c r="J250" s="47"/>
      <c r="K250" s="47"/>
      <c r="L250" s="47"/>
      <c r="M250" s="24"/>
      <c r="N250" s="40"/>
      <c r="O250" s="56"/>
      <c r="P250" s="40"/>
      <c r="Q250" s="40"/>
      <c r="R250" s="46"/>
    </row>
    <row r="251" spans="2:18" ht="18.75">
      <c r="B251" s="17" t="s">
        <v>505</v>
      </c>
      <c r="C251" s="46" t="s">
        <v>504</v>
      </c>
      <c r="D251" s="47"/>
      <c r="E251" s="47"/>
      <c r="F251" s="46" t="s">
        <v>504</v>
      </c>
      <c r="G251" s="47"/>
      <c r="H251" s="46" t="s">
        <v>504</v>
      </c>
      <c r="I251" s="47"/>
      <c r="J251" s="47"/>
      <c r="K251" s="47"/>
      <c r="L251" s="47"/>
      <c r="M251" s="24"/>
      <c r="N251" s="40"/>
      <c r="O251" s="56"/>
      <c r="P251" s="40"/>
      <c r="Q251" s="40"/>
      <c r="R251" s="46"/>
    </row>
    <row r="252" spans="2:18" ht="18.75">
      <c r="B252" s="17" t="s">
        <v>506</v>
      </c>
      <c r="C252" s="46" t="s">
        <v>504</v>
      </c>
      <c r="D252" s="47"/>
      <c r="E252" s="47"/>
      <c r="F252" s="46" t="s">
        <v>504</v>
      </c>
      <c r="G252" s="47"/>
      <c r="H252" s="46" t="s">
        <v>504</v>
      </c>
      <c r="I252" s="47"/>
      <c r="J252" s="47"/>
      <c r="K252" s="47"/>
      <c r="L252" s="47"/>
      <c r="M252" s="24"/>
      <c r="N252" s="40"/>
      <c r="O252" s="56"/>
      <c r="P252" s="40"/>
      <c r="Q252" s="40"/>
      <c r="R252" s="46"/>
    </row>
    <row r="253" spans="2:18" ht="18.75">
      <c r="B253" s="17" t="s">
        <v>507</v>
      </c>
      <c r="C253" s="46" t="s">
        <v>483</v>
      </c>
      <c r="D253" s="47"/>
      <c r="E253" s="47"/>
      <c r="F253" s="46" t="s">
        <v>483</v>
      </c>
      <c r="G253" s="47"/>
      <c r="H253" s="46" t="s">
        <v>483</v>
      </c>
      <c r="I253" s="47"/>
      <c r="J253" s="47"/>
      <c r="K253" s="47"/>
      <c r="L253" s="47"/>
      <c r="M253" s="24"/>
      <c r="N253" s="40"/>
      <c r="O253" s="56"/>
      <c r="P253" s="40"/>
      <c r="Q253" s="40"/>
      <c r="R253" s="46"/>
    </row>
    <row r="254" spans="2:18" ht="18.75">
      <c r="B254" s="17" t="s">
        <v>508</v>
      </c>
      <c r="C254" s="46" t="s">
        <v>483</v>
      </c>
      <c r="D254" s="47"/>
      <c r="E254" s="47"/>
      <c r="F254" s="46" t="s">
        <v>483</v>
      </c>
      <c r="G254" s="47"/>
      <c r="H254" s="46" t="s">
        <v>483</v>
      </c>
      <c r="I254" s="47"/>
      <c r="J254" s="47"/>
      <c r="K254" s="47"/>
      <c r="L254" s="47"/>
      <c r="M254" s="24"/>
      <c r="N254" s="40"/>
      <c r="O254" s="56"/>
      <c r="P254" s="40"/>
      <c r="Q254" s="40"/>
      <c r="R254" s="46"/>
    </row>
    <row r="255" spans="2:18" ht="18.75">
      <c r="B255" s="17" t="s">
        <v>509</v>
      </c>
      <c r="C255" s="46" t="s">
        <v>483</v>
      </c>
      <c r="D255" s="47"/>
      <c r="E255" s="47"/>
      <c r="F255" s="46" t="s">
        <v>483</v>
      </c>
      <c r="G255" s="47"/>
      <c r="H255" s="46" t="s">
        <v>483</v>
      </c>
      <c r="I255" s="47"/>
      <c r="J255" s="47"/>
      <c r="K255" s="47"/>
      <c r="L255" s="47"/>
      <c r="M255" s="24"/>
      <c r="N255" s="40"/>
      <c r="O255" s="56"/>
      <c r="P255" s="40"/>
      <c r="Q255" s="40"/>
      <c r="R255" s="46"/>
    </row>
    <row r="256" spans="2:18" ht="18.75">
      <c r="B256" s="35"/>
      <c r="C256" s="42" t="s">
        <v>204</v>
      </c>
      <c r="D256" s="42" t="s">
        <v>205</v>
      </c>
      <c r="E256" s="42" t="s">
        <v>206</v>
      </c>
      <c r="F256" s="42" t="s">
        <v>207</v>
      </c>
      <c r="G256" s="42" t="s">
        <v>206</v>
      </c>
      <c r="H256" s="43" t="s">
        <v>208</v>
      </c>
      <c r="I256" s="43" t="s">
        <v>206</v>
      </c>
      <c r="J256" s="43" t="s">
        <v>209</v>
      </c>
      <c r="K256" s="43" t="s">
        <v>206</v>
      </c>
      <c r="L256" s="43" t="s">
        <v>210</v>
      </c>
      <c r="M256" s="44" t="s">
        <v>206</v>
      </c>
      <c r="N256" s="43" t="s">
        <v>211</v>
      </c>
      <c r="O256" s="44" t="s">
        <v>206</v>
      </c>
      <c r="P256" s="43" t="s">
        <v>212</v>
      </c>
      <c r="Q256" s="44" t="s">
        <v>206</v>
      </c>
      <c r="R256" s="42"/>
    </row>
    <row r="257" spans="2:18" ht="18.75">
      <c r="B257" s="36" t="s">
        <v>510</v>
      </c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50"/>
      <c r="N257" s="35"/>
      <c r="O257" s="38"/>
      <c r="P257" s="35"/>
      <c r="Q257" s="35"/>
      <c r="R257" s="42"/>
    </row>
    <row r="258" spans="2:18" ht="18.75">
      <c r="B258" s="159" t="s">
        <v>511</v>
      </c>
      <c r="C258" s="161" t="s">
        <v>408</v>
      </c>
      <c r="D258" s="161"/>
      <c r="E258" s="161" t="s">
        <v>456</v>
      </c>
      <c r="F258" s="161" t="s">
        <v>458</v>
      </c>
      <c r="G258" s="161" t="s">
        <v>444</v>
      </c>
      <c r="H258" s="161" t="s">
        <v>512</v>
      </c>
      <c r="I258" s="161" t="s">
        <v>238</v>
      </c>
      <c r="J258" s="161" t="s">
        <v>458</v>
      </c>
      <c r="K258" s="161" t="s">
        <v>411</v>
      </c>
      <c r="L258" s="161" t="s">
        <v>458</v>
      </c>
      <c r="M258" s="159" t="s">
        <v>253</v>
      </c>
      <c r="N258" s="159"/>
      <c r="O258" s="273"/>
      <c r="P258" s="161" t="s">
        <v>446</v>
      </c>
      <c r="Q258" s="159" t="s">
        <v>253</v>
      </c>
      <c r="R258" s="143">
        <v>22</v>
      </c>
    </row>
    <row r="259" spans="2:18" ht="18.75">
      <c r="B259" s="159" t="s">
        <v>513</v>
      </c>
      <c r="C259" s="161"/>
      <c r="D259" s="161"/>
      <c r="E259" s="161"/>
      <c r="F259" s="161"/>
      <c r="G259" s="161"/>
      <c r="H259" s="161" t="s">
        <v>514</v>
      </c>
      <c r="I259" s="161" t="s">
        <v>239</v>
      </c>
      <c r="J259" s="161"/>
      <c r="K259" s="161"/>
      <c r="L259" s="161" t="s">
        <v>458</v>
      </c>
      <c r="M259" s="159" t="s">
        <v>253</v>
      </c>
      <c r="N259" s="159"/>
      <c r="O259" s="273"/>
      <c r="P259" s="161" t="s">
        <v>514</v>
      </c>
      <c r="Q259" s="159" t="s">
        <v>253</v>
      </c>
      <c r="R259" s="143">
        <v>4</v>
      </c>
    </row>
    <row r="260" spans="2:18" ht="18.75">
      <c r="B260" s="159" t="s">
        <v>515</v>
      </c>
      <c r="C260" s="161"/>
      <c r="D260" s="161"/>
      <c r="E260" s="161"/>
      <c r="F260" s="161"/>
      <c r="G260" s="161"/>
      <c r="H260" s="161" t="s">
        <v>516</v>
      </c>
      <c r="I260" s="161" t="s">
        <v>239</v>
      </c>
      <c r="J260" s="161"/>
      <c r="K260" s="161"/>
      <c r="L260" s="161" t="s">
        <v>458</v>
      </c>
      <c r="M260" s="159" t="s">
        <v>253</v>
      </c>
      <c r="N260" s="159"/>
      <c r="O260" s="273"/>
      <c r="P260" s="161" t="s">
        <v>514</v>
      </c>
      <c r="Q260" s="159" t="s">
        <v>253</v>
      </c>
      <c r="R260" s="143">
        <v>4</v>
      </c>
    </row>
    <row r="261" spans="2:18" ht="18.75">
      <c r="B261" s="159" t="s">
        <v>517</v>
      </c>
      <c r="C261" s="161"/>
      <c r="D261" s="161"/>
      <c r="E261" s="161"/>
      <c r="F261" s="161"/>
      <c r="G261" s="161"/>
      <c r="H261" s="161" t="s">
        <v>518</v>
      </c>
      <c r="I261" s="161" t="s">
        <v>375</v>
      </c>
      <c r="J261" s="161"/>
      <c r="K261" s="161"/>
      <c r="L261" s="161"/>
      <c r="M261" s="274"/>
      <c r="N261" s="159"/>
      <c r="O261" s="273"/>
      <c r="P261" s="161" t="s">
        <v>518</v>
      </c>
      <c r="Q261" s="159" t="s">
        <v>253</v>
      </c>
      <c r="R261" s="143">
        <v>1.5</v>
      </c>
    </row>
    <row r="262" spans="2:18" ht="18.75">
      <c r="B262" s="207" t="s">
        <v>519</v>
      </c>
      <c r="C262" s="267" t="s">
        <v>408</v>
      </c>
      <c r="D262" s="267"/>
      <c r="E262" s="267" t="s">
        <v>456</v>
      </c>
      <c r="F262" s="267" t="s">
        <v>458</v>
      </c>
      <c r="G262" s="267" t="s">
        <v>444</v>
      </c>
      <c r="H262" s="267" t="s">
        <v>512</v>
      </c>
      <c r="I262" s="267" t="s">
        <v>238</v>
      </c>
      <c r="J262" s="267" t="s">
        <v>458</v>
      </c>
      <c r="K262" s="267" t="s">
        <v>411</v>
      </c>
      <c r="L262" s="267" t="s">
        <v>458</v>
      </c>
      <c r="M262" s="207" t="s">
        <v>253</v>
      </c>
      <c r="N262" s="207"/>
      <c r="O262" s="269"/>
      <c r="P262" s="267" t="s">
        <v>446</v>
      </c>
      <c r="Q262" s="207" t="s">
        <v>253</v>
      </c>
      <c r="R262" s="94">
        <v>22</v>
      </c>
    </row>
    <row r="263" spans="2:18" ht="18.75">
      <c r="B263" s="207" t="s">
        <v>520</v>
      </c>
      <c r="C263" s="267"/>
      <c r="D263" s="267"/>
      <c r="E263" s="267"/>
      <c r="F263" s="267"/>
      <c r="G263" s="267"/>
      <c r="H263" s="267" t="s">
        <v>514</v>
      </c>
      <c r="I263" s="267" t="s">
        <v>239</v>
      </c>
      <c r="J263" s="267"/>
      <c r="K263" s="267"/>
      <c r="L263" s="267" t="s">
        <v>458</v>
      </c>
      <c r="M263" s="207" t="s">
        <v>253</v>
      </c>
      <c r="N263" s="207"/>
      <c r="O263" s="269"/>
      <c r="P263" s="267" t="s">
        <v>514</v>
      </c>
      <c r="Q263" s="207" t="s">
        <v>253</v>
      </c>
      <c r="R263" s="94">
        <v>4</v>
      </c>
    </row>
    <row r="264" spans="2:18" ht="18.75">
      <c r="B264" s="207" t="s">
        <v>521</v>
      </c>
      <c r="C264" s="267"/>
      <c r="D264" s="267"/>
      <c r="E264" s="267"/>
      <c r="F264" s="267"/>
      <c r="G264" s="267"/>
      <c r="H264" s="267" t="s">
        <v>516</v>
      </c>
      <c r="I264" s="267" t="s">
        <v>239</v>
      </c>
      <c r="J264" s="267"/>
      <c r="K264" s="267"/>
      <c r="L264" s="267" t="s">
        <v>458</v>
      </c>
      <c r="M264" s="207" t="s">
        <v>253</v>
      </c>
      <c r="N264" s="207"/>
      <c r="O264" s="269"/>
      <c r="P264" s="267" t="s">
        <v>514</v>
      </c>
      <c r="Q264" s="207" t="s">
        <v>253</v>
      </c>
      <c r="R264" s="94">
        <v>4</v>
      </c>
    </row>
    <row r="265" spans="2:18" ht="18.75">
      <c r="B265" s="207" t="s">
        <v>522</v>
      </c>
      <c r="C265" s="267"/>
      <c r="D265" s="267"/>
      <c r="E265" s="267"/>
      <c r="F265" s="267"/>
      <c r="G265" s="267"/>
      <c r="H265" s="267" t="s">
        <v>523</v>
      </c>
      <c r="I265" s="267" t="s">
        <v>375</v>
      </c>
      <c r="J265" s="267"/>
      <c r="K265" s="267"/>
      <c r="L265" s="267"/>
      <c r="M265" s="268"/>
      <c r="N265" s="207"/>
      <c r="O265" s="269"/>
      <c r="P265" s="267" t="s">
        <v>523</v>
      </c>
      <c r="Q265" s="207" t="s">
        <v>253</v>
      </c>
      <c r="R265" s="94">
        <v>1.5</v>
      </c>
    </row>
    <row r="266" spans="2:18" ht="18.75">
      <c r="B266" s="3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50"/>
      <c r="N266" s="35"/>
      <c r="O266" s="38"/>
      <c r="P266" s="35"/>
      <c r="Q266" s="35"/>
      <c r="R266" s="42"/>
    </row>
    <row r="267" spans="2:18" ht="18.75">
      <c r="B267" s="36" t="s">
        <v>524</v>
      </c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50"/>
      <c r="N267" s="35"/>
      <c r="O267" s="38"/>
      <c r="P267" s="35"/>
      <c r="Q267" s="35"/>
      <c r="R267" s="42"/>
    </row>
    <row r="268" spans="2:18" ht="18.75">
      <c r="B268" s="35" t="s">
        <v>525</v>
      </c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26"/>
      <c r="N268" s="18"/>
      <c r="O268" s="28"/>
      <c r="P268" s="18"/>
      <c r="Q268" s="18"/>
      <c r="R268" s="29"/>
    </row>
    <row r="269" spans="2:18" ht="18.75">
      <c r="B269" s="35"/>
      <c r="C269" s="42" t="s">
        <v>204</v>
      </c>
      <c r="D269" s="42" t="s">
        <v>205</v>
      </c>
      <c r="E269" s="42" t="s">
        <v>206</v>
      </c>
      <c r="F269" s="42" t="s">
        <v>207</v>
      </c>
      <c r="G269" s="42" t="s">
        <v>206</v>
      </c>
      <c r="H269" s="43" t="s">
        <v>208</v>
      </c>
      <c r="I269" s="43" t="s">
        <v>206</v>
      </c>
      <c r="J269" s="43" t="s">
        <v>209</v>
      </c>
      <c r="K269" s="43" t="s">
        <v>206</v>
      </c>
      <c r="L269" s="43" t="s">
        <v>210</v>
      </c>
      <c r="M269" s="44" t="s">
        <v>206</v>
      </c>
      <c r="N269" s="43" t="s">
        <v>211</v>
      </c>
      <c r="O269" s="44" t="s">
        <v>206</v>
      </c>
      <c r="P269" s="43" t="s">
        <v>212</v>
      </c>
      <c r="Q269" s="44" t="s">
        <v>206</v>
      </c>
      <c r="R269" s="42"/>
    </row>
    <row r="270" spans="2:18" ht="18.75">
      <c r="B270" s="36" t="s">
        <v>526</v>
      </c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26"/>
      <c r="N270" s="18"/>
      <c r="O270" s="28"/>
      <c r="P270" s="18"/>
      <c r="Q270" s="18"/>
      <c r="R270" s="29"/>
    </row>
    <row r="271" spans="2:18" ht="18.75">
      <c r="B271" s="35" t="s">
        <v>527</v>
      </c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26"/>
      <c r="N271" s="18"/>
      <c r="O271" s="28"/>
      <c r="P271" s="18"/>
      <c r="Q271" s="18"/>
      <c r="R271" s="29"/>
    </row>
    <row r="272" spans="2:18" ht="18.75">
      <c r="B272" s="35" t="s">
        <v>528</v>
      </c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26"/>
      <c r="N272" s="18"/>
      <c r="O272" s="28"/>
      <c r="P272" s="18"/>
      <c r="Q272" s="18"/>
      <c r="R272" s="29"/>
    </row>
    <row r="273" spans="2:18" ht="18.75">
      <c r="B273" s="36" t="s">
        <v>529</v>
      </c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26"/>
      <c r="N273" s="18"/>
      <c r="O273" s="28"/>
      <c r="P273" s="18"/>
      <c r="Q273" s="18"/>
      <c r="R273" s="29"/>
    </row>
    <row r="274" spans="2:18" ht="18.75">
      <c r="B274" s="36" t="s">
        <v>530</v>
      </c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26"/>
      <c r="N274" s="18"/>
      <c r="O274" s="28"/>
      <c r="P274" s="18"/>
      <c r="Q274" s="18"/>
      <c r="R274" s="29"/>
    </row>
    <row r="275" spans="2:18" ht="18.75">
      <c r="B275" s="36" t="s">
        <v>531</v>
      </c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26"/>
      <c r="N275" s="18"/>
      <c r="O275" s="28"/>
      <c r="P275" s="18"/>
      <c r="Q275" s="18"/>
      <c r="R275" s="29"/>
    </row>
    <row r="276" spans="2:18" ht="18.75">
      <c r="B276" s="35"/>
      <c r="C276" s="42" t="s">
        <v>204</v>
      </c>
      <c r="D276" s="42" t="s">
        <v>205</v>
      </c>
      <c r="E276" s="42" t="s">
        <v>206</v>
      </c>
      <c r="F276" s="42" t="s">
        <v>207</v>
      </c>
      <c r="G276" s="42" t="s">
        <v>206</v>
      </c>
      <c r="H276" s="43" t="s">
        <v>208</v>
      </c>
      <c r="I276" s="43" t="s">
        <v>206</v>
      </c>
      <c r="J276" s="43" t="s">
        <v>209</v>
      </c>
      <c r="K276" s="43" t="s">
        <v>206</v>
      </c>
      <c r="L276" s="43" t="s">
        <v>210</v>
      </c>
      <c r="M276" s="44" t="s">
        <v>206</v>
      </c>
      <c r="N276" s="43" t="s">
        <v>211</v>
      </c>
      <c r="O276" s="44" t="s">
        <v>206</v>
      </c>
      <c r="P276" s="43" t="s">
        <v>212</v>
      </c>
      <c r="Q276" s="44" t="s">
        <v>206</v>
      </c>
      <c r="R276" s="42"/>
    </row>
    <row r="277" spans="2:18" ht="18.75">
      <c r="B277" s="36" t="s">
        <v>532</v>
      </c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50"/>
      <c r="N277" s="35"/>
      <c r="O277" s="38"/>
      <c r="P277" s="35"/>
      <c r="Q277" s="35"/>
      <c r="R277" s="42"/>
    </row>
    <row r="278" spans="2:18" ht="18.75">
      <c r="B278" s="40" t="s">
        <v>533</v>
      </c>
      <c r="C278" s="47" t="s">
        <v>534</v>
      </c>
      <c r="D278" s="47"/>
      <c r="E278" s="47"/>
      <c r="F278" s="47"/>
      <c r="G278" s="47"/>
      <c r="H278" s="47" t="s">
        <v>535</v>
      </c>
      <c r="I278" s="47"/>
      <c r="J278" s="47"/>
      <c r="K278" s="47"/>
      <c r="L278" s="47"/>
      <c r="M278" s="24"/>
      <c r="N278" s="40"/>
      <c r="O278" s="56"/>
      <c r="P278" s="40"/>
      <c r="Q278" s="40"/>
      <c r="R278" s="46"/>
    </row>
    <row r="279" spans="2:18" ht="18.75">
      <c r="B279" s="40" t="s">
        <v>536</v>
      </c>
      <c r="C279" s="47" t="s">
        <v>537</v>
      </c>
      <c r="D279" s="47"/>
      <c r="E279" s="47"/>
      <c r="F279" s="47"/>
      <c r="G279" s="47"/>
      <c r="H279" s="47" t="s">
        <v>535</v>
      </c>
      <c r="I279" s="47"/>
      <c r="J279" s="47"/>
      <c r="K279" s="47"/>
      <c r="L279" s="47"/>
      <c r="M279" s="24"/>
      <c r="N279" s="40"/>
      <c r="O279" s="56"/>
      <c r="P279" s="40"/>
      <c r="Q279" s="40"/>
      <c r="R279" s="46"/>
    </row>
    <row r="280" spans="2:18" ht="18.75">
      <c r="B280" s="40" t="s">
        <v>538</v>
      </c>
      <c r="C280" s="47" t="s">
        <v>539</v>
      </c>
      <c r="D280" s="47"/>
      <c r="E280" s="47"/>
      <c r="F280" s="47"/>
      <c r="G280" s="47"/>
      <c r="H280" s="47" t="s">
        <v>535</v>
      </c>
      <c r="I280" s="47"/>
      <c r="J280" s="47"/>
      <c r="K280" s="47"/>
      <c r="L280" s="47"/>
      <c r="M280" s="24"/>
      <c r="N280" s="40"/>
      <c r="O280" s="56"/>
      <c r="P280" s="40"/>
      <c r="Q280" s="40"/>
      <c r="R280" s="46"/>
    </row>
    <row r="281" spans="2:18" ht="18.75">
      <c r="B281" s="40" t="s">
        <v>540</v>
      </c>
      <c r="C281" s="47" t="s">
        <v>541</v>
      </c>
      <c r="D281" s="47"/>
      <c r="E281" s="47"/>
      <c r="F281" s="47"/>
      <c r="G281" s="47"/>
      <c r="H281" s="47" t="s">
        <v>535</v>
      </c>
      <c r="I281" s="47"/>
      <c r="J281" s="47"/>
      <c r="K281" s="47"/>
      <c r="L281" s="47"/>
      <c r="M281" s="24"/>
      <c r="N281" s="40"/>
      <c r="O281" s="56"/>
      <c r="P281" s="40"/>
      <c r="Q281" s="40"/>
      <c r="R281" s="46"/>
    </row>
    <row r="282" spans="2:18" ht="18.75">
      <c r="B282" s="40" t="s">
        <v>542</v>
      </c>
      <c r="C282" s="47" t="s">
        <v>539</v>
      </c>
      <c r="D282" s="47"/>
      <c r="E282" s="47"/>
      <c r="F282" s="47"/>
      <c r="G282" s="47"/>
      <c r="H282" s="47" t="s">
        <v>535</v>
      </c>
      <c r="I282" s="47"/>
      <c r="J282" s="47"/>
      <c r="K282" s="47"/>
      <c r="L282" s="47"/>
      <c r="M282" s="24"/>
      <c r="N282" s="40"/>
      <c r="O282" s="56"/>
      <c r="P282" s="40"/>
      <c r="Q282" s="40"/>
      <c r="R282" s="46"/>
    </row>
    <row r="283" spans="2:18" ht="18.75">
      <c r="B283" s="40" t="s">
        <v>543</v>
      </c>
      <c r="C283" s="47" t="s">
        <v>544</v>
      </c>
      <c r="D283" s="47"/>
      <c r="E283" s="47"/>
      <c r="F283" s="47"/>
      <c r="G283" s="47"/>
      <c r="H283" s="47" t="s">
        <v>535</v>
      </c>
      <c r="I283" s="47"/>
      <c r="J283" s="47"/>
      <c r="K283" s="47"/>
      <c r="L283" s="47"/>
      <c r="M283" s="24"/>
      <c r="N283" s="40"/>
      <c r="O283" s="56"/>
      <c r="P283" s="40"/>
      <c r="Q283" s="40"/>
      <c r="R283" s="46"/>
    </row>
    <row r="284" spans="2:18" ht="18.75">
      <c r="B284" s="35"/>
      <c r="C284" s="45" t="s">
        <v>545</v>
      </c>
      <c r="D284" s="45"/>
      <c r="E284" s="45"/>
      <c r="F284" s="45"/>
      <c r="G284" s="45"/>
      <c r="H284" s="45"/>
      <c r="I284" s="45"/>
      <c r="J284" s="45"/>
      <c r="K284" s="45"/>
      <c r="L284" s="45"/>
      <c r="M284" s="50"/>
      <c r="N284" s="35"/>
      <c r="O284" s="38"/>
      <c r="P284" s="35"/>
      <c r="Q284" s="35"/>
      <c r="R284" s="42"/>
    </row>
    <row r="285" spans="2:18" ht="18.75">
      <c r="B285" s="35"/>
      <c r="C285" s="42" t="s">
        <v>204</v>
      </c>
      <c r="D285" s="42" t="s">
        <v>205</v>
      </c>
      <c r="E285" s="42" t="s">
        <v>206</v>
      </c>
      <c r="F285" s="42" t="s">
        <v>207</v>
      </c>
      <c r="G285" s="42" t="s">
        <v>206</v>
      </c>
      <c r="H285" s="43" t="s">
        <v>208</v>
      </c>
      <c r="I285" s="43" t="s">
        <v>206</v>
      </c>
      <c r="J285" s="43" t="s">
        <v>209</v>
      </c>
      <c r="K285" s="43" t="s">
        <v>206</v>
      </c>
      <c r="L285" s="43" t="s">
        <v>210</v>
      </c>
      <c r="M285" s="44" t="s">
        <v>206</v>
      </c>
      <c r="N285" s="43" t="s">
        <v>211</v>
      </c>
      <c r="O285" s="44" t="s">
        <v>206</v>
      </c>
      <c r="P285" s="43" t="s">
        <v>212</v>
      </c>
      <c r="Q285" s="44" t="s">
        <v>206</v>
      </c>
      <c r="R285" s="42"/>
    </row>
    <row r="286" spans="2:18" ht="18.75">
      <c r="B286" s="36" t="s">
        <v>546</v>
      </c>
      <c r="C286" s="45"/>
      <c r="D286" s="45"/>
      <c r="E286" s="45"/>
      <c r="F286" s="45"/>
      <c r="G286" s="45"/>
      <c r="H286" s="45" t="s">
        <v>547</v>
      </c>
      <c r="I286" s="45" t="s">
        <v>548</v>
      </c>
      <c r="J286" s="45" t="s">
        <v>547</v>
      </c>
      <c r="K286" s="45" t="s">
        <v>220</v>
      </c>
      <c r="L286" s="45" t="s">
        <v>547</v>
      </c>
      <c r="M286" s="45" t="s">
        <v>548</v>
      </c>
      <c r="N286" s="35"/>
      <c r="O286" s="38"/>
      <c r="P286" s="45" t="s">
        <v>547</v>
      </c>
      <c r="Q286" s="35" t="s">
        <v>253</v>
      </c>
      <c r="R286" s="42">
        <v>21</v>
      </c>
    </row>
    <row r="287" spans="2:18" ht="18.75">
      <c r="B287" s="159" t="s">
        <v>549</v>
      </c>
      <c r="C287" s="161" t="s">
        <v>550</v>
      </c>
      <c r="D287" s="161"/>
      <c r="E287" s="161" t="s">
        <v>551</v>
      </c>
      <c r="F287" s="161" t="s">
        <v>307</v>
      </c>
      <c r="G287" s="161" t="s">
        <v>552</v>
      </c>
      <c r="H287" s="161" t="s">
        <v>553</v>
      </c>
      <c r="I287" s="161" t="s">
        <v>548</v>
      </c>
      <c r="J287" s="161" t="s">
        <v>553</v>
      </c>
      <c r="K287" s="161" t="s">
        <v>220</v>
      </c>
      <c r="L287" s="161" t="s">
        <v>553</v>
      </c>
      <c r="M287" s="161" t="s">
        <v>548</v>
      </c>
      <c r="N287" s="159"/>
      <c r="O287" s="273"/>
      <c r="P287" s="161" t="s">
        <v>553</v>
      </c>
      <c r="Q287" s="159" t="s">
        <v>253</v>
      </c>
      <c r="R287" s="143">
        <v>21</v>
      </c>
    </row>
    <row r="288" spans="2:18" ht="18.75">
      <c r="B288" s="159" t="s">
        <v>554</v>
      </c>
      <c r="C288" s="161"/>
      <c r="D288" s="161" t="s">
        <v>550</v>
      </c>
      <c r="E288" s="161" t="s">
        <v>551</v>
      </c>
      <c r="F288" s="161" t="s">
        <v>307</v>
      </c>
      <c r="G288" s="161" t="s">
        <v>552</v>
      </c>
      <c r="H288" s="161"/>
      <c r="I288" s="161"/>
      <c r="J288" s="161"/>
      <c r="K288" s="161"/>
      <c r="L288" s="161"/>
      <c r="M288" s="274"/>
      <c r="N288" s="159"/>
      <c r="O288" s="273"/>
      <c r="P288" s="161"/>
      <c r="Q288" s="159"/>
      <c r="R288" s="143">
        <v>22.5</v>
      </c>
    </row>
    <row r="289" spans="2:18" ht="18.75">
      <c r="B289" s="159" t="s">
        <v>555</v>
      </c>
      <c r="C289" s="161" t="s">
        <v>556</v>
      </c>
      <c r="D289" s="161"/>
      <c r="E289" s="161" t="s">
        <v>456</v>
      </c>
      <c r="F289" s="161" t="s">
        <v>557</v>
      </c>
      <c r="G289" s="161" t="s">
        <v>558</v>
      </c>
      <c r="H289" s="161"/>
      <c r="I289" s="161"/>
      <c r="J289" s="161"/>
      <c r="K289" s="161"/>
      <c r="L289" s="161"/>
      <c r="M289" s="274"/>
      <c r="N289" s="159"/>
      <c r="O289" s="273"/>
      <c r="P289" s="161"/>
      <c r="Q289" s="159"/>
      <c r="R289" s="143">
        <v>22.5</v>
      </c>
    </row>
    <row r="290" spans="2:18" ht="18.75">
      <c r="B290" s="207" t="s">
        <v>559</v>
      </c>
      <c r="C290" s="267" t="s">
        <v>556</v>
      </c>
      <c r="D290" s="267"/>
      <c r="E290" s="267" t="s">
        <v>456</v>
      </c>
      <c r="F290" s="267" t="s">
        <v>557</v>
      </c>
      <c r="G290" s="267" t="s">
        <v>558</v>
      </c>
      <c r="H290" s="267"/>
      <c r="I290" s="267"/>
      <c r="J290" s="267"/>
      <c r="K290" s="267"/>
      <c r="L290" s="267"/>
      <c r="M290" s="268"/>
      <c r="N290" s="207"/>
      <c r="O290" s="269"/>
      <c r="P290" s="267"/>
      <c r="Q290" s="207"/>
      <c r="R290" s="94">
        <v>21.6</v>
      </c>
    </row>
    <row r="291" spans="2:18" ht="18.75">
      <c r="B291" s="207" t="s">
        <v>560</v>
      </c>
      <c r="C291" s="267"/>
      <c r="D291" s="267" t="s">
        <v>550</v>
      </c>
      <c r="E291" s="267" t="s">
        <v>551</v>
      </c>
      <c r="F291" s="267" t="s">
        <v>307</v>
      </c>
      <c r="G291" s="267" t="s">
        <v>552</v>
      </c>
      <c r="H291" s="267" t="s">
        <v>553</v>
      </c>
      <c r="I291" s="267" t="s">
        <v>548</v>
      </c>
      <c r="J291" s="267" t="s">
        <v>553</v>
      </c>
      <c r="K291" s="267" t="s">
        <v>220</v>
      </c>
      <c r="L291" s="267" t="s">
        <v>553</v>
      </c>
      <c r="M291" s="267" t="s">
        <v>548</v>
      </c>
      <c r="N291" s="207"/>
      <c r="O291" s="269"/>
      <c r="P291" s="267" t="s">
        <v>553</v>
      </c>
      <c r="Q291" s="207" t="s">
        <v>253</v>
      </c>
      <c r="R291" s="94">
        <v>25</v>
      </c>
    </row>
    <row r="292" spans="2:18" ht="18.75">
      <c r="B292" s="207" t="s">
        <v>561</v>
      </c>
      <c r="C292" s="267" t="s">
        <v>556</v>
      </c>
      <c r="D292" s="267"/>
      <c r="E292" s="267" t="s">
        <v>456</v>
      </c>
      <c r="F292" s="267" t="s">
        <v>557</v>
      </c>
      <c r="G292" s="267" t="s">
        <v>558</v>
      </c>
      <c r="H292" s="267"/>
      <c r="I292" s="267"/>
      <c r="J292" s="267"/>
      <c r="K292" s="267"/>
      <c r="L292" s="267"/>
      <c r="M292" s="268"/>
      <c r="N292" s="207"/>
      <c r="O292" s="269"/>
      <c r="P292" s="207"/>
      <c r="Q292" s="207"/>
      <c r="R292" s="94">
        <v>22.5</v>
      </c>
    </row>
    <row r="293" spans="2:18" ht="18.75">
      <c r="B293" s="35" t="s">
        <v>562</v>
      </c>
      <c r="C293" s="45" t="s">
        <v>556</v>
      </c>
      <c r="D293" s="45"/>
      <c r="E293" s="45" t="s">
        <v>456</v>
      </c>
      <c r="F293" s="45" t="s">
        <v>557</v>
      </c>
      <c r="G293" s="45" t="s">
        <v>558</v>
      </c>
      <c r="H293" s="45"/>
      <c r="I293" s="45"/>
      <c r="J293" s="45"/>
      <c r="K293" s="45"/>
      <c r="L293" s="45"/>
      <c r="M293" s="50"/>
      <c r="N293" s="35"/>
      <c r="O293" s="38"/>
      <c r="P293" s="35"/>
      <c r="Q293" s="35"/>
      <c r="R293" s="42"/>
    </row>
    <row r="294" spans="2:18" ht="18.75">
      <c r="B294" s="35"/>
      <c r="C294" s="42" t="s">
        <v>204</v>
      </c>
      <c r="D294" s="42" t="s">
        <v>205</v>
      </c>
      <c r="E294" s="42" t="s">
        <v>206</v>
      </c>
      <c r="F294" s="42" t="s">
        <v>207</v>
      </c>
      <c r="G294" s="42" t="s">
        <v>206</v>
      </c>
      <c r="H294" s="43" t="s">
        <v>208</v>
      </c>
      <c r="I294" s="43" t="s">
        <v>206</v>
      </c>
      <c r="J294" s="43" t="s">
        <v>209</v>
      </c>
      <c r="K294" s="43" t="s">
        <v>206</v>
      </c>
      <c r="L294" s="43" t="s">
        <v>210</v>
      </c>
      <c r="M294" s="44" t="s">
        <v>206</v>
      </c>
      <c r="N294" s="43" t="s">
        <v>211</v>
      </c>
      <c r="O294" s="44" t="s">
        <v>206</v>
      </c>
      <c r="P294" s="43" t="s">
        <v>212</v>
      </c>
      <c r="Q294" s="44" t="s">
        <v>206</v>
      </c>
      <c r="R294" s="42"/>
    </row>
    <row r="295" spans="2:18" ht="18.75">
      <c r="B295" s="36" t="s">
        <v>563</v>
      </c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50"/>
      <c r="N295" s="35"/>
      <c r="O295" s="38"/>
      <c r="P295" s="35"/>
      <c r="Q295" s="35"/>
      <c r="R295" s="42"/>
    </row>
    <row r="296" spans="2:18" ht="18.75">
      <c r="B296" s="159" t="s">
        <v>564</v>
      </c>
      <c r="C296" s="161"/>
      <c r="D296" s="161"/>
      <c r="E296" s="161"/>
      <c r="F296" s="161" t="s">
        <v>565</v>
      </c>
      <c r="G296" s="161" t="s">
        <v>444</v>
      </c>
      <c r="H296" s="161" t="s">
        <v>566</v>
      </c>
      <c r="I296" s="161"/>
      <c r="J296" s="161"/>
      <c r="K296" s="161"/>
      <c r="L296" s="161"/>
      <c r="M296" s="274"/>
      <c r="N296" s="159"/>
      <c r="O296" s="273"/>
      <c r="P296" s="159"/>
      <c r="Q296" s="159"/>
      <c r="R296" s="143">
        <v>2</v>
      </c>
    </row>
    <row r="297" spans="2:18" ht="18.75">
      <c r="B297" s="159" t="s">
        <v>567</v>
      </c>
      <c r="C297" s="161"/>
      <c r="D297" s="277"/>
      <c r="E297" s="161"/>
      <c r="F297" s="161"/>
      <c r="G297" s="161"/>
      <c r="H297" s="161"/>
      <c r="I297" s="161"/>
      <c r="J297" s="161"/>
      <c r="K297" s="161"/>
      <c r="L297" s="161"/>
      <c r="M297" s="274"/>
      <c r="N297" s="159"/>
      <c r="O297" s="273"/>
      <c r="P297" s="159"/>
      <c r="Q297" s="159"/>
      <c r="R297" s="143">
        <v>2</v>
      </c>
    </row>
    <row r="298" spans="2:18" ht="18.75">
      <c r="B298" s="159" t="s">
        <v>568</v>
      </c>
      <c r="C298" s="161"/>
      <c r="D298" s="161"/>
      <c r="E298" s="161"/>
      <c r="F298" s="161" t="s">
        <v>565</v>
      </c>
      <c r="G298" s="161" t="s">
        <v>444</v>
      </c>
      <c r="H298" s="161"/>
      <c r="I298" s="161"/>
      <c r="J298" s="161"/>
      <c r="K298" s="161"/>
      <c r="L298" s="161"/>
      <c r="M298" s="274"/>
      <c r="N298" s="159"/>
      <c r="O298" s="273"/>
      <c r="P298" s="159"/>
      <c r="Q298" s="159"/>
      <c r="R298" s="143">
        <v>2</v>
      </c>
    </row>
    <row r="299" spans="2:18" ht="18.75">
      <c r="B299" s="159" t="s">
        <v>569</v>
      </c>
      <c r="C299" s="161"/>
      <c r="D299" s="161"/>
      <c r="E299" s="161"/>
      <c r="F299" s="161"/>
      <c r="G299" s="161"/>
      <c r="H299" s="161"/>
      <c r="I299" s="161"/>
      <c r="J299" s="161"/>
      <c r="K299" s="161"/>
      <c r="L299" s="161"/>
      <c r="M299" s="274"/>
      <c r="N299" s="159"/>
      <c r="O299" s="273"/>
      <c r="P299" s="159"/>
      <c r="Q299" s="159"/>
      <c r="R299" s="143">
        <v>2</v>
      </c>
    </row>
    <row r="300" spans="2:18" ht="18.75">
      <c r="B300" s="159" t="s">
        <v>570</v>
      </c>
      <c r="C300" s="161"/>
      <c r="D300" s="161"/>
      <c r="E300" s="161"/>
      <c r="F300" s="161" t="s">
        <v>565</v>
      </c>
      <c r="G300" s="161" t="s">
        <v>444</v>
      </c>
      <c r="H300" s="161" t="s">
        <v>571</v>
      </c>
      <c r="I300" s="161"/>
      <c r="J300" s="161"/>
      <c r="K300" s="161"/>
      <c r="L300" s="161"/>
      <c r="M300" s="274"/>
      <c r="N300" s="159"/>
      <c r="O300" s="273"/>
      <c r="P300" s="159"/>
      <c r="Q300" s="159"/>
      <c r="R300" s="143">
        <v>2</v>
      </c>
    </row>
    <row r="301" spans="2:18" ht="18.75">
      <c r="B301" s="159" t="s">
        <v>572</v>
      </c>
      <c r="C301" s="161"/>
      <c r="D301" s="161"/>
      <c r="E301" s="161"/>
      <c r="F301" s="161" t="s">
        <v>454</v>
      </c>
      <c r="G301" s="161" t="s">
        <v>444</v>
      </c>
      <c r="H301" s="161"/>
      <c r="I301" s="161"/>
      <c r="J301" s="161"/>
      <c r="K301" s="161"/>
      <c r="L301" s="161"/>
      <c r="M301" s="274"/>
      <c r="N301" s="159"/>
      <c r="O301" s="273"/>
      <c r="P301" s="159"/>
      <c r="Q301" s="159"/>
      <c r="R301" s="143">
        <v>2</v>
      </c>
    </row>
    <row r="302" spans="2:18" ht="18.75">
      <c r="B302" s="159" t="s">
        <v>573</v>
      </c>
      <c r="C302" s="161"/>
      <c r="D302" s="161"/>
      <c r="E302" s="161"/>
      <c r="F302" s="161" t="s">
        <v>565</v>
      </c>
      <c r="G302" s="161" t="s">
        <v>444</v>
      </c>
      <c r="H302" s="161" t="s">
        <v>574</v>
      </c>
      <c r="I302" s="161"/>
      <c r="J302" s="161"/>
      <c r="K302" s="161"/>
      <c r="L302" s="161"/>
      <c r="M302" s="274"/>
      <c r="N302" s="159"/>
      <c r="O302" s="273"/>
      <c r="P302" s="159"/>
      <c r="Q302" s="159"/>
      <c r="R302" s="143">
        <v>2</v>
      </c>
    </row>
    <row r="303" spans="2:18" ht="18.75">
      <c r="B303" s="159" t="s">
        <v>575</v>
      </c>
      <c r="C303" s="161"/>
      <c r="D303" s="161"/>
      <c r="E303" s="161"/>
      <c r="F303" s="161" t="s">
        <v>565</v>
      </c>
      <c r="G303" s="161" t="s">
        <v>444</v>
      </c>
      <c r="H303" s="161"/>
      <c r="I303" s="161"/>
      <c r="J303" s="161"/>
      <c r="K303" s="161"/>
      <c r="L303" s="161"/>
      <c r="M303" s="274"/>
      <c r="N303" s="159"/>
      <c r="O303" s="273"/>
      <c r="P303" s="159"/>
      <c r="Q303" s="159"/>
      <c r="R303" s="143">
        <v>2</v>
      </c>
    </row>
    <row r="304" spans="2:18" ht="18.75">
      <c r="B304" s="159" t="s">
        <v>576</v>
      </c>
      <c r="C304" s="161"/>
      <c r="D304" s="161"/>
      <c r="E304" s="161"/>
      <c r="F304" s="161" t="s">
        <v>565</v>
      </c>
      <c r="G304" s="161" t="s">
        <v>444</v>
      </c>
      <c r="H304" s="161"/>
      <c r="I304" s="161"/>
      <c r="J304" s="161"/>
      <c r="K304" s="161"/>
      <c r="L304" s="161"/>
      <c r="M304" s="274"/>
      <c r="N304" s="159"/>
      <c r="O304" s="273"/>
      <c r="P304" s="159"/>
      <c r="Q304" s="159"/>
      <c r="R304" s="143">
        <v>2</v>
      </c>
    </row>
    <row r="305" spans="2:18" ht="18.75">
      <c r="B305" s="159" t="s">
        <v>577</v>
      </c>
      <c r="C305" s="161"/>
      <c r="D305" s="161"/>
      <c r="E305" s="161"/>
      <c r="F305" s="161" t="s">
        <v>454</v>
      </c>
      <c r="G305" s="161" t="s">
        <v>444</v>
      </c>
      <c r="H305" s="161"/>
      <c r="I305" s="161"/>
      <c r="J305" s="161"/>
      <c r="K305" s="161"/>
      <c r="L305" s="161"/>
      <c r="M305" s="274"/>
      <c r="N305" s="159"/>
      <c r="O305" s="273"/>
      <c r="P305" s="159"/>
      <c r="Q305" s="159"/>
      <c r="R305" s="143">
        <v>2</v>
      </c>
    </row>
    <row r="306" spans="2:18" ht="18.75">
      <c r="B306" s="35"/>
      <c r="C306" s="42" t="s">
        <v>204</v>
      </c>
      <c r="D306" s="42" t="s">
        <v>205</v>
      </c>
      <c r="E306" s="42" t="s">
        <v>206</v>
      </c>
      <c r="F306" s="42" t="s">
        <v>207</v>
      </c>
      <c r="G306" s="42" t="s">
        <v>206</v>
      </c>
      <c r="H306" s="43" t="s">
        <v>208</v>
      </c>
      <c r="I306" s="43" t="s">
        <v>206</v>
      </c>
      <c r="J306" s="43" t="s">
        <v>209</v>
      </c>
      <c r="K306" s="43" t="s">
        <v>206</v>
      </c>
      <c r="L306" s="43" t="s">
        <v>210</v>
      </c>
      <c r="M306" s="44" t="s">
        <v>206</v>
      </c>
      <c r="N306" s="43" t="s">
        <v>211</v>
      </c>
      <c r="O306" s="44" t="s">
        <v>206</v>
      </c>
      <c r="P306" s="43" t="s">
        <v>212</v>
      </c>
      <c r="Q306" s="44" t="s">
        <v>206</v>
      </c>
      <c r="R306" s="42"/>
    </row>
    <row r="307" spans="2:18" ht="18.75">
      <c r="B307" s="36" t="s">
        <v>578</v>
      </c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50"/>
      <c r="N307" s="35"/>
      <c r="O307" s="38"/>
      <c r="P307" s="35"/>
      <c r="Q307" s="35"/>
      <c r="R307" s="42"/>
    </row>
    <row r="308" spans="2:18" ht="18.75">
      <c r="B308" s="159" t="s">
        <v>579</v>
      </c>
      <c r="C308" s="161"/>
      <c r="D308" s="161"/>
      <c r="E308" s="161"/>
      <c r="F308" s="161"/>
      <c r="G308" s="161"/>
      <c r="H308" s="161" t="s">
        <v>580</v>
      </c>
      <c r="I308" s="161"/>
      <c r="J308" s="161"/>
      <c r="K308" s="161"/>
      <c r="L308" s="161"/>
      <c r="M308" s="274"/>
      <c r="N308" s="159"/>
      <c r="O308" s="273"/>
      <c r="P308" s="159"/>
      <c r="Q308" s="159"/>
      <c r="R308" s="143"/>
    </row>
    <row r="309" spans="2:18" ht="18.75">
      <c r="B309" s="159" t="s">
        <v>581</v>
      </c>
      <c r="C309" s="161"/>
      <c r="D309" s="161"/>
      <c r="E309" s="161"/>
      <c r="F309" s="161" t="s">
        <v>582</v>
      </c>
      <c r="G309" s="161" t="s">
        <v>444</v>
      </c>
      <c r="H309" s="161" t="s">
        <v>583</v>
      </c>
      <c r="I309" s="161"/>
      <c r="J309" s="161"/>
      <c r="K309" s="161"/>
      <c r="L309" s="161"/>
      <c r="M309" s="274"/>
      <c r="N309" s="159"/>
      <c r="O309" s="273"/>
      <c r="P309" s="159"/>
      <c r="Q309" s="159"/>
      <c r="R309" s="143">
        <v>2</v>
      </c>
    </row>
    <row r="310" spans="2:18" ht="18.75">
      <c r="B310" s="159" t="s">
        <v>584</v>
      </c>
      <c r="C310" s="161"/>
      <c r="D310" s="161"/>
      <c r="E310" s="161"/>
      <c r="F310" s="161" t="s">
        <v>585</v>
      </c>
      <c r="G310" s="161" t="s">
        <v>444</v>
      </c>
      <c r="H310" s="161" t="s">
        <v>586</v>
      </c>
      <c r="I310" s="161"/>
      <c r="J310" s="161"/>
      <c r="K310" s="161"/>
      <c r="L310" s="161"/>
      <c r="M310" s="274"/>
      <c r="N310" s="159"/>
      <c r="O310" s="273"/>
      <c r="P310" s="159"/>
      <c r="Q310" s="159"/>
      <c r="R310" s="143">
        <v>2</v>
      </c>
    </row>
    <row r="311" spans="2:18" ht="18.75">
      <c r="B311" s="159" t="s">
        <v>587</v>
      </c>
      <c r="C311" s="161"/>
      <c r="D311" s="161"/>
      <c r="E311" s="161"/>
      <c r="F311" s="161" t="s">
        <v>585</v>
      </c>
      <c r="G311" s="161" t="s">
        <v>444</v>
      </c>
      <c r="H311" s="161" t="s">
        <v>588</v>
      </c>
      <c r="I311" s="161"/>
      <c r="J311" s="161"/>
      <c r="K311" s="161"/>
      <c r="L311" s="161"/>
      <c r="M311" s="274"/>
      <c r="N311" s="159"/>
      <c r="O311" s="273"/>
      <c r="P311" s="159"/>
      <c r="Q311" s="159"/>
      <c r="R311" s="143">
        <v>2</v>
      </c>
    </row>
    <row r="312" spans="2:18" ht="18.75">
      <c r="B312" s="159" t="s">
        <v>589</v>
      </c>
      <c r="C312" s="161"/>
      <c r="D312" s="161"/>
      <c r="E312" s="161"/>
      <c r="F312" s="161" t="s">
        <v>585</v>
      </c>
      <c r="G312" s="161" t="s">
        <v>444</v>
      </c>
      <c r="H312" s="161" t="s">
        <v>590</v>
      </c>
      <c r="I312" s="161"/>
      <c r="J312" s="161"/>
      <c r="K312" s="161"/>
      <c r="L312" s="161"/>
      <c r="M312" s="274"/>
      <c r="N312" s="159"/>
      <c r="O312" s="273"/>
      <c r="P312" s="159"/>
      <c r="Q312" s="159"/>
      <c r="R312" s="143">
        <v>2</v>
      </c>
    </row>
    <row r="313" spans="2:18" ht="18.75">
      <c r="B313" s="35" t="s">
        <v>591</v>
      </c>
      <c r="C313" s="45"/>
      <c r="D313" s="45"/>
      <c r="E313" s="45"/>
      <c r="F313" s="45"/>
      <c r="G313" s="45"/>
      <c r="H313" s="48" t="s">
        <v>592</v>
      </c>
      <c r="I313" s="45"/>
      <c r="J313" s="45"/>
      <c r="K313" s="45"/>
      <c r="L313" s="45"/>
      <c r="M313" s="50"/>
      <c r="N313" s="35"/>
      <c r="O313" s="38"/>
      <c r="P313" s="35"/>
      <c r="Q313" s="35"/>
      <c r="R313" s="42"/>
    </row>
    <row r="314" spans="2:18" ht="18.75">
      <c r="B314" s="35"/>
      <c r="C314" s="42" t="s">
        <v>204</v>
      </c>
      <c r="D314" s="42" t="s">
        <v>205</v>
      </c>
      <c r="E314" s="42" t="s">
        <v>206</v>
      </c>
      <c r="F314" s="42" t="s">
        <v>207</v>
      </c>
      <c r="G314" s="42" t="s">
        <v>206</v>
      </c>
      <c r="H314" s="43" t="s">
        <v>208</v>
      </c>
      <c r="I314" s="43" t="s">
        <v>206</v>
      </c>
      <c r="J314" s="43" t="s">
        <v>209</v>
      </c>
      <c r="K314" s="43" t="s">
        <v>206</v>
      </c>
      <c r="L314" s="43" t="s">
        <v>210</v>
      </c>
      <c r="M314" s="44" t="s">
        <v>206</v>
      </c>
      <c r="N314" s="43" t="s">
        <v>211</v>
      </c>
      <c r="O314" s="44" t="s">
        <v>206</v>
      </c>
      <c r="P314" s="43" t="s">
        <v>212</v>
      </c>
      <c r="Q314" s="44" t="s">
        <v>206</v>
      </c>
      <c r="R314" s="42"/>
    </row>
    <row r="315" spans="2:18" ht="18.75">
      <c r="B315" s="36" t="s">
        <v>593</v>
      </c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35"/>
      <c r="R315" s="42"/>
    </row>
    <row r="316" spans="2:18" ht="18.75">
      <c r="B316" s="159" t="s">
        <v>594</v>
      </c>
      <c r="C316" s="161"/>
      <c r="D316" s="161"/>
      <c r="E316" s="161"/>
      <c r="F316" s="161"/>
      <c r="G316" s="161"/>
      <c r="H316" s="161" t="s">
        <v>594</v>
      </c>
      <c r="I316" s="161" t="s">
        <v>375</v>
      </c>
      <c r="J316" s="161"/>
      <c r="K316" s="161"/>
      <c r="L316" s="161" t="s">
        <v>594</v>
      </c>
      <c r="M316" s="161" t="s">
        <v>375</v>
      </c>
      <c r="N316" s="161" t="s">
        <v>594</v>
      </c>
      <c r="O316" s="161" t="s">
        <v>375</v>
      </c>
      <c r="P316" s="161" t="s">
        <v>594</v>
      </c>
      <c r="Q316" s="159" t="s">
        <v>253</v>
      </c>
      <c r="R316" s="143">
        <v>3.5</v>
      </c>
    </row>
    <row r="317" spans="2:18" ht="18.75">
      <c r="B317" s="159" t="s">
        <v>595</v>
      </c>
      <c r="C317" s="161" t="s">
        <v>596</v>
      </c>
      <c r="D317" s="161"/>
      <c r="E317" s="161" t="s">
        <v>597</v>
      </c>
      <c r="F317" s="161" t="s">
        <v>598</v>
      </c>
      <c r="G317" s="161" t="s">
        <v>597</v>
      </c>
      <c r="H317" s="161" t="s">
        <v>599</v>
      </c>
      <c r="I317" s="161" t="s">
        <v>600</v>
      </c>
      <c r="J317" s="161"/>
      <c r="K317" s="161"/>
      <c r="L317" s="161" t="s">
        <v>599</v>
      </c>
      <c r="M317" s="161" t="s">
        <v>375</v>
      </c>
      <c r="N317" s="161" t="s">
        <v>599</v>
      </c>
      <c r="O317" s="161" t="s">
        <v>375</v>
      </c>
      <c r="P317" s="161" t="s">
        <v>599</v>
      </c>
      <c r="Q317" s="159" t="s">
        <v>253</v>
      </c>
      <c r="R317" s="143">
        <v>9.5</v>
      </c>
    </row>
    <row r="318" spans="2:18" ht="18.75">
      <c r="B318" s="159" t="s">
        <v>601</v>
      </c>
      <c r="C318" s="161" t="s">
        <v>596</v>
      </c>
      <c r="D318" s="161"/>
      <c r="E318" s="161" t="s">
        <v>597</v>
      </c>
      <c r="F318" s="161" t="s">
        <v>602</v>
      </c>
      <c r="G318" s="161" t="s">
        <v>597</v>
      </c>
      <c r="H318" s="161" t="s">
        <v>603</v>
      </c>
      <c r="I318" s="161" t="s">
        <v>600</v>
      </c>
      <c r="J318" s="161"/>
      <c r="K318" s="161"/>
      <c r="L318" s="161" t="s">
        <v>603</v>
      </c>
      <c r="M318" s="161" t="s">
        <v>375</v>
      </c>
      <c r="N318" s="161" t="s">
        <v>603</v>
      </c>
      <c r="O318" s="161" t="s">
        <v>375</v>
      </c>
      <c r="P318" s="161" t="s">
        <v>603</v>
      </c>
      <c r="Q318" s="159" t="s">
        <v>253</v>
      </c>
      <c r="R318" s="143">
        <v>9.5</v>
      </c>
    </row>
    <row r="319" spans="2:18" ht="18.75">
      <c r="B319" s="35"/>
      <c r="C319" s="42" t="s">
        <v>204</v>
      </c>
      <c r="D319" s="42" t="s">
        <v>205</v>
      </c>
      <c r="E319" s="42" t="s">
        <v>206</v>
      </c>
      <c r="F319" s="42" t="s">
        <v>207</v>
      </c>
      <c r="G319" s="42" t="s">
        <v>206</v>
      </c>
      <c r="H319" s="43" t="s">
        <v>208</v>
      </c>
      <c r="I319" s="43" t="s">
        <v>206</v>
      </c>
      <c r="J319" s="43" t="s">
        <v>209</v>
      </c>
      <c r="K319" s="43" t="s">
        <v>206</v>
      </c>
      <c r="L319" s="43" t="s">
        <v>210</v>
      </c>
      <c r="M319" s="44" t="s">
        <v>206</v>
      </c>
      <c r="N319" s="43" t="s">
        <v>211</v>
      </c>
      <c r="O319" s="44" t="s">
        <v>206</v>
      </c>
      <c r="P319" s="43" t="s">
        <v>212</v>
      </c>
      <c r="Q319" s="44" t="s">
        <v>206</v>
      </c>
      <c r="R319" s="42"/>
    </row>
    <row r="320" spans="2:18" ht="18.75">
      <c r="B320" s="36" t="s">
        <v>604</v>
      </c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50"/>
      <c r="N320" s="35"/>
      <c r="O320" s="38"/>
      <c r="P320" s="35"/>
      <c r="Q320" s="35"/>
      <c r="R320" s="42"/>
    </row>
    <row r="321" spans="2:18" ht="18.75">
      <c r="B321" s="207" t="s">
        <v>605</v>
      </c>
      <c r="C321" s="267" t="s">
        <v>606</v>
      </c>
      <c r="D321" s="267" t="s">
        <v>607</v>
      </c>
      <c r="E321" s="267"/>
      <c r="F321" s="267" t="s">
        <v>598</v>
      </c>
      <c r="G321" s="267" t="s">
        <v>597</v>
      </c>
      <c r="H321" s="267" t="s">
        <v>608</v>
      </c>
      <c r="I321" s="267" t="s">
        <v>375</v>
      </c>
      <c r="J321" s="267"/>
      <c r="K321" s="267"/>
      <c r="L321" s="267" t="s">
        <v>608</v>
      </c>
      <c r="M321" s="267" t="s">
        <v>375</v>
      </c>
      <c r="N321" s="267" t="s">
        <v>608</v>
      </c>
      <c r="O321" s="267" t="s">
        <v>375</v>
      </c>
      <c r="P321" s="267" t="s">
        <v>608</v>
      </c>
      <c r="Q321" s="207" t="s">
        <v>253</v>
      </c>
      <c r="R321" s="94">
        <v>47.5</v>
      </c>
    </row>
    <row r="322" spans="2:18" ht="18.75">
      <c r="B322" s="207" t="s">
        <v>609</v>
      </c>
      <c r="C322" s="267" t="s">
        <v>610</v>
      </c>
      <c r="D322" s="267" t="s">
        <v>611</v>
      </c>
      <c r="E322" s="267"/>
      <c r="F322" s="267" t="s">
        <v>612</v>
      </c>
      <c r="G322" s="267" t="s">
        <v>597</v>
      </c>
      <c r="H322" s="267" t="s">
        <v>613</v>
      </c>
      <c r="I322" s="267" t="s">
        <v>600</v>
      </c>
      <c r="J322" s="267"/>
      <c r="K322" s="267"/>
      <c r="L322" s="267" t="s">
        <v>613</v>
      </c>
      <c r="M322" s="267" t="s">
        <v>375</v>
      </c>
      <c r="N322" s="267" t="s">
        <v>613</v>
      </c>
      <c r="O322" s="267" t="s">
        <v>375</v>
      </c>
      <c r="P322" s="267" t="s">
        <v>613</v>
      </c>
      <c r="Q322" s="207" t="s">
        <v>253</v>
      </c>
      <c r="R322" s="94">
        <v>21.5</v>
      </c>
    </row>
    <row r="323" spans="2:18" ht="18.75">
      <c r="B323" s="207" t="s">
        <v>601</v>
      </c>
      <c r="C323" s="267"/>
      <c r="D323" s="267"/>
      <c r="E323" s="267"/>
      <c r="F323" s="267"/>
      <c r="G323" s="267"/>
      <c r="H323" s="267" t="s">
        <v>613</v>
      </c>
      <c r="I323" s="267" t="s">
        <v>600</v>
      </c>
      <c r="J323" s="267"/>
      <c r="K323" s="267"/>
      <c r="L323" s="267" t="s">
        <v>613</v>
      </c>
      <c r="M323" s="267" t="s">
        <v>375</v>
      </c>
      <c r="N323" s="267" t="s">
        <v>613</v>
      </c>
      <c r="O323" s="267" t="s">
        <v>375</v>
      </c>
      <c r="P323" s="267" t="s">
        <v>613</v>
      </c>
      <c r="Q323" s="207" t="s">
        <v>253</v>
      </c>
      <c r="R323" s="94">
        <v>5.5</v>
      </c>
    </row>
    <row r="324" spans="2:18" ht="18.75">
      <c r="B324" s="207" t="s">
        <v>614</v>
      </c>
      <c r="C324" s="267"/>
      <c r="D324" s="267"/>
      <c r="E324" s="267"/>
      <c r="F324" s="267"/>
      <c r="G324" s="267"/>
      <c r="H324" s="267" t="s">
        <v>615</v>
      </c>
      <c r="I324" s="267" t="s">
        <v>375</v>
      </c>
      <c r="J324" s="267"/>
      <c r="K324" s="267"/>
      <c r="L324" s="267" t="s">
        <v>615</v>
      </c>
      <c r="M324" s="267" t="s">
        <v>375</v>
      </c>
      <c r="N324" s="267" t="s">
        <v>615</v>
      </c>
      <c r="O324" s="267" t="s">
        <v>375</v>
      </c>
      <c r="P324" s="267" t="s">
        <v>615</v>
      </c>
      <c r="Q324" s="207" t="s">
        <v>253</v>
      </c>
      <c r="R324" s="94">
        <v>3.5</v>
      </c>
    </row>
    <row r="325" spans="2:18" ht="18.75">
      <c r="B325" s="207" t="s">
        <v>616</v>
      </c>
      <c r="C325" s="267"/>
      <c r="D325" s="267"/>
      <c r="E325" s="267"/>
      <c r="F325" s="267"/>
      <c r="G325" s="267"/>
      <c r="H325" s="267" t="s">
        <v>617</v>
      </c>
      <c r="I325" s="267" t="s">
        <v>375</v>
      </c>
      <c r="J325" s="267"/>
      <c r="K325" s="267"/>
      <c r="L325" s="267" t="s">
        <v>617</v>
      </c>
      <c r="M325" s="267" t="s">
        <v>375</v>
      </c>
      <c r="N325" s="267" t="s">
        <v>617</v>
      </c>
      <c r="O325" s="267" t="s">
        <v>375</v>
      </c>
      <c r="P325" s="267" t="s">
        <v>617</v>
      </c>
      <c r="Q325" s="207" t="s">
        <v>253</v>
      </c>
      <c r="R325" s="94">
        <v>3.5</v>
      </c>
    </row>
    <row r="326" spans="2:18" ht="18.75">
      <c r="B326" s="207" t="s">
        <v>618</v>
      </c>
      <c r="C326" s="267" t="s">
        <v>619</v>
      </c>
      <c r="D326" s="267" t="s">
        <v>620</v>
      </c>
      <c r="E326" s="267"/>
      <c r="F326" s="267" t="s">
        <v>598</v>
      </c>
      <c r="G326" s="267" t="s">
        <v>597</v>
      </c>
      <c r="H326" s="267" t="s">
        <v>621</v>
      </c>
      <c r="I326" s="267" t="s">
        <v>600</v>
      </c>
      <c r="J326" s="267"/>
      <c r="K326" s="267"/>
      <c r="L326" s="267" t="s">
        <v>621</v>
      </c>
      <c r="M326" s="267" t="s">
        <v>375</v>
      </c>
      <c r="N326" s="267" t="s">
        <v>621</v>
      </c>
      <c r="O326" s="267" t="s">
        <v>375</v>
      </c>
      <c r="P326" s="267" t="s">
        <v>621</v>
      </c>
      <c r="Q326" s="207" t="s">
        <v>253</v>
      </c>
      <c r="R326" s="94">
        <v>14.5</v>
      </c>
    </row>
    <row r="327" spans="2:18" ht="18.75">
      <c r="B327" s="207" t="s">
        <v>622</v>
      </c>
      <c r="C327" s="267"/>
      <c r="D327" s="267"/>
      <c r="E327" s="267"/>
      <c r="F327" s="267"/>
      <c r="G327" s="267"/>
      <c r="H327" s="267" t="s">
        <v>622</v>
      </c>
      <c r="I327" s="267" t="s">
        <v>375</v>
      </c>
      <c r="J327" s="267"/>
      <c r="K327" s="267"/>
      <c r="L327" s="267" t="s">
        <v>622</v>
      </c>
      <c r="M327" s="267" t="s">
        <v>375</v>
      </c>
      <c r="N327" s="267" t="s">
        <v>622</v>
      </c>
      <c r="O327" s="267" t="s">
        <v>375</v>
      </c>
      <c r="P327" s="267" t="s">
        <v>622</v>
      </c>
      <c r="Q327" s="207" t="s">
        <v>253</v>
      </c>
      <c r="R327" s="94">
        <v>3.5</v>
      </c>
    </row>
    <row r="328" spans="2:18" ht="18.75">
      <c r="B328" s="207" t="s">
        <v>601</v>
      </c>
      <c r="C328" s="267"/>
      <c r="D328" s="267"/>
      <c r="E328" s="267"/>
      <c r="F328" s="267"/>
      <c r="G328" s="267"/>
      <c r="H328" s="267" t="s">
        <v>623</v>
      </c>
      <c r="I328" s="267" t="s">
        <v>600</v>
      </c>
      <c r="J328" s="267"/>
      <c r="K328" s="267"/>
      <c r="L328" s="267" t="s">
        <v>623</v>
      </c>
      <c r="M328" s="267" t="s">
        <v>375</v>
      </c>
      <c r="N328" s="267" t="s">
        <v>623</v>
      </c>
      <c r="O328" s="267" t="s">
        <v>375</v>
      </c>
      <c r="P328" s="267" t="s">
        <v>623</v>
      </c>
      <c r="Q328" s="207" t="s">
        <v>253</v>
      </c>
      <c r="R328" s="94">
        <v>5.5</v>
      </c>
    </row>
    <row r="329" spans="2:18" ht="18.75">
      <c r="B329" s="35"/>
      <c r="C329" s="42" t="s">
        <v>624</v>
      </c>
      <c r="D329" s="45"/>
      <c r="E329" s="42" t="s">
        <v>206</v>
      </c>
      <c r="F329" s="42" t="s">
        <v>207</v>
      </c>
      <c r="G329" s="42" t="s">
        <v>206</v>
      </c>
      <c r="H329" s="43" t="s">
        <v>208</v>
      </c>
      <c r="I329" s="42" t="s">
        <v>206</v>
      </c>
      <c r="J329" s="43" t="s">
        <v>209</v>
      </c>
      <c r="K329" s="43" t="s">
        <v>206</v>
      </c>
      <c r="L329" s="43" t="s">
        <v>210</v>
      </c>
      <c r="M329" s="44" t="s">
        <v>206</v>
      </c>
      <c r="N329" s="43" t="s">
        <v>211</v>
      </c>
      <c r="O329" s="44" t="s">
        <v>206</v>
      </c>
      <c r="P329" s="43" t="s">
        <v>212</v>
      </c>
      <c r="Q329" s="44" t="s">
        <v>206</v>
      </c>
      <c r="R329" s="42"/>
    </row>
    <row r="330" spans="2:18" ht="18.75">
      <c r="B330" s="14" t="s">
        <v>625</v>
      </c>
      <c r="C330" s="46" t="s">
        <v>626</v>
      </c>
      <c r="D330" s="47"/>
      <c r="E330" s="47"/>
      <c r="F330" s="46" t="s">
        <v>626</v>
      </c>
      <c r="G330" s="47"/>
      <c r="H330" s="46" t="s">
        <v>626</v>
      </c>
      <c r="I330" s="46"/>
      <c r="J330" s="47"/>
      <c r="K330" s="47"/>
      <c r="L330" s="47"/>
      <c r="M330" s="24"/>
      <c r="N330" s="40"/>
      <c r="O330" s="56"/>
      <c r="P330" s="40"/>
      <c r="Q330" s="40"/>
      <c r="R330" s="46"/>
    </row>
    <row r="331" spans="2:18" ht="18.75">
      <c r="B331" s="35"/>
      <c r="C331" s="42" t="s">
        <v>204</v>
      </c>
      <c r="D331" s="42" t="s">
        <v>205</v>
      </c>
      <c r="E331" s="42" t="s">
        <v>206</v>
      </c>
      <c r="F331" s="42" t="s">
        <v>207</v>
      </c>
      <c r="G331" s="42" t="s">
        <v>206</v>
      </c>
      <c r="H331" s="43" t="s">
        <v>208</v>
      </c>
      <c r="I331" s="42" t="s">
        <v>206</v>
      </c>
      <c r="J331" s="43" t="s">
        <v>209</v>
      </c>
      <c r="K331" s="43" t="s">
        <v>206</v>
      </c>
      <c r="L331" s="43" t="s">
        <v>210</v>
      </c>
      <c r="M331" s="44" t="s">
        <v>206</v>
      </c>
      <c r="N331" s="43" t="s">
        <v>211</v>
      </c>
      <c r="O331" s="44" t="s">
        <v>206</v>
      </c>
      <c r="P331" s="43" t="s">
        <v>212</v>
      </c>
      <c r="Q331" s="44" t="s">
        <v>206</v>
      </c>
      <c r="R331" s="42"/>
    </row>
    <row r="332" spans="2:18" ht="18.75">
      <c r="B332" s="19" t="s">
        <v>627</v>
      </c>
      <c r="C332" s="45"/>
      <c r="D332" s="45"/>
      <c r="E332" s="45"/>
      <c r="F332" s="45"/>
      <c r="G332" s="45"/>
      <c r="H332" s="45"/>
      <c r="I332" s="45"/>
      <c r="J332" s="45" t="s">
        <v>628</v>
      </c>
      <c r="K332" s="45"/>
      <c r="L332" s="45" t="s">
        <v>628</v>
      </c>
      <c r="M332" s="50"/>
      <c r="N332" s="35"/>
      <c r="O332" s="38"/>
      <c r="P332" s="35"/>
      <c r="Q332" s="35"/>
      <c r="R332" s="42"/>
    </row>
    <row r="333" spans="2:18" ht="18.75">
      <c r="B333" s="159" t="s">
        <v>629</v>
      </c>
      <c r="C333" s="161" t="s">
        <v>619</v>
      </c>
      <c r="D333" s="161"/>
      <c r="E333" s="161" t="s">
        <v>620</v>
      </c>
      <c r="F333" s="161" t="s">
        <v>630</v>
      </c>
      <c r="G333" s="161" t="s">
        <v>597</v>
      </c>
      <c r="H333" s="161"/>
      <c r="I333" s="161"/>
      <c r="J333" s="161"/>
      <c r="K333" s="161"/>
      <c r="L333" s="161"/>
      <c r="M333" s="274"/>
      <c r="N333" s="159"/>
      <c r="O333" s="273"/>
      <c r="P333" s="159" t="s">
        <v>631</v>
      </c>
      <c r="Q333" s="159" t="s">
        <v>253</v>
      </c>
      <c r="R333" s="143">
        <v>10.5</v>
      </c>
    </row>
    <row r="334" spans="2:18" ht="18.75">
      <c r="B334" s="159" t="s">
        <v>632</v>
      </c>
      <c r="C334" s="161"/>
      <c r="D334" s="161"/>
      <c r="E334" s="161"/>
      <c r="F334" s="161" t="s">
        <v>630</v>
      </c>
      <c r="G334" s="161" t="s">
        <v>597</v>
      </c>
      <c r="H334" s="161"/>
      <c r="I334" s="161"/>
      <c r="J334" s="161"/>
      <c r="K334" s="161"/>
      <c r="L334" s="161"/>
      <c r="M334" s="274"/>
      <c r="N334" s="159"/>
      <c r="O334" s="273"/>
      <c r="P334" s="159"/>
      <c r="Q334" s="159"/>
      <c r="R334" s="143">
        <v>2</v>
      </c>
    </row>
    <row r="335" spans="2:18" ht="18.75">
      <c r="B335" s="35"/>
      <c r="C335" s="42" t="s">
        <v>204</v>
      </c>
      <c r="D335" s="42" t="s">
        <v>205</v>
      </c>
      <c r="E335" s="42" t="s">
        <v>206</v>
      </c>
      <c r="F335" s="42" t="s">
        <v>207</v>
      </c>
      <c r="G335" s="42" t="s">
        <v>206</v>
      </c>
      <c r="H335" s="43" t="s">
        <v>208</v>
      </c>
      <c r="I335" s="42" t="s">
        <v>206</v>
      </c>
      <c r="J335" s="43" t="s">
        <v>209</v>
      </c>
      <c r="K335" s="43" t="s">
        <v>206</v>
      </c>
      <c r="L335" s="43" t="s">
        <v>210</v>
      </c>
      <c r="M335" s="44" t="s">
        <v>206</v>
      </c>
      <c r="N335" s="43" t="s">
        <v>211</v>
      </c>
      <c r="O335" s="44" t="s">
        <v>206</v>
      </c>
      <c r="P335" s="43" t="s">
        <v>212</v>
      </c>
      <c r="Q335" s="44" t="s">
        <v>206</v>
      </c>
      <c r="R335" s="42"/>
    </row>
    <row r="336" spans="2:18" ht="18.75">
      <c r="B336" s="36" t="s">
        <v>633</v>
      </c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26"/>
      <c r="N336" s="18"/>
      <c r="O336" s="28"/>
      <c r="P336" s="18"/>
      <c r="Q336" s="18"/>
      <c r="R336" s="29"/>
    </row>
    <row r="337" spans="2:18" ht="18.75">
      <c r="B337" s="35"/>
      <c r="C337" s="42" t="s">
        <v>204</v>
      </c>
      <c r="D337" s="42" t="s">
        <v>205</v>
      </c>
      <c r="E337" s="42" t="s">
        <v>206</v>
      </c>
      <c r="F337" s="42" t="s">
        <v>207</v>
      </c>
      <c r="G337" s="42" t="s">
        <v>206</v>
      </c>
      <c r="H337" s="43" t="s">
        <v>208</v>
      </c>
      <c r="I337" s="42" t="s">
        <v>206</v>
      </c>
      <c r="J337" s="43" t="s">
        <v>209</v>
      </c>
      <c r="K337" s="43" t="s">
        <v>206</v>
      </c>
      <c r="L337" s="43" t="s">
        <v>210</v>
      </c>
      <c r="M337" s="44" t="s">
        <v>206</v>
      </c>
      <c r="N337" s="43" t="s">
        <v>211</v>
      </c>
      <c r="O337" s="44" t="s">
        <v>206</v>
      </c>
      <c r="P337" s="43" t="s">
        <v>212</v>
      </c>
      <c r="Q337" s="44" t="s">
        <v>206</v>
      </c>
      <c r="R337" s="42"/>
    </row>
    <row r="338" spans="2:18" ht="18.75">
      <c r="B338" s="36" t="s">
        <v>634</v>
      </c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26"/>
      <c r="N338" s="18"/>
      <c r="O338" s="28"/>
      <c r="P338" s="18"/>
      <c r="Q338" s="18"/>
      <c r="R338" s="29"/>
    </row>
    <row r="339" spans="2:18" ht="18.75">
      <c r="B339" s="35"/>
      <c r="C339" s="42" t="s">
        <v>204</v>
      </c>
      <c r="D339" s="42" t="s">
        <v>205</v>
      </c>
      <c r="E339" s="42" t="s">
        <v>206</v>
      </c>
      <c r="F339" s="42" t="s">
        <v>207</v>
      </c>
      <c r="G339" s="42" t="s">
        <v>206</v>
      </c>
      <c r="H339" s="43" t="s">
        <v>208</v>
      </c>
      <c r="I339" s="42" t="s">
        <v>206</v>
      </c>
      <c r="J339" s="43" t="s">
        <v>209</v>
      </c>
      <c r="K339" s="43" t="s">
        <v>206</v>
      </c>
      <c r="L339" s="43" t="s">
        <v>210</v>
      </c>
      <c r="M339" s="44" t="s">
        <v>206</v>
      </c>
      <c r="N339" s="43" t="s">
        <v>211</v>
      </c>
      <c r="O339" s="44" t="s">
        <v>206</v>
      </c>
      <c r="P339" s="43" t="s">
        <v>212</v>
      </c>
      <c r="Q339" s="44" t="s">
        <v>206</v>
      </c>
      <c r="R339" s="42"/>
    </row>
    <row r="340" spans="2:18" ht="18.75">
      <c r="B340" s="36" t="s">
        <v>635</v>
      </c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26"/>
      <c r="N340" s="18"/>
      <c r="O340" s="28"/>
      <c r="P340" s="18"/>
      <c r="Q340" s="18"/>
      <c r="R340" s="29"/>
    </row>
    <row r="341" spans="2:18" ht="18.75">
      <c r="B341" s="35"/>
      <c r="C341" s="42" t="s">
        <v>204</v>
      </c>
      <c r="D341" s="42" t="s">
        <v>205</v>
      </c>
      <c r="E341" s="42" t="s">
        <v>206</v>
      </c>
      <c r="F341" s="42" t="s">
        <v>207</v>
      </c>
      <c r="G341" s="42" t="s">
        <v>206</v>
      </c>
      <c r="H341" s="43" t="s">
        <v>208</v>
      </c>
      <c r="I341" s="42" t="s">
        <v>206</v>
      </c>
      <c r="J341" s="43" t="s">
        <v>209</v>
      </c>
      <c r="K341" s="43" t="s">
        <v>206</v>
      </c>
      <c r="L341" s="43" t="s">
        <v>210</v>
      </c>
      <c r="M341" s="44" t="s">
        <v>206</v>
      </c>
      <c r="N341" s="43" t="s">
        <v>211</v>
      </c>
      <c r="O341" s="44" t="s">
        <v>206</v>
      </c>
      <c r="P341" s="43" t="s">
        <v>212</v>
      </c>
      <c r="Q341" s="44" t="s">
        <v>206</v>
      </c>
      <c r="R341" s="42"/>
    </row>
    <row r="342" spans="2:18" ht="18.75">
      <c r="B342" s="36" t="s">
        <v>636</v>
      </c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50"/>
      <c r="N342" s="35"/>
      <c r="O342" s="38"/>
      <c r="P342" s="35"/>
      <c r="Q342" s="35"/>
      <c r="R342" s="42"/>
    </row>
    <row r="343" spans="2:18" ht="18.75">
      <c r="B343" s="40" t="s">
        <v>637</v>
      </c>
      <c r="C343" s="46" t="s">
        <v>638</v>
      </c>
      <c r="D343" s="47"/>
      <c r="E343" s="47"/>
      <c r="F343" s="47"/>
      <c r="G343" s="47"/>
      <c r="H343" s="47" t="s">
        <v>639</v>
      </c>
      <c r="I343" s="47"/>
      <c r="J343" s="47"/>
      <c r="K343" s="47"/>
      <c r="L343" s="47"/>
      <c r="M343" s="24"/>
      <c r="N343" s="40"/>
      <c r="O343" s="56"/>
      <c r="P343" s="40"/>
      <c r="Q343" s="40"/>
      <c r="R343" s="46"/>
    </row>
    <row r="344" spans="2:18" ht="18.75">
      <c r="B344" s="35"/>
      <c r="C344" s="42" t="s">
        <v>204</v>
      </c>
      <c r="D344" s="42" t="s">
        <v>205</v>
      </c>
      <c r="E344" s="42" t="s">
        <v>206</v>
      </c>
      <c r="F344" s="42" t="s">
        <v>207</v>
      </c>
      <c r="G344" s="42" t="s">
        <v>206</v>
      </c>
      <c r="H344" s="43" t="s">
        <v>208</v>
      </c>
      <c r="I344" s="42" t="s">
        <v>206</v>
      </c>
      <c r="J344" s="43" t="s">
        <v>209</v>
      </c>
      <c r="K344" s="43" t="s">
        <v>206</v>
      </c>
      <c r="L344" s="43" t="s">
        <v>210</v>
      </c>
      <c r="M344" s="44" t="s">
        <v>206</v>
      </c>
      <c r="N344" s="43" t="s">
        <v>211</v>
      </c>
      <c r="O344" s="44" t="s">
        <v>206</v>
      </c>
      <c r="P344" s="43" t="s">
        <v>212</v>
      </c>
      <c r="Q344" s="44" t="s">
        <v>206</v>
      </c>
      <c r="R344" s="42"/>
    </row>
    <row r="345" spans="2:18" ht="18.75">
      <c r="B345" s="36" t="s">
        <v>640</v>
      </c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50"/>
      <c r="N345" s="35"/>
      <c r="O345" s="38"/>
      <c r="P345" s="35"/>
      <c r="Q345" s="35"/>
      <c r="R345" s="42"/>
    </row>
    <row r="346" spans="2:18" ht="18.75">
      <c r="B346" s="40" t="s">
        <v>641</v>
      </c>
      <c r="C346" s="46" t="s">
        <v>642</v>
      </c>
      <c r="D346" s="47"/>
      <c r="E346" s="47"/>
      <c r="F346" s="47"/>
      <c r="G346" s="47"/>
      <c r="H346" s="47" t="s">
        <v>639</v>
      </c>
      <c r="I346" s="47"/>
      <c r="J346" s="47"/>
      <c r="K346" s="47"/>
      <c r="L346" s="47"/>
      <c r="M346" s="24"/>
      <c r="N346" s="40"/>
      <c r="O346" s="56"/>
      <c r="P346" s="40"/>
      <c r="Q346" s="40"/>
      <c r="R346" s="46"/>
    </row>
    <row r="347" spans="2:18" ht="18.75">
      <c r="B347" s="35"/>
      <c r="C347" s="42" t="s">
        <v>204</v>
      </c>
      <c r="D347" s="42" t="s">
        <v>205</v>
      </c>
      <c r="E347" s="42" t="s">
        <v>206</v>
      </c>
      <c r="F347" s="42" t="s">
        <v>207</v>
      </c>
      <c r="G347" s="42" t="s">
        <v>206</v>
      </c>
      <c r="H347" s="43" t="s">
        <v>208</v>
      </c>
      <c r="I347" s="42" t="s">
        <v>206</v>
      </c>
      <c r="J347" s="43" t="s">
        <v>209</v>
      </c>
      <c r="K347" s="43" t="s">
        <v>206</v>
      </c>
      <c r="L347" s="43" t="s">
        <v>210</v>
      </c>
      <c r="M347" s="44" t="s">
        <v>206</v>
      </c>
      <c r="N347" s="43" t="s">
        <v>211</v>
      </c>
      <c r="O347" s="44" t="s">
        <v>206</v>
      </c>
      <c r="P347" s="43" t="s">
        <v>212</v>
      </c>
      <c r="Q347" s="44" t="s">
        <v>206</v>
      </c>
      <c r="R347" s="42"/>
    </row>
    <row r="348" spans="2:18" ht="18.75">
      <c r="B348" s="36" t="s">
        <v>643</v>
      </c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50"/>
      <c r="N348" s="35"/>
      <c r="O348" s="38"/>
      <c r="P348" s="35"/>
      <c r="Q348" s="35"/>
      <c r="R348" s="42"/>
    </row>
    <row r="349" spans="2:18" ht="18.75">
      <c r="B349" s="40" t="s">
        <v>644</v>
      </c>
      <c r="C349" s="46" t="s">
        <v>645</v>
      </c>
      <c r="D349" s="47"/>
      <c r="E349" s="47"/>
      <c r="F349" s="47"/>
      <c r="G349" s="47"/>
      <c r="H349" s="47" t="s">
        <v>639</v>
      </c>
      <c r="I349" s="47"/>
      <c r="J349" s="47"/>
      <c r="K349" s="47"/>
      <c r="L349" s="47"/>
      <c r="M349" s="24"/>
      <c r="N349" s="40"/>
      <c r="O349" s="56"/>
      <c r="P349" s="40"/>
      <c r="Q349" s="40"/>
      <c r="R349" s="46"/>
    </row>
    <row r="350" spans="2:18" ht="18.75">
      <c r="B350" s="2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21"/>
      <c r="O350" s="21"/>
      <c r="P350" s="21"/>
      <c r="Q350" s="21"/>
      <c r="R350" s="52"/>
    </row>
    <row r="351" spans="2:18" ht="18.75">
      <c r="B351" s="2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21"/>
      <c r="O351" s="21"/>
      <c r="P351" s="21"/>
      <c r="Q351" s="21"/>
      <c r="R351" s="52" t="s">
        <v>646</v>
      </c>
    </row>
    <row r="352" spans="2:18" ht="18.75">
      <c r="B352" s="21"/>
      <c r="C352" s="21"/>
      <c r="D352" s="60" t="s">
        <v>647</v>
      </c>
      <c r="E352" s="35"/>
      <c r="F352" s="60" t="s">
        <v>647</v>
      </c>
      <c r="G352" s="35"/>
      <c r="H352" s="60" t="s">
        <v>647</v>
      </c>
      <c r="I352" s="35"/>
      <c r="J352" s="60" t="s">
        <v>647</v>
      </c>
      <c r="K352" s="35"/>
      <c r="L352" s="60" t="s">
        <v>647</v>
      </c>
      <c r="M352" s="35"/>
      <c r="N352" s="60"/>
      <c r="O352" s="21"/>
      <c r="P352" s="21"/>
      <c r="Q352" s="21"/>
      <c r="R352" s="21"/>
    </row>
    <row r="353" spans="2:18" ht="21">
      <c r="B353" s="21"/>
      <c r="C353" s="21"/>
      <c r="D353" s="59" t="s">
        <v>648</v>
      </c>
      <c r="E353" s="45"/>
      <c r="F353" s="59" t="s">
        <v>649</v>
      </c>
      <c r="G353" s="45"/>
      <c r="H353" s="59" t="s">
        <v>650</v>
      </c>
      <c r="I353" s="45"/>
      <c r="J353" s="59" t="s">
        <v>651</v>
      </c>
      <c r="K353" s="35"/>
      <c r="L353" s="59" t="s">
        <v>652</v>
      </c>
      <c r="M353" s="35"/>
      <c r="N353" s="59"/>
      <c r="O353" s="21"/>
      <c r="P353" s="21"/>
      <c r="Q353" s="21"/>
      <c r="R353" s="21"/>
    </row>
    <row r="354" spans="2:18" ht="16.5" customHeight="1">
      <c r="B354" s="21"/>
      <c r="C354" s="21"/>
      <c r="D354" s="59" t="s">
        <v>653</v>
      </c>
      <c r="E354" s="45"/>
      <c r="F354" s="59"/>
      <c r="G354" s="45"/>
      <c r="H354" s="59" t="s">
        <v>654</v>
      </c>
      <c r="I354" s="45"/>
      <c r="J354" s="59" t="s">
        <v>655</v>
      </c>
      <c r="K354" s="35"/>
      <c r="L354" s="59" t="s">
        <v>655</v>
      </c>
      <c r="M354" s="35"/>
      <c r="N354" s="59"/>
      <c r="O354" s="21"/>
      <c r="P354" s="21"/>
      <c r="Q354" s="21"/>
      <c r="R354" s="21"/>
    </row>
    <row r="355" spans="2:18" ht="18.75"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65"/>
    </row>
    <row r="356" spans="2:18" ht="18.75"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</row>
    <row r="357" spans="2:18" ht="18.75"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</row>
    <row r="358" spans="2:18" ht="18.75"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</row>
    <row r="359" spans="2:18" ht="18.75"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</row>
    <row r="360" spans="2:18" ht="18.75"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</row>
    <row r="361" spans="2:18" ht="18.75"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</row>
    <row r="362" spans="2:18" ht="18.75"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</row>
    <row r="363" spans="2:18" ht="18.75"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</row>
    <row r="364" spans="2:18" ht="18.75"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</row>
    <row r="365" spans="2:18" ht="18.75"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</row>
    <row r="366" spans="2:18" ht="18.75"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</row>
  </sheetData>
  <pageMargins left="0.25" right="0.25" top="0.75" bottom="0.75" header="0.3" footer="0.3"/>
  <pageSetup paperSize="256" scale="1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86127-C6E9-4838-8232-2CB755672E62}">
  <dimension ref="A1:Q313"/>
  <sheetViews>
    <sheetView topLeftCell="A50" zoomScale="80" zoomScaleNormal="80" workbookViewId="0">
      <selection activeCell="B250" sqref="B250"/>
    </sheetView>
  </sheetViews>
  <sheetFormatPr defaultRowHeight="14.45"/>
  <cols>
    <col min="1" max="1" width="110.7109375" customWidth="1"/>
    <col min="2" max="2" width="20.85546875" customWidth="1"/>
    <col min="3" max="3" width="19.42578125" customWidth="1"/>
    <col min="4" max="4" width="19.28515625" customWidth="1"/>
    <col min="5" max="5" width="18.7109375" customWidth="1"/>
    <col min="6" max="6" width="14.140625" customWidth="1"/>
    <col min="7" max="7" width="29.28515625" customWidth="1"/>
    <col min="8" max="8" width="13.140625" customWidth="1"/>
    <col min="9" max="9" width="25.140625" customWidth="1"/>
    <col min="10" max="10" width="11.5703125" customWidth="1"/>
    <col min="11" max="11" width="31.42578125" customWidth="1"/>
    <col min="12" max="12" width="14.140625" customWidth="1"/>
    <col min="13" max="13" width="25.85546875" customWidth="1"/>
    <col min="14" max="14" width="11.140625" customWidth="1"/>
    <col min="15" max="15" width="27" customWidth="1"/>
    <col min="16" max="16" width="13.140625" customWidth="1"/>
    <col min="17" max="17" width="10.5703125" customWidth="1"/>
  </cols>
  <sheetData>
    <row r="1" spans="1:17" ht="24.95">
      <c r="A1" s="1" t="s">
        <v>0</v>
      </c>
    </row>
    <row r="2" spans="1:17" ht="21">
      <c r="A2" s="20" t="s">
        <v>656</v>
      </c>
      <c r="B2" s="45"/>
      <c r="C2" s="45"/>
      <c r="D2" s="45"/>
      <c r="E2" s="45"/>
      <c r="F2" s="45"/>
      <c r="G2" s="50"/>
      <c r="H2" s="45"/>
      <c r="I2" s="45"/>
      <c r="J2" s="45"/>
      <c r="K2" s="45"/>
      <c r="L2" s="45"/>
      <c r="M2" s="45"/>
      <c r="N2" s="45"/>
      <c r="O2" s="45"/>
      <c r="P2" s="45"/>
      <c r="Q2" s="45"/>
    </row>
    <row r="3" spans="1:17">
      <c r="A3" s="36" t="s">
        <v>657</v>
      </c>
      <c r="B3" s="42" t="s">
        <v>204</v>
      </c>
      <c r="C3" s="42" t="s">
        <v>205</v>
      </c>
      <c r="D3" s="42" t="s">
        <v>206</v>
      </c>
      <c r="E3" s="42" t="s">
        <v>207</v>
      </c>
      <c r="F3" s="42" t="s">
        <v>206</v>
      </c>
      <c r="G3" s="43" t="s">
        <v>208</v>
      </c>
      <c r="H3" s="43" t="s">
        <v>206</v>
      </c>
      <c r="I3" s="43" t="s">
        <v>209</v>
      </c>
      <c r="J3" s="43" t="s">
        <v>206</v>
      </c>
      <c r="K3" s="43" t="s">
        <v>210</v>
      </c>
      <c r="L3" s="43" t="s">
        <v>206</v>
      </c>
      <c r="M3" s="43" t="s">
        <v>211</v>
      </c>
      <c r="N3" s="43" t="s">
        <v>206</v>
      </c>
      <c r="O3" s="43" t="s">
        <v>212</v>
      </c>
      <c r="P3" s="43" t="s">
        <v>206</v>
      </c>
      <c r="Q3" s="52"/>
    </row>
    <row r="4" spans="1:17">
      <c r="A4" s="35" t="s">
        <v>214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>
      <c r="A5" s="35" t="s">
        <v>658</v>
      </c>
      <c r="B5" s="45"/>
      <c r="C5" s="45"/>
      <c r="D5" s="45"/>
      <c r="E5" s="45"/>
      <c r="F5" s="45"/>
      <c r="G5" s="45" t="s">
        <v>216</v>
      </c>
      <c r="H5" s="45" t="s">
        <v>217</v>
      </c>
      <c r="I5" s="45"/>
      <c r="J5" s="45"/>
      <c r="K5" s="45"/>
      <c r="L5" s="45"/>
      <c r="M5" s="45"/>
      <c r="N5" s="45"/>
      <c r="O5" s="45"/>
      <c r="P5" s="45"/>
      <c r="Q5" s="42">
        <v>14</v>
      </c>
    </row>
    <row r="6" spans="1:17">
      <c r="A6" s="21" t="s">
        <v>659</v>
      </c>
      <c r="B6" s="52"/>
      <c r="C6" s="51"/>
      <c r="D6" s="52"/>
      <c r="E6" s="51"/>
      <c r="F6" s="52"/>
      <c r="G6" s="51"/>
      <c r="H6" s="51"/>
      <c r="I6" s="51" t="s">
        <v>219</v>
      </c>
      <c r="J6" s="51" t="s">
        <v>220</v>
      </c>
      <c r="K6" s="51"/>
      <c r="L6" s="51"/>
      <c r="M6" s="51"/>
      <c r="N6" s="51"/>
      <c r="O6" s="51"/>
      <c r="P6" s="51"/>
      <c r="Q6" s="52">
        <v>1</v>
      </c>
    </row>
    <row r="7" spans="1:17">
      <c r="A7" s="35" t="s">
        <v>221</v>
      </c>
      <c r="B7" s="45"/>
      <c r="C7" s="45"/>
      <c r="D7" s="45"/>
      <c r="E7" s="45"/>
      <c r="F7" s="45"/>
      <c r="G7" s="45" t="s">
        <v>222</v>
      </c>
      <c r="H7" s="45" t="s">
        <v>223</v>
      </c>
      <c r="I7" s="45"/>
      <c r="J7" s="45"/>
      <c r="K7" s="45"/>
      <c r="L7" s="45"/>
      <c r="M7" s="45"/>
      <c r="N7" s="45"/>
      <c r="O7" s="45"/>
      <c r="P7" s="45"/>
      <c r="Q7" s="52">
        <v>28</v>
      </c>
    </row>
    <row r="8" spans="1:17">
      <c r="A8" s="35"/>
      <c r="B8" s="42" t="s">
        <v>204</v>
      </c>
      <c r="C8" s="42" t="s">
        <v>205</v>
      </c>
      <c r="D8" s="42" t="s">
        <v>206</v>
      </c>
      <c r="E8" s="42" t="s">
        <v>207</v>
      </c>
      <c r="F8" s="42" t="s">
        <v>206</v>
      </c>
      <c r="G8" s="43" t="s">
        <v>208</v>
      </c>
      <c r="H8" s="43" t="s">
        <v>206</v>
      </c>
      <c r="I8" s="43" t="s">
        <v>209</v>
      </c>
      <c r="J8" s="43" t="s">
        <v>206</v>
      </c>
      <c r="K8" s="43" t="s">
        <v>210</v>
      </c>
      <c r="L8" s="43" t="s">
        <v>206</v>
      </c>
      <c r="M8" s="43" t="s">
        <v>211</v>
      </c>
      <c r="N8" s="43" t="s">
        <v>206</v>
      </c>
      <c r="O8" s="43" t="s">
        <v>212</v>
      </c>
      <c r="P8" s="43" t="s">
        <v>206</v>
      </c>
      <c r="Q8" s="52"/>
    </row>
    <row r="9" spans="1:17">
      <c r="A9" s="36" t="s">
        <v>660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</row>
    <row r="10" spans="1:17">
      <c r="A10" s="35" t="s">
        <v>214</v>
      </c>
      <c r="B10" s="45"/>
      <c r="C10" s="45"/>
      <c r="D10" s="45"/>
      <c r="E10" s="45"/>
      <c r="F10" s="45"/>
      <c r="G10" s="45" t="s">
        <v>216</v>
      </c>
      <c r="H10" s="45" t="s">
        <v>217</v>
      </c>
      <c r="I10" s="45"/>
      <c r="J10" s="45"/>
      <c r="K10" s="45"/>
      <c r="L10" s="45"/>
      <c r="M10" s="45"/>
      <c r="N10" s="45"/>
      <c r="O10" s="45"/>
      <c r="P10" s="45"/>
      <c r="Q10" s="42">
        <v>14</v>
      </c>
    </row>
    <row r="11" spans="1:17">
      <c r="A11" s="35" t="s">
        <v>658</v>
      </c>
      <c r="B11" s="45"/>
      <c r="C11" s="45"/>
      <c r="D11" s="45"/>
      <c r="E11" s="45"/>
      <c r="F11" s="45"/>
      <c r="G11" s="51"/>
      <c r="H11" s="51"/>
      <c r="I11" s="51" t="s">
        <v>219</v>
      </c>
      <c r="J11" s="51" t="s">
        <v>220</v>
      </c>
      <c r="K11" s="51"/>
      <c r="L11" s="51"/>
      <c r="M11" s="51"/>
      <c r="N11" s="51"/>
      <c r="O11" s="51"/>
      <c r="P11" s="51"/>
      <c r="Q11" s="52">
        <v>1</v>
      </c>
    </row>
    <row r="12" spans="1:17">
      <c r="A12" s="21" t="s">
        <v>661</v>
      </c>
      <c r="B12" s="52"/>
      <c r="C12" s="51"/>
      <c r="D12" s="52"/>
      <c r="E12" s="51"/>
      <c r="F12" s="52"/>
      <c r="G12" s="45" t="s">
        <v>222</v>
      </c>
      <c r="H12" s="45" t="s">
        <v>223</v>
      </c>
      <c r="I12" s="45"/>
      <c r="J12" s="45"/>
      <c r="K12" s="45"/>
      <c r="L12" s="45"/>
      <c r="M12" s="45"/>
      <c r="N12" s="45"/>
      <c r="O12" s="45"/>
      <c r="P12" s="45"/>
      <c r="Q12" s="52">
        <v>28</v>
      </c>
    </row>
    <row r="13" spans="1:17">
      <c r="A13" s="35" t="s">
        <v>662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</row>
    <row r="14" spans="1:17">
      <c r="A14" s="35"/>
      <c r="B14" s="42" t="s">
        <v>204</v>
      </c>
      <c r="C14" s="42" t="s">
        <v>205</v>
      </c>
      <c r="D14" s="42" t="s">
        <v>206</v>
      </c>
      <c r="E14" s="42" t="s">
        <v>207</v>
      </c>
      <c r="F14" s="42" t="s">
        <v>206</v>
      </c>
      <c r="G14" s="43" t="s">
        <v>208</v>
      </c>
      <c r="H14" s="43" t="s">
        <v>206</v>
      </c>
      <c r="I14" s="43" t="s">
        <v>209</v>
      </c>
      <c r="J14" s="43" t="s">
        <v>206</v>
      </c>
      <c r="K14" s="43" t="s">
        <v>210</v>
      </c>
      <c r="L14" s="43" t="s">
        <v>206</v>
      </c>
      <c r="M14" s="43" t="s">
        <v>211</v>
      </c>
      <c r="N14" s="43" t="s">
        <v>206</v>
      </c>
      <c r="O14" s="43" t="s">
        <v>212</v>
      </c>
      <c r="P14" s="43" t="s">
        <v>206</v>
      </c>
      <c r="Q14" s="52"/>
    </row>
    <row r="15" spans="1:17">
      <c r="A15" s="36" t="s">
        <v>663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</row>
    <row r="16" spans="1:17">
      <c r="A16" s="35" t="s">
        <v>214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</row>
    <row r="17" spans="1:17">
      <c r="A17" s="41" t="s">
        <v>664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</row>
    <row r="18" spans="1:17">
      <c r="A18" s="41" t="s">
        <v>665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</row>
    <row r="19" spans="1:17">
      <c r="A19" s="35"/>
      <c r="B19" s="42" t="s">
        <v>204</v>
      </c>
      <c r="C19" s="42" t="s">
        <v>205</v>
      </c>
      <c r="D19" s="42" t="s">
        <v>206</v>
      </c>
      <c r="E19" s="42" t="s">
        <v>207</v>
      </c>
      <c r="F19" s="42" t="s">
        <v>206</v>
      </c>
      <c r="G19" s="43" t="s">
        <v>208</v>
      </c>
      <c r="H19" s="43" t="s">
        <v>206</v>
      </c>
      <c r="I19" s="43" t="s">
        <v>209</v>
      </c>
      <c r="J19" s="43" t="s">
        <v>206</v>
      </c>
      <c r="K19" s="43" t="s">
        <v>210</v>
      </c>
      <c r="L19" s="43" t="s">
        <v>206</v>
      </c>
      <c r="M19" s="43" t="s">
        <v>211</v>
      </c>
      <c r="N19" s="43" t="s">
        <v>206</v>
      </c>
      <c r="O19" s="43" t="s">
        <v>212</v>
      </c>
      <c r="P19" s="43" t="s">
        <v>206</v>
      </c>
      <c r="Q19" s="52"/>
    </row>
    <row r="20" spans="1:17">
      <c r="A20" s="36" t="s">
        <v>666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</row>
    <row r="21" spans="1:17">
      <c r="A21" s="35" t="s">
        <v>214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</row>
    <row r="22" spans="1:17">
      <c r="A22" s="41" t="s">
        <v>667</v>
      </c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</row>
    <row r="23" spans="1:17">
      <c r="A23" s="41" t="s">
        <v>668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>
      <c r="A24" s="35"/>
      <c r="B24" s="42" t="s">
        <v>204</v>
      </c>
      <c r="C24" s="42" t="s">
        <v>205</v>
      </c>
      <c r="D24" s="42" t="s">
        <v>206</v>
      </c>
      <c r="E24" s="42" t="s">
        <v>207</v>
      </c>
      <c r="F24" s="42" t="s">
        <v>206</v>
      </c>
      <c r="G24" s="43" t="s">
        <v>208</v>
      </c>
      <c r="H24" s="43" t="s">
        <v>206</v>
      </c>
      <c r="I24" s="43" t="s">
        <v>209</v>
      </c>
      <c r="J24" s="43" t="s">
        <v>206</v>
      </c>
      <c r="K24" s="43" t="s">
        <v>210</v>
      </c>
      <c r="L24" s="43" t="s">
        <v>206</v>
      </c>
      <c r="M24" s="43" t="s">
        <v>211</v>
      </c>
      <c r="N24" s="43" t="s">
        <v>206</v>
      </c>
      <c r="O24" s="43" t="s">
        <v>212</v>
      </c>
      <c r="P24" s="43" t="s">
        <v>206</v>
      </c>
      <c r="Q24" s="52"/>
    </row>
    <row r="25" spans="1:17">
      <c r="A25" s="36" t="s">
        <v>669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</row>
    <row r="26" spans="1:17">
      <c r="A26" s="41" t="s">
        <v>214</v>
      </c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</row>
    <row r="27" spans="1:17">
      <c r="A27" s="35"/>
      <c r="B27" s="42" t="s">
        <v>204</v>
      </c>
      <c r="C27" s="42" t="s">
        <v>205</v>
      </c>
      <c r="D27" s="42" t="s">
        <v>206</v>
      </c>
      <c r="E27" s="42" t="s">
        <v>207</v>
      </c>
      <c r="F27" s="42" t="s">
        <v>206</v>
      </c>
      <c r="G27" s="43" t="s">
        <v>208</v>
      </c>
      <c r="H27" s="43" t="s">
        <v>206</v>
      </c>
      <c r="I27" s="43" t="s">
        <v>209</v>
      </c>
      <c r="J27" s="43" t="s">
        <v>206</v>
      </c>
      <c r="K27" s="43" t="s">
        <v>210</v>
      </c>
      <c r="L27" s="43" t="s">
        <v>206</v>
      </c>
      <c r="M27" s="43" t="s">
        <v>211</v>
      </c>
      <c r="N27" s="43" t="s">
        <v>206</v>
      </c>
      <c r="O27" s="43" t="s">
        <v>212</v>
      </c>
      <c r="P27" s="43" t="s">
        <v>206</v>
      </c>
      <c r="Q27" s="52"/>
    </row>
    <row r="28" spans="1:17">
      <c r="A28" s="36" t="s">
        <v>670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</row>
    <row r="29" spans="1:17">
      <c r="A29" s="35" t="s">
        <v>214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2"/>
    </row>
    <row r="30" spans="1:17">
      <c r="A30" s="21" t="s">
        <v>671</v>
      </c>
      <c r="B30" s="52"/>
      <c r="C30" s="51"/>
      <c r="D30" s="52"/>
      <c r="E30" s="51"/>
      <c r="F30" s="45"/>
      <c r="G30" s="33" t="s">
        <v>672</v>
      </c>
      <c r="H30" s="45" t="s">
        <v>673</v>
      </c>
      <c r="I30" s="45"/>
      <c r="J30" s="45"/>
      <c r="K30" s="45"/>
      <c r="L30" s="45"/>
      <c r="M30" s="45"/>
      <c r="N30" s="45"/>
      <c r="O30" s="45"/>
      <c r="P30" s="45"/>
      <c r="Q30" s="42">
        <v>7</v>
      </c>
    </row>
    <row r="31" spans="1:17">
      <c r="A31" s="35"/>
      <c r="B31" s="42" t="s">
        <v>204</v>
      </c>
      <c r="C31" s="42" t="s">
        <v>205</v>
      </c>
      <c r="D31" s="42" t="s">
        <v>206</v>
      </c>
      <c r="E31" s="42" t="s">
        <v>207</v>
      </c>
      <c r="F31" s="42" t="s">
        <v>206</v>
      </c>
      <c r="G31" s="43" t="s">
        <v>208</v>
      </c>
      <c r="H31" s="43" t="s">
        <v>206</v>
      </c>
      <c r="I31" s="43" t="s">
        <v>209</v>
      </c>
      <c r="J31" s="43" t="s">
        <v>206</v>
      </c>
      <c r="K31" s="43" t="s">
        <v>210</v>
      </c>
      <c r="L31" s="43" t="s">
        <v>206</v>
      </c>
      <c r="M31" s="43" t="s">
        <v>211</v>
      </c>
      <c r="N31" s="43" t="s">
        <v>206</v>
      </c>
      <c r="O31" s="43" t="s">
        <v>212</v>
      </c>
      <c r="P31" s="43" t="s">
        <v>206</v>
      </c>
      <c r="Q31" s="52"/>
    </row>
    <row r="32" spans="1:17">
      <c r="A32" s="36" t="s">
        <v>674</v>
      </c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2"/>
    </row>
    <row r="33" spans="1:17">
      <c r="A33" s="35" t="s">
        <v>214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2"/>
    </row>
    <row r="34" spans="1:17">
      <c r="A34" s="41" t="s">
        <v>675</v>
      </c>
      <c r="B34" s="30"/>
      <c r="C34" s="48"/>
      <c r="D34" s="30"/>
      <c r="E34" s="48"/>
      <c r="F34" s="41"/>
      <c r="G34" s="34" t="s">
        <v>384</v>
      </c>
      <c r="H34" s="48"/>
      <c r="I34" s="48"/>
      <c r="J34" s="48"/>
      <c r="K34" s="48"/>
      <c r="L34" s="48"/>
      <c r="M34" s="48"/>
      <c r="N34" s="48"/>
      <c r="O34" s="48"/>
      <c r="P34" s="48"/>
      <c r="Q34" s="30"/>
    </row>
    <row r="35" spans="1:17">
      <c r="A35" s="35"/>
      <c r="B35" s="42" t="s">
        <v>204</v>
      </c>
      <c r="C35" s="42" t="s">
        <v>205</v>
      </c>
      <c r="D35" s="42" t="s">
        <v>206</v>
      </c>
      <c r="E35" s="42" t="s">
        <v>207</v>
      </c>
      <c r="F35" s="42" t="s">
        <v>206</v>
      </c>
      <c r="G35" s="43" t="s">
        <v>208</v>
      </c>
      <c r="H35" s="43" t="s">
        <v>206</v>
      </c>
      <c r="I35" s="43" t="s">
        <v>209</v>
      </c>
      <c r="J35" s="43" t="s">
        <v>206</v>
      </c>
      <c r="K35" s="43" t="s">
        <v>210</v>
      </c>
      <c r="L35" s="43" t="s">
        <v>206</v>
      </c>
      <c r="M35" s="43" t="s">
        <v>211</v>
      </c>
      <c r="N35" s="43" t="s">
        <v>206</v>
      </c>
      <c r="O35" s="43" t="s">
        <v>212</v>
      </c>
      <c r="P35" s="43" t="s">
        <v>206</v>
      </c>
      <c r="Q35" s="52"/>
    </row>
    <row r="36" spans="1:17">
      <c r="A36" s="36" t="s">
        <v>676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2"/>
    </row>
    <row r="37" spans="1:17">
      <c r="A37" s="21" t="s">
        <v>677</v>
      </c>
      <c r="B37" s="45"/>
      <c r="C37" s="45"/>
      <c r="D37" s="45"/>
      <c r="E37" s="45"/>
      <c r="F37" s="35"/>
      <c r="G37" s="33" t="s">
        <v>672</v>
      </c>
      <c r="H37" s="45" t="s">
        <v>673</v>
      </c>
      <c r="I37" s="45"/>
      <c r="J37" s="45"/>
      <c r="K37" s="45"/>
      <c r="L37" s="45"/>
      <c r="M37" s="45"/>
      <c r="N37" s="45"/>
      <c r="O37" s="45"/>
      <c r="P37" s="45"/>
      <c r="Q37" s="42">
        <v>7</v>
      </c>
    </row>
    <row r="38" spans="1:17">
      <c r="A38" s="3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2"/>
    </row>
    <row r="39" spans="1:17">
      <c r="A39" s="32" t="s">
        <v>678</v>
      </c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30"/>
    </row>
    <row r="40" spans="1:17">
      <c r="A40" s="35"/>
      <c r="B40" s="42" t="s">
        <v>204</v>
      </c>
      <c r="C40" s="42" t="s">
        <v>205</v>
      </c>
      <c r="D40" s="42" t="s">
        <v>206</v>
      </c>
      <c r="E40" s="42" t="s">
        <v>207</v>
      </c>
      <c r="F40" s="42" t="s">
        <v>206</v>
      </c>
      <c r="G40" s="43" t="s">
        <v>208</v>
      </c>
      <c r="H40" s="43" t="s">
        <v>206</v>
      </c>
      <c r="I40" s="43" t="s">
        <v>209</v>
      </c>
      <c r="J40" s="43" t="s">
        <v>206</v>
      </c>
      <c r="K40" s="43" t="s">
        <v>210</v>
      </c>
      <c r="L40" s="43" t="s">
        <v>206</v>
      </c>
      <c r="M40" s="43" t="s">
        <v>211</v>
      </c>
      <c r="N40" s="43" t="s">
        <v>206</v>
      </c>
      <c r="O40" s="43" t="s">
        <v>212</v>
      </c>
      <c r="P40" s="43" t="s">
        <v>206</v>
      </c>
      <c r="Q40" s="52"/>
    </row>
    <row r="41" spans="1:17">
      <c r="A41" s="36" t="s">
        <v>679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</row>
    <row r="42" spans="1:17">
      <c r="A42" s="35" t="s">
        <v>248</v>
      </c>
      <c r="B42" s="45" t="s">
        <v>680</v>
      </c>
      <c r="C42" s="45"/>
      <c r="D42" s="45" t="s">
        <v>217</v>
      </c>
      <c r="E42" s="45"/>
      <c r="F42" s="45"/>
      <c r="G42" s="47" t="s">
        <v>250</v>
      </c>
      <c r="H42" s="47"/>
      <c r="I42" s="45" t="s">
        <v>250</v>
      </c>
      <c r="J42" s="45" t="s">
        <v>251</v>
      </c>
      <c r="K42" s="45" t="s">
        <v>250</v>
      </c>
      <c r="L42" s="45" t="s">
        <v>252</v>
      </c>
      <c r="M42" s="40"/>
      <c r="N42" s="40"/>
      <c r="O42" s="45" t="s">
        <v>250</v>
      </c>
      <c r="P42" s="35" t="s">
        <v>253</v>
      </c>
      <c r="Q42" s="42">
        <v>16</v>
      </c>
    </row>
    <row r="43" spans="1:17">
      <c r="A43" s="35" t="s">
        <v>254</v>
      </c>
      <c r="B43" s="45" t="s">
        <v>680</v>
      </c>
      <c r="C43" s="45"/>
      <c r="D43" s="45" t="s">
        <v>217</v>
      </c>
      <c r="E43" s="45"/>
      <c r="F43" s="45"/>
      <c r="G43" s="47" t="s">
        <v>255</v>
      </c>
      <c r="H43" s="47"/>
      <c r="I43" s="45" t="s">
        <v>255</v>
      </c>
      <c r="J43" s="45" t="s">
        <v>251</v>
      </c>
      <c r="K43" s="45" t="s">
        <v>255</v>
      </c>
      <c r="L43" s="45" t="s">
        <v>252</v>
      </c>
      <c r="M43" s="40"/>
      <c r="N43" s="40"/>
      <c r="O43" s="45" t="s">
        <v>255</v>
      </c>
      <c r="P43" s="35" t="s">
        <v>253</v>
      </c>
      <c r="Q43" s="42">
        <v>16</v>
      </c>
    </row>
    <row r="44" spans="1:17">
      <c r="A44" s="35" t="s">
        <v>681</v>
      </c>
      <c r="B44" s="45" t="s">
        <v>680</v>
      </c>
      <c r="C44" s="45"/>
      <c r="D44" s="45" t="s">
        <v>223</v>
      </c>
      <c r="E44" s="45"/>
      <c r="F44" s="45"/>
      <c r="G44" s="47" t="s">
        <v>257</v>
      </c>
      <c r="H44" s="47"/>
      <c r="I44" s="45" t="s">
        <v>257</v>
      </c>
      <c r="J44" s="45" t="s">
        <v>251</v>
      </c>
      <c r="K44" s="45" t="s">
        <v>257</v>
      </c>
      <c r="L44" s="45" t="s">
        <v>252</v>
      </c>
      <c r="M44" s="40"/>
      <c r="N44" s="40"/>
      <c r="O44" s="45" t="s">
        <v>257</v>
      </c>
      <c r="P44" s="35" t="s">
        <v>253</v>
      </c>
      <c r="Q44" s="42">
        <v>30</v>
      </c>
    </row>
    <row r="45" spans="1:17">
      <c r="A45" s="35"/>
      <c r="B45" s="42" t="s">
        <v>204</v>
      </c>
      <c r="C45" s="42" t="s">
        <v>205</v>
      </c>
      <c r="D45" s="42" t="s">
        <v>206</v>
      </c>
      <c r="E45" s="42" t="s">
        <v>207</v>
      </c>
      <c r="F45" s="42" t="s">
        <v>206</v>
      </c>
      <c r="G45" s="43" t="s">
        <v>208</v>
      </c>
      <c r="H45" s="43" t="s">
        <v>206</v>
      </c>
      <c r="I45" s="43" t="s">
        <v>209</v>
      </c>
      <c r="J45" s="43" t="s">
        <v>206</v>
      </c>
      <c r="K45" s="43" t="s">
        <v>210</v>
      </c>
      <c r="L45" s="43" t="s">
        <v>206</v>
      </c>
      <c r="M45" s="43" t="s">
        <v>211</v>
      </c>
      <c r="N45" s="43" t="s">
        <v>206</v>
      </c>
      <c r="O45" s="43" t="s">
        <v>212</v>
      </c>
      <c r="P45" s="43" t="s">
        <v>206</v>
      </c>
      <c r="Q45" s="52"/>
    </row>
    <row r="46" spans="1:17" ht="21">
      <c r="A46" s="36" t="s">
        <v>682</v>
      </c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</row>
    <row r="47" spans="1:17">
      <c r="A47" s="35" t="s">
        <v>683</v>
      </c>
      <c r="B47" s="45" t="s">
        <v>680</v>
      </c>
      <c r="C47" s="45"/>
      <c r="D47" s="45" t="s">
        <v>217</v>
      </c>
      <c r="E47" s="45"/>
      <c r="F47" s="45"/>
      <c r="G47" s="47" t="s">
        <v>250</v>
      </c>
      <c r="H47" s="47"/>
      <c r="I47" s="45" t="s">
        <v>250</v>
      </c>
      <c r="J47" s="45" t="s">
        <v>251</v>
      </c>
      <c r="K47" s="45" t="s">
        <v>250</v>
      </c>
      <c r="L47" s="45" t="s">
        <v>252</v>
      </c>
      <c r="M47" s="40"/>
      <c r="N47" s="40"/>
      <c r="O47" s="45" t="s">
        <v>250</v>
      </c>
      <c r="P47" s="35" t="s">
        <v>253</v>
      </c>
      <c r="Q47" s="42">
        <v>16</v>
      </c>
    </row>
    <row r="48" spans="1:17">
      <c r="A48" s="35" t="s">
        <v>684</v>
      </c>
      <c r="B48" s="45" t="s">
        <v>680</v>
      </c>
      <c r="C48" s="45"/>
      <c r="D48" s="45" t="s">
        <v>217</v>
      </c>
      <c r="E48" s="45"/>
      <c r="F48" s="45"/>
      <c r="G48" s="47" t="s">
        <v>255</v>
      </c>
      <c r="H48" s="47"/>
      <c r="I48" s="45" t="s">
        <v>255</v>
      </c>
      <c r="J48" s="45" t="s">
        <v>251</v>
      </c>
      <c r="K48" s="45" t="s">
        <v>255</v>
      </c>
      <c r="L48" s="45" t="s">
        <v>252</v>
      </c>
      <c r="M48" s="40"/>
      <c r="N48" s="40"/>
      <c r="O48" s="45" t="s">
        <v>255</v>
      </c>
      <c r="P48" s="35" t="s">
        <v>253</v>
      </c>
      <c r="Q48" s="42">
        <v>16</v>
      </c>
    </row>
    <row r="49" spans="1:17">
      <c r="A49" s="35" t="s">
        <v>681</v>
      </c>
      <c r="B49" s="45" t="s">
        <v>680</v>
      </c>
      <c r="C49" s="45"/>
      <c r="D49" s="45" t="s">
        <v>223</v>
      </c>
      <c r="E49" s="45"/>
      <c r="F49" s="45"/>
      <c r="G49" s="47" t="s">
        <v>257</v>
      </c>
      <c r="H49" s="47"/>
      <c r="I49" s="45" t="s">
        <v>257</v>
      </c>
      <c r="J49" s="45" t="s">
        <v>251</v>
      </c>
      <c r="K49" s="45" t="s">
        <v>257</v>
      </c>
      <c r="L49" s="45" t="s">
        <v>252</v>
      </c>
      <c r="M49" s="40"/>
      <c r="N49" s="40"/>
      <c r="O49" s="45" t="s">
        <v>257</v>
      </c>
      <c r="P49" s="35" t="s">
        <v>253</v>
      </c>
      <c r="Q49" s="42">
        <v>30</v>
      </c>
    </row>
    <row r="50" spans="1:17">
      <c r="A50" s="35"/>
      <c r="B50" s="42" t="s">
        <v>204</v>
      </c>
      <c r="C50" s="42" t="s">
        <v>205</v>
      </c>
      <c r="D50" s="42" t="s">
        <v>206</v>
      </c>
      <c r="E50" s="42" t="s">
        <v>207</v>
      </c>
      <c r="F50" s="42" t="s">
        <v>206</v>
      </c>
      <c r="G50" s="43" t="s">
        <v>208</v>
      </c>
      <c r="H50" s="43" t="s">
        <v>206</v>
      </c>
      <c r="I50" s="43" t="s">
        <v>209</v>
      </c>
      <c r="J50" s="43" t="s">
        <v>206</v>
      </c>
      <c r="K50" s="43" t="s">
        <v>210</v>
      </c>
      <c r="L50" s="43" t="s">
        <v>206</v>
      </c>
      <c r="M50" s="43" t="s">
        <v>211</v>
      </c>
      <c r="N50" s="43" t="s">
        <v>206</v>
      </c>
      <c r="O50" s="43" t="s">
        <v>212</v>
      </c>
      <c r="P50" s="43" t="s">
        <v>206</v>
      </c>
      <c r="Q50" s="52"/>
    </row>
    <row r="51" spans="1:17">
      <c r="A51" s="32" t="s">
        <v>685</v>
      </c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</row>
    <row r="52" spans="1:17">
      <c r="A52" s="35"/>
      <c r="B52" s="42" t="s">
        <v>204</v>
      </c>
      <c r="C52" s="42" t="s">
        <v>205</v>
      </c>
      <c r="D52" s="42" t="s">
        <v>206</v>
      </c>
      <c r="E52" s="42" t="s">
        <v>207</v>
      </c>
      <c r="F52" s="42" t="s">
        <v>206</v>
      </c>
      <c r="G52" s="43" t="s">
        <v>208</v>
      </c>
      <c r="H52" s="43" t="s">
        <v>206</v>
      </c>
      <c r="I52" s="43" t="s">
        <v>209</v>
      </c>
      <c r="J52" s="43" t="s">
        <v>206</v>
      </c>
      <c r="K52" s="43" t="s">
        <v>210</v>
      </c>
      <c r="L52" s="43" t="s">
        <v>206</v>
      </c>
      <c r="M52" s="43" t="s">
        <v>211</v>
      </c>
      <c r="N52" s="43" t="s">
        <v>206</v>
      </c>
      <c r="O52" s="43" t="s">
        <v>212</v>
      </c>
      <c r="P52" s="43" t="s">
        <v>206</v>
      </c>
      <c r="Q52" s="52"/>
    </row>
    <row r="53" spans="1:17">
      <c r="A53" s="32" t="s">
        <v>686</v>
      </c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</row>
    <row r="54" spans="1:17">
      <c r="A54" s="35"/>
      <c r="B54" s="42" t="s">
        <v>204</v>
      </c>
      <c r="C54" s="42" t="s">
        <v>205</v>
      </c>
      <c r="D54" s="42" t="s">
        <v>206</v>
      </c>
      <c r="E54" s="42" t="s">
        <v>207</v>
      </c>
      <c r="F54" s="42" t="s">
        <v>206</v>
      </c>
      <c r="G54" s="43" t="s">
        <v>208</v>
      </c>
      <c r="H54" s="43" t="s">
        <v>206</v>
      </c>
      <c r="I54" s="43" t="s">
        <v>209</v>
      </c>
      <c r="J54" s="43" t="s">
        <v>206</v>
      </c>
      <c r="K54" s="43" t="s">
        <v>210</v>
      </c>
      <c r="L54" s="43" t="s">
        <v>206</v>
      </c>
      <c r="M54" s="43" t="s">
        <v>211</v>
      </c>
      <c r="N54" s="43" t="s">
        <v>206</v>
      </c>
      <c r="O54" s="43" t="s">
        <v>212</v>
      </c>
      <c r="P54" s="43" t="s">
        <v>206</v>
      </c>
      <c r="Q54" s="52"/>
    </row>
    <row r="55" spans="1:17">
      <c r="A55" s="32" t="s">
        <v>687</v>
      </c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</row>
    <row r="56" spans="1:17">
      <c r="A56" s="35"/>
      <c r="B56" s="42" t="s">
        <v>204</v>
      </c>
      <c r="C56" s="42" t="s">
        <v>205</v>
      </c>
      <c r="D56" s="42" t="s">
        <v>206</v>
      </c>
      <c r="E56" s="42" t="s">
        <v>207</v>
      </c>
      <c r="F56" s="42" t="s">
        <v>206</v>
      </c>
      <c r="G56" s="43" t="s">
        <v>208</v>
      </c>
      <c r="H56" s="43" t="s">
        <v>206</v>
      </c>
      <c r="I56" s="43" t="s">
        <v>209</v>
      </c>
      <c r="J56" s="43" t="s">
        <v>206</v>
      </c>
      <c r="K56" s="43" t="s">
        <v>210</v>
      </c>
      <c r="L56" s="43" t="s">
        <v>206</v>
      </c>
      <c r="M56" s="43" t="s">
        <v>211</v>
      </c>
      <c r="N56" s="43" t="s">
        <v>206</v>
      </c>
      <c r="O56" s="43" t="s">
        <v>212</v>
      </c>
      <c r="P56" s="43" t="s">
        <v>206</v>
      </c>
      <c r="Q56" s="52"/>
    </row>
    <row r="57" spans="1:17">
      <c r="A57" s="32" t="s">
        <v>688</v>
      </c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</row>
    <row r="58" spans="1:17">
      <c r="A58" s="35"/>
      <c r="B58" s="42" t="s">
        <v>204</v>
      </c>
      <c r="C58" s="42" t="s">
        <v>205</v>
      </c>
      <c r="D58" s="42" t="s">
        <v>206</v>
      </c>
      <c r="E58" s="42" t="s">
        <v>207</v>
      </c>
      <c r="F58" s="42" t="s">
        <v>206</v>
      </c>
      <c r="G58" s="43" t="s">
        <v>208</v>
      </c>
      <c r="H58" s="43" t="s">
        <v>206</v>
      </c>
      <c r="I58" s="43" t="s">
        <v>209</v>
      </c>
      <c r="J58" s="43" t="s">
        <v>206</v>
      </c>
      <c r="K58" s="43" t="s">
        <v>210</v>
      </c>
      <c r="L58" s="43" t="s">
        <v>206</v>
      </c>
      <c r="M58" s="43" t="s">
        <v>211</v>
      </c>
      <c r="N58" s="43" t="s">
        <v>206</v>
      </c>
      <c r="O58" s="43" t="s">
        <v>212</v>
      </c>
      <c r="P58" s="43" t="s">
        <v>206</v>
      </c>
      <c r="Q58" s="52"/>
    </row>
    <row r="59" spans="1:17" ht="18.600000000000001">
      <c r="A59" s="36" t="s">
        <v>689</v>
      </c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35"/>
      <c r="N59" s="35"/>
      <c r="O59" s="35"/>
      <c r="P59" s="35"/>
      <c r="Q59" s="54"/>
    </row>
    <row r="60" spans="1:17">
      <c r="A60" s="37" t="s">
        <v>690</v>
      </c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35"/>
      <c r="N60" s="35"/>
      <c r="O60" s="35"/>
      <c r="P60" s="35"/>
      <c r="Q60" s="54"/>
    </row>
    <row r="61" spans="1:17">
      <c r="A61" s="35" t="s">
        <v>691</v>
      </c>
      <c r="B61" s="45" t="s">
        <v>278</v>
      </c>
      <c r="C61" s="45" t="s">
        <v>278</v>
      </c>
      <c r="D61" s="45" t="s">
        <v>217</v>
      </c>
      <c r="E61" s="45" t="s">
        <v>279</v>
      </c>
      <c r="F61" s="45" t="s">
        <v>267</v>
      </c>
      <c r="G61" s="45" t="s">
        <v>268</v>
      </c>
      <c r="H61" s="45" t="s">
        <v>269</v>
      </c>
      <c r="I61" s="45" t="s">
        <v>268</v>
      </c>
      <c r="J61" s="45" t="s">
        <v>270</v>
      </c>
      <c r="K61" s="45" t="s">
        <v>268</v>
      </c>
      <c r="L61" s="45" t="s">
        <v>238</v>
      </c>
      <c r="M61" s="45" t="s">
        <v>268</v>
      </c>
      <c r="N61" s="35" t="s">
        <v>271</v>
      </c>
      <c r="O61" s="45" t="s">
        <v>268</v>
      </c>
      <c r="P61" s="35" t="s">
        <v>253</v>
      </c>
      <c r="Q61" s="42">
        <v>31.5</v>
      </c>
    </row>
    <row r="62" spans="1:17">
      <c r="A62" s="35" t="s">
        <v>692</v>
      </c>
      <c r="B62" s="45" t="s">
        <v>278</v>
      </c>
      <c r="C62" s="45" t="s">
        <v>278</v>
      </c>
      <c r="D62" s="45" t="s">
        <v>217</v>
      </c>
      <c r="E62" s="45" t="s">
        <v>279</v>
      </c>
      <c r="F62" s="45" t="s">
        <v>267</v>
      </c>
      <c r="G62" s="51" t="s">
        <v>274</v>
      </c>
      <c r="H62" s="45" t="s">
        <v>275</v>
      </c>
      <c r="I62" s="47"/>
      <c r="J62" s="47"/>
      <c r="K62" s="51" t="s">
        <v>274</v>
      </c>
      <c r="L62" s="45" t="s">
        <v>276</v>
      </c>
      <c r="M62" s="51" t="s">
        <v>274</v>
      </c>
      <c r="N62" s="40"/>
      <c r="O62" s="51" t="s">
        <v>274</v>
      </c>
      <c r="P62" s="35" t="s">
        <v>253</v>
      </c>
      <c r="Q62" s="42">
        <v>31.5</v>
      </c>
    </row>
    <row r="63" spans="1:17">
      <c r="A63" s="35" t="s">
        <v>693</v>
      </c>
      <c r="B63" s="45" t="s">
        <v>278</v>
      </c>
      <c r="C63" s="45" t="s">
        <v>278</v>
      </c>
      <c r="D63" s="45" t="s">
        <v>217</v>
      </c>
      <c r="E63" s="45" t="s">
        <v>279</v>
      </c>
      <c r="F63" s="45" t="s">
        <v>267</v>
      </c>
      <c r="G63" s="45" t="s">
        <v>280</v>
      </c>
      <c r="H63" s="45" t="s">
        <v>275</v>
      </c>
      <c r="I63" s="47"/>
      <c r="J63" s="47"/>
      <c r="K63" s="45" t="s">
        <v>280</v>
      </c>
      <c r="L63" s="45" t="s">
        <v>276</v>
      </c>
      <c r="M63" s="45" t="s">
        <v>280</v>
      </c>
      <c r="N63" s="40"/>
      <c r="O63" s="45" t="s">
        <v>280</v>
      </c>
      <c r="P63" s="35" t="s">
        <v>253</v>
      </c>
      <c r="Q63" s="42">
        <v>31.5</v>
      </c>
    </row>
    <row r="64" spans="1:17">
      <c r="A64" s="35" t="s">
        <v>694</v>
      </c>
      <c r="B64" s="45" t="s">
        <v>278</v>
      </c>
      <c r="C64" s="45" t="s">
        <v>278</v>
      </c>
      <c r="D64" s="45" t="s">
        <v>217</v>
      </c>
      <c r="E64" s="45" t="s">
        <v>279</v>
      </c>
      <c r="F64" s="45" t="s">
        <v>267</v>
      </c>
      <c r="G64" s="51" t="s">
        <v>274</v>
      </c>
      <c r="H64" s="45" t="s">
        <v>275</v>
      </c>
      <c r="I64" s="47"/>
      <c r="J64" s="47"/>
      <c r="K64" s="51" t="s">
        <v>274</v>
      </c>
      <c r="L64" s="45" t="s">
        <v>276</v>
      </c>
      <c r="M64" s="51" t="s">
        <v>274</v>
      </c>
      <c r="N64" s="40"/>
      <c r="O64" s="51" t="s">
        <v>274</v>
      </c>
      <c r="P64" s="35" t="s">
        <v>253</v>
      </c>
      <c r="Q64" s="42">
        <v>31.5</v>
      </c>
    </row>
    <row r="65" spans="1:17">
      <c r="A65" s="41" t="s">
        <v>695</v>
      </c>
      <c r="B65" s="48"/>
      <c r="C65" s="48"/>
      <c r="D65" s="48"/>
      <c r="E65" s="48"/>
      <c r="F65" s="48"/>
      <c r="G65" s="48" t="s">
        <v>282</v>
      </c>
      <c r="H65" s="48"/>
      <c r="I65" s="48"/>
      <c r="J65" s="48"/>
      <c r="K65" s="48"/>
      <c r="L65" s="48"/>
      <c r="M65" s="48"/>
      <c r="N65" s="41"/>
      <c r="O65" s="48"/>
      <c r="P65" s="41"/>
      <c r="Q65" s="53"/>
    </row>
    <row r="66" spans="1:17">
      <c r="A66" s="41" t="s">
        <v>283</v>
      </c>
      <c r="B66" s="48"/>
      <c r="C66" s="48"/>
      <c r="D66" s="48"/>
      <c r="E66" s="48"/>
      <c r="F66" s="48"/>
      <c r="G66" s="48" t="s">
        <v>284</v>
      </c>
      <c r="H66" s="48"/>
      <c r="I66" s="48"/>
      <c r="J66" s="48"/>
      <c r="K66" s="48"/>
      <c r="L66" s="48"/>
      <c r="M66" s="48"/>
      <c r="N66" s="41"/>
      <c r="O66" s="48"/>
      <c r="P66" s="41"/>
      <c r="Q66" s="53"/>
    </row>
    <row r="67" spans="1:17">
      <c r="A67" s="35" t="s">
        <v>285</v>
      </c>
      <c r="B67" s="45" t="s">
        <v>278</v>
      </c>
      <c r="C67" s="45" t="s">
        <v>278</v>
      </c>
      <c r="D67" s="45" t="s">
        <v>217</v>
      </c>
      <c r="E67" s="45" t="s">
        <v>286</v>
      </c>
      <c r="F67" s="45" t="s">
        <v>267</v>
      </c>
      <c r="G67" s="45" t="s">
        <v>287</v>
      </c>
      <c r="H67" s="45" t="s">
        <v>275</v>
      </c>
      <c r="I67" s="45" t="s">
        <v>287</v>
      </c>
      <c r="J67" s="35" t="s">
        <v>253</v>
      </c>
      <c r="K67" s="45" t="s">
        <v>287</v>
      </c>
      <c r="L67" s="45" t="s">
        <v>276</v>
      </c>
      <c r="M67" s="45" t="s">
        <v>287</v>
      </c>
      <c r="N67" s="40"/>
      <c r="O67" s="45" t="s">
        <v>287</v>
      </c>
      <c r="P67" s="35" t="s">
        <v>253</v>
      </c>
      <c r="Q67" s="42">
        <v>32.5</v>
      </c>
    </row>
    <row r="68" spans="1:17">
      <c r="A68" s="35" t="s">
        <v>288</v>
      </c>
      <c r="B68" s="45" t="s">
        <v>289</v>
      </c>
      <c r="C68" s="49"/>
      <c r="D68" s="45" t="s">
        <v>290</v>
      </c>
      <c r="E68" s="45" t="s">
        <v>291</v>
      </c>
      <c r="F68" s="45" t="s">
        <v>217</v>
      </c>
      <c r="G68" s="45" t="s">
        <v>292</v>
      </c>
      <c r="H68" s="45" t="s">
        <v>269</v>
      </c>
      <c r="I68" s="45" t="s">
        <v>292</v>
      </c>
      <c r="J68" s="45" t="s">
        <v>293</v>
      </c>
      <c r="K68" s="45" t="s">
        <v>292</v>
      </c>
      <c r="L68" s="45" t="s">
        <v>238</v>
      </c>
      <c r="M68" s="45" t="s">
        <v>292</v>
      </c>
      <c r="N68" s="35" t="s">
        <v>271</v>
      </c>
      <c r="O68" s="45" t="s">
        <v>292</v>
      </c>
      <c r="P68" s="35" t="s">
        <v>253</v>
      </c>
      <c r="Q68" s="42">
        <v>84.5</v>
      </c>
    </row>
    <row r="69" spans="1:17">
      <c r="A69" s="35" t="s">
        <v>294</v>
      </c>
      <c r="B69" s="45" t="s">
        <v>295</v>
      </c>
      <c r="C69" s="49"/>
      <c r="D69" s="45" t="s">
        <v>290</v>
      </c>
      <c r="E69" s="45" t="s">
        <v>291</v>
      </c>
      <c r="F69" s="45" t="s">
        <v>217</v>
      </c>
      <c r="G69" s="45" t="s">
        <v>296</v>
      </c>
      <c r="H69" s="45" t="s">
        <v>269</v>
      </c>
      <c r="I69" s="45" t="s">
        <v>296</v>
      </c>
      <c r="J69" s="45" t="s">
        <v>293</v>
      </c>
      <c r="K69" s="45" t="s">
        <v>296</v>
      </c>
      <c r="L69" s="45" t="s">
        <v>238</v>
      </c>
      <c r="M69" s="45" t="s">
        <v>296</v>
      </c>
      <c r="N69" s="35" t="s">
        <v>271</v>
      </c>
      <c r="O69" s="45" t="s">
        <v>296</v>
      </c>
      <c r="P69" s="35" t="s">
        <v>253</v>
      </c>
      <c r="Q69" s="42">
        <v>84.5</v>
      </c>
    </row>
    <row r="70" spans="1:17">
      <c r="A70" s="35" t="s">
        <v>297</v>
      </c>
      <c r="B70" s="45" t="s">
        <v>278</v>
      </c>
      <c r="C70" s="45"/>
      <c r="D70" s="45" t="s">
        <v>298</v>
      </c>
      <c r="E70" s="45" t="s">
        <v>286</v>
      </c>
      <c r="F70" s="45" t="s">
        <v>267</v>
      </c>
      <c r="G70" s="45" t="s">
        <v>299</v>
      </c>
      <c r="H70" s="45"/>
      <c r="I70" s="45" t="s">
        <v>299</v>
      </c>
      <c r="J70" s="45" t="s">
        <v>293</v>
      </c>
      <c r="K70" s="45" t="s">
        <v>299</v>
      </c>
      <c r="L70" s="45" t="s">
        <v>238</v>
      </c>
      <c r="M70" s="45" t="s">
        <v>299</v>
      </c>
      <c r="N70" s="35" t="s">
        <v>271</v>
      </c>
      <c r="O70" s="45" t="s">
        <v>299</v>
      </c>
      <c r="P70" s="35" t="s">
        <v>253</v>
      </c>
      <c r="Q70" s="42">
        <v>24</v>
      </c>
    </row>
    <row r="71" spans="1:17">
      <c r="A71" s="41" t="s">
        <v>300</v>
      </c>
      <c r="B71" s="48"/>
      <c r="C71" s="48"/>
      <c r="D71" s="48"/>
      <c r="E71" s="48"/>
      <c r="F71" s="48"/>
      <c r="G71" s="48" t="s">
        <v>301</v>
      </c>
      <c r="H71" s="48"/>
      <c r="I71" s="48"/>
      <c r="J71" s="48"/>
      <c r="K71" s="48"/>
      <c r="L71" s="48"/>
      <c r="M71" s="41"/>
      <c r="N71" s="41"/>
      <c r="O71" s="41"/>
      <c r="P71" s="41"/>
      <c r="Q71" s="53"/>
    </row>
    <row r="72" spans="1:17">
      <c r="A72" s="40" t="s">
        <v>696</v>
      </c>
      <c r="B72" s="46" t="s">
        <v>697</v>
      </c>
      <c r="C72" s="47"/>
      <c r="D72" s="47"/>
      <c r="E72" s="46" t="s">
        <v>697</v>
      </c>
      <c r="F72" s="47"/>
      <c r="G72" s="46" t="s">
        <v>697</v>
      </c>
      <c r="H72" s="47"/>
      <c r="I72" s="47"/>
      <c r="J72" s="47"/>
      <c r="K72" s="47"/>
      <c r="L72" s="47"/>
      <c r="M72" s="40"/>
      <c r="N72" s="40"/>
      <c r="O72" s="40"/>
      <c r="P72" s="40"/>
      <c r="Q72" s="55"/>
    </row>
    <row r="73" spans="1:17">
      <c r="A73" s="35" t="s">
        <v>698</v>
      </c>
      <c r="B73" s="45" t="s">
        <v>278</v>
      </c>
      <c r="C73" s="45" t="s">
        <v>278</v>
      </c>
      <c r="D73" s="45" t="s">
        <v>217</v>
      </c>
      <c r="E73" s="45" t="s">
        <v>279</v>
      </c>
      <c r="F73" s="45" t="s">
        <v>267</v>
      </c>
      <c r="G73" s="45" t="s">
        <v>305</v>
      </c>
      <c r="H73" s="45" t="s">
        <v>275</v>
      </c>
      <c r="I73" s="47"/>
      <c r="J73" s="47"/>
      <c r="K73" s="45" t="s">
        <v>280</v>
      </c>
      <c r="L73" s="45" t="s">
        <v>276</v>
      </c>
      <c r="M73" s="45" t="s">
        <v>280</v>
      </c>
      <c r="N73" s="40"/>
      <c r="O73" s="45" t="s">
        <v>280</v>
      </c>
      <c r="P73" s="35" t="s">
        <v>253</v>
      </c>
      <c r="Q73" s="42">
        <v>31.5</v>
      </c>
    </row>
    <row r="74" spans="1:17">
      <c r="A74" s="39" t="s">
        <v>306</v>
      </c>
      <c r="B74" s="45" t="s">
        <v>265</v>
      </c>
      <c r="C74" s="45" t="s">
        <v>265</v>
      </c>
      <c r="D74" s="45" t="s">
        <v>223</v>
      </c>
      <c r="E74" s="45" t="s">
        <v>307</v>
      </c>
      <c r="F74" s="45" t="s">
        <v>267</v>
      </c>
      <c r="G74" s="45" t="s">
        <v>308</v>
      </c>
      <c r="H74" s="45" t="s">
        <v>275</v>
      </c>
      <c r="I74" s="45" t="s">
        <v>308</v>
      </c>
      <c r="J74" s="45" t="s">
        <v>267</v>
      </c>
      <c r="K74" s="45" t="s">
        <v>308</v>
      </c>
      <c r="L74" s="45" t="s">
        <v>267</v>
      </c>
      <c r="M74" s="45" t="s">
        <v>308</v>
      </c>
      <c r="N74" s="40"/>
      <c r="O74" s="45" t="s">
        <v>308</v>
      </c>
      <c r="P74" s="35" t="s">
        <v>253</v>
      </c>
      <c r="Q74" s="42">
        <v>35</v>
      </c>
    </row>
    <row r="75" spans="1:17">
      <c r="A75" s="40" t="s">
        <v>699</v>
      </c>
      <c r="B75" s="46" t="s">
        <v>697</v>
      </c>
      <c r="C75" s="47"/>
      <c r="D75" s="47"/>
      <c r="E75" s="46" t="s">
        <v>697</v>
      </c>
      <c r="F75" s="47"/>
      <c r="G75" s="46" t="s">
        <v>697</v>
      </c>
      <c r="H75" s="47"/>
      <c r="I75" s="47"/>
      <c r="J75" s="47"/>
      <c r="K75" s="47"/>
      <c r="L75" s="47"/>
      <c r="M75" s="40"/>
      <c r="N75" s="40"/>
      <c r="O75" s="40"/>
      <c r="P75" s="40"/>
      <c r="Q75" s="55"/>
    </row>
    <row r="76" spans="1:17">
      <c r="A76" s="40" t="s">
        <v>700</v>
      </c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0"/>
      <c r="N76" s="40"/>
      <c r="O76" s="40"/>
      <c r="P76" s="40"/>
      <c r="Q76" s="55"/>
    </row>
    <row r="77" spans="1:17">
      <c r="A77" s="41" t="s">
        <v>313</v>
      </c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1"/>
      <c r="N77" s="41"/>
      <c r="O77" s="41"/>
      <c r="P77" s="41"/>
      <c r="Q77" s="53"/>
    </row>
    <row r="78" spans="1:17">
      <c r="A78" s="41" t="s">
        <v>314</v>
      </c>
      <c r="B78" s="48"/>
      <c r="C78" s="48"/>
      <c r="D78" s="48"/>
      <c r="E78" s="48"/>
      <c r="F78" s="48"/>
      <c r="G78" s="48" t="s">
        <v>315</v>
      </c>
      <c r="H78" s="48"/>
      <c r="I78" s="48"/>
      <c r="J78" s="48"/>
      <c r="K78" s="48"/>
      <c r="L78" s="48"/>
      <c r="M78" s="41"/>
      <c r="N78" s="41"/>
      <c r="O78" s="41"/>
      <c r="P78" s="41"/>
      <c r="Q78" s="53"/>
    </row>
    <row r="79" spans="1:17">
      <c r="A79" s="35"/>
      <c r="B79" s="42" t="s">
        <v>204</v>
      </c>
      <c r="C79" s="42" t="s">
        <v>205</v>
      </c>
      <c r="D79" s="42" t="s">
        <v>206</v>
      </c>
      <c r="E79" s="42" t="s">
        <v>207</v>
      </c>
      <c r="F79" s="42" t="s">
        <v>206</v>
      </c>
      <c r="G79" s="43" t="s">
        <v>208</v>
      </c>
      <c r="H79" s="43" t="s">
        <v>206</v>
      </c>
      <c r="I79" s="43" t="s">
        <v>209</v>
      </c>
      <c r="J79" s="43" t="s">
        <v>206</v>
      </c>
      <c r="K79" s="43" t="s">
        <v>210</v>
      </c>
      <c r="L79" s="43" t="s">
        <v>206</v>
      </c>
      <c r="M79" s="43" t="s">
        <v>211</v>
      </c>
      <c r="N79" s="43" t="s">
        <v>206</v>
      </c>
      <c r="O79" s="43" t="s">
        <v>212</v>
      </c>
      <c r="P79" s="43" t="s">
        <v>206</v>
      </c>
      <c r="Q79" s="52"/>
    </row>
    <row r="80" spans="1:17" ht="18.600000000000001">
      <c r="A80" s="36" t="s">
        <v>689</v>
      </c>
      <c r="B80" s="35">
        <f ca="1">B80:Q81</f>
        <v>0</v>
      </c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</row>
    <row r="81" spans="1:17">
      <c r="A81" s="37" t="s">
        <v>701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</row>
    <row r="82" spans="1:17">
      <c r="A82" s="35" t="s">
        <v>288</v>
      </c>
      <c r="B82" s="45" t="s">
        <v>289</v>
      </c>
      <c r="C82" s="49"/>
      <c r="D82" s="45" t="s">
        <v>290</v>
      </c>
      <c r="E82" s="45" t="s">
        <v>291</v>
      </c>
      <c r="F82" s="45" t="s">
        <v>217</v>
      </c>
      <c r="G82" s="45" t="s">
        <v>292</v>
      </c>
      <c r="H82" s="45" t="s">
        <v>269</v>
      </c>
      <c r="I82" s="45" t="s">
        <v>292</v>
      </c>
      <c r="J82" s="45" t="s">
        <v>293</v>
      </c>
      <c r="K82" s="45" t="s">
        <v>292</v>
      </c>
      <c r="L82" s="45" t="s">
        <v>238</v>
      </c>
      <c r="M82" s="45" t="s">
        <v>292</v>
      </c>
      <c r="N82" s="35" t="s">
        <v>271</v>
      </c>
      <c r="O82" s="45" t="s">
        <v>292</v>
      </c>
      <c r="P82" s="35" t="s">
        <v>253</v>
      </c>
      <c r="Q82" s="42">
        <v>84.5</v>
      </c>
    </row>
    <row r="83" spans="1:17">
      <c r="A83" s="40" t="s">
        <v>702</v>
      </c>
      <c r="B83" s="46" t="s">
        <v>697</v>
      </c>
      <c r="C83" s="47"/>
      <c r="D83" s="47"/>
      <c r="E83" s="46" t="s">
        <v>697</v>
      </c>
      <c r="F83" s="47"/>
      <c r="G83" s="46" t="s">
        <v>697</v>
      </c>
      <c r="H83" s="47"/>
      <c r="I83" s="47"/>
      <c r="J83" s="47"/>
      <c r="K83" s="47"/>
      <c r="L83" s="47"/>
      <c r="M83" s="40"/>
      <c r="N83" s="40"/>
      <c r="O83" s="40"/>
      <c r="P83" s="40"/>
      <c r="Q83" s="55"/>
    </row>
    <row r="84" spans="1:17">
      <c r="A84" s="40" t="s">
        <v>703</v>
      </c>
      <c r="B84" s="46" t="s">
        <v>697</v>
      </c>
      <c r="C84" s="47"/>
      <c r="D84" s="47"/>
      <c r="E84" s="46" t="s">
        <v>697</v>
      </c>
      <c r="F84" s="47"/>
      <c r="G84" s="46" t="s">
        <v>697</v>
      </c>
      <c r="H84" s="47"/>
      <c r="I84" s="47"/>
      <c r="J84" s="47"/>
      <c r="K84" s="47"/>
      <c r="L84" s="47"/>
      <c r="M84" s="40"/>
      <c r="N84" s="40"/>
      <c r="O84" s="40"/>
      <c r="P84" s="40"/>
      <c r="Q84" s="55"/>
    </row>
    <row r="85" spans="1:17">
      <c r="A85" s="35" t="s">
        <v>692</v>
      </c>
      <c r="B85" s="45" t="s">
        <v>278</v>
      </c>
      <c r="C85" s="45" t="s">
        <v>278</v>
      </c>
      <c r="D85" s="45" t="s">
        <v>217</v>
      </c>
      <c r="E85" s="45" t="s">
        <v>279</v>
      </c>
      <c r="F85" s="45" t="s">
        <v>267</v>
      </c>
      <c r="G85" s="45" t="s">
        <v>268</v>
      </c>
      <c r="H85" s="45" t="s">
        <v>269</v>
      </c>
      <c r="I85" s="45" t="s">
        <v>268</v>
      </c>
      <c r="J85" s="45" t="s">
        <v>270</v>
      </c>
      <c r="K85" s="45" t="s">
        <v>268</v>
      </c>
      <c r="L85" s="45" t="s">
        <v>238</v>
      </c>
      <c r="M85" s="45" t="s">
        <v>268</v>
      </c>
      <c r="N85" s="35" t="s">
        <v>271</v>
      </c>
      <c r="O85" s="45" t="s">
        <v>268</v>
      </c>
      <c r="P85" s="35" t="s">
        <v>253</v>
      </c>
      <c r="Q85" s="42">
        <v>31.5</v>
      </c>
    </row>
    <row r="86" spans="1:17">
      <c r="A86" s="35" t="s">
        <v>692</v>
      </c>
      <c r="B86" s="45" t="s">
        <v>278</v>
      </c>
      <c r="C86" s="45" t="s">
        <v>278</v>
      </c>
      <c r="D86" s="45" t="s">
        <v>217</v>
      </c>
      <c r="E86" s="45" t="s">
        <v>279</v>
      </c>
      <c r="F86" s="45" t="s">
        <v>267</v>
      </c>
      <c r="G86" s="51" t="s">
        <v>274</v>
      </c>
      <c r="H86" s="45" t="s">
        <v>275</v>
      </c>
      <c r="I86" s="47"/>
      <c r="J86" s="47"/>
      <c r="K86" s="51" t="s">
        <v>274</v>
      </c>
      <c r="L86" s="45" t="s">
        <v>276</v>
      </c>
      <c r="M86" s="51" t="s">
        <v>274</v>
      </c>
      <c r="N86" s="40"/>
      <c r="O86" s="51" t="s">
        <v>274</v>
      </c>
      <c r="P86" s="35" t="s">
        <v>253</v>
      </c>
      <c r="Q86" s="42">
        <v>31.5</v>
      </c>
    </row>
    <row r="87" spans="1:17">
      <c r="A87" s="35" t="s">
        <v>704</v>
      </c>
      <c r="B87" s="45" t="s">
        <v>278</v>
      </c>
      <c r="C87" s="45" t="s">
        <v>278</v>
      </c>
      <c r="D87" s="45" t="s">
        <v>217</v>
      </c>
      <c r="E87" s="45" t="s">
        <v>279</v>
      </c>
      <c r="F87" s="45" t="s">
        <v>267</v>
      </c>
      <c r="G87" s="45" t="s">
        <v>280</v>
      </c>
      <c r="H87" s="45" t="s">
        <v>275</v>
      </c>
      <c r="I87" s="47"/>
      <c r="J87" s="47"/>
      <c r="K87" s="45" t="s">
        <v>280</v>
      </c>
      <c r="L87" s="45" t="s">
        <v>276</v>
      </c>
      <c r="M87" s="45" t="s">
        <v>280</v>
      </c>
      <c r="N87" s="40"/>
      <c r="O87" s="45" t="s">
        <v>280</v>
      </c>
      <c r="P87" s="35" t="s">
        <v>253</v>
      </c>
      <c r="Q87" s="42">
        <v>31.5</v>
      </c>
    </row>
    <row r="88" spans="1:17">
      <c r="A88" s="35" t="s">
        <v>694</v>
      </c>
      <c r="B88" s="45" t="s">
        <v>278</v>
      </c>
      <c r="C88" s="45" t="s">
        <v>278</v>
      </c>
      <c r="D88" s="45" t="s">
        <v>217</v>
      </c>
      <c r="E88" s="45" t="s">
        <v>279</v>
      </c>
      <c r="F88" s="45" t="s">
        <v>267</v>
      </c>
      <c r="G88" s="51" t="s">
        <v>274</v>
      </c>
      <c r="H88" s="45" t="s">
        <v>275</v>
      </c>
      <c r="I88" s="47"/>
      <c r="J88" s="47"/>
      <c r="K88" s="51" t="s">
        <v>274</v>
      </c>
      <c r="L88" s="45" t="s">
        <v>276</v>
      </c>
      <c r="M88" s="51" t="s">
        <v>274</v>
      </c>
      <c r="N88" s="40"/>
      <c r="O88" s="51" t="s">
        <v>274</v>
      </c>
      <c r="P88" s="35" t="s">
        <v>253</v>
      </c>
      <c r="Q88" s="42">
        <v>31.5</v>
      </c>
    </row>
    <row r="89" spans="1:17">
      <c r="A89" s="35" t="s">
        <v>705</v>
      </c>
      <c r="B89" s="45" t="s">
        <v>278</v>
      </c>
      <c r="C89" s="45" t="s">
        <v>278</v>
      </c>
      <c r="D89" s="45" t="s">
        <v>217</v>
      </c>
      <c r="E89" s="45" t="s">
        <v>279</v>
      </c>
      <c r="F89" s="45" t="s">
        <v>267</v>
      </c>
      <c r="G89" s="45" t="s">
        <v>305</v>
      </c>
      <c r="H89" s="45" t="s">
        <v>275</v>
      </c>
      <c r="I89" s="47"/>
      <c r="J89" s="47"/>
      <c r="K89" s="45" t="s">
        <v>280</v>
      </c>
      <c r="L89" s="45" t="s">
        <v>276</v>
      </c>
      <c r="M89" s="45" t="s">
        <v>280</v>
      </c>
      <c r="N89" s="40"/>
      <c r="O89" s="45" t="s">
        <v>280</v>
      </c>
      <c r="P89" s="35" t="s">
        <v>253</v>
      </c>
      <c r="Q89" s="42">
        <v>31.5</v>
      </c>
    </row>
    <row r="90" spans="1:17">
      <c r="A90" s="35"/>
      <c r="B90" s="42" t="s">
        <v>204</v>
      </c>
      <c r="C90" s="42" t="s">
        <v>205</v>
      </c>
      <c r="D90" s="42" t="s">
        <v>206</v>
      </c>
      <c r="E90" s="42" t="s">
        <v>207</v>
      </c>
      <c r="F90" s="42" t="s">
        <v>206</v>
      </c>
      <c r="G90" s="43" t="s">
        <v>208</v>
      </c>
      <c r="H90" s="43" t="s">
        <v>206</v>
      </c>
      <c r="I90" s="43" t="s">
        <v>209</v>
      </c>
      <c r="J90" s="43" t="s">
        <v>206</v>
      </c>
      <c r="K90" s="43" t="s">
        <v>210</v>
      </c>
      <c r="L90" s="43" t="s">
        <v>206</v>
      </c>
      <c r="M90" s="43" t="s">
        <v>211</v>
      </c>
      <c r="N90" s="43" t="s">
        <v>206</v>
      </c>
      <c r="O90" s="43" t="s">
        <v>212</v>
      </c>
      <c r="P90" s="43" t="s">
        <v>206</v>
      </c>
      <c r="Q90" s="52"/>
    </row>
    <row r="91" spans="1:17" ht="18.600000000000001">
      <c r="A91" s="36" t="s">
        <v>706</v>
      </c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35"/>
      <c r="N91" s="35"/>
      <c r="O91" s="35"/>
      <c r="P91" s="35"/>
      <c r="Q91" s="54"/>
    </row>
    <row r="92" spans="1:17">
      <c r="A92" s="37" t="s">
        <v>690</v>
      </c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35"/>
      <c r="N92" s="35"/>
      <c r="O92" s="35"/>
      <c r="P92" s="35"/>
      <c r="Q92" s="54"/>
    </row>
    <row r="93" spans="1:17">
      <c r="A93" s="35" t="s">
        <v>691</v>
      </c>
      <c r="B93" s="45" t="s">
        <v>278</v>
      </c>
      <c r="C93" s="45" t="s">
        <v>278</v>
      </c>
      <c r="D93" s="45" t="s">
        <v>217</v>
      </c>
      <c r="E93" s="45" t="s">
        <v>279</v>
      </c>
      <c r="F93" s="45" t="s">
        <v>267</v>
      </c>
      <c r="G93" s="45" t="s">
        <v>268</v>
      </c>
      <c r="H93" s="45" t="s">
        <v>269</v>
      </c>
      <c r="I93" s="45" t="s">
        <v>268</v>
      </c>
      <c r="J93" s="45" t="s">
        <v>270</v>
      </c>
      <c r="K93" s="45" t="s">
        <v>268</v>
      </c>
      <c r="L93" s="45" t="s">
        <v>238</v>
      </c>
      <c r="M93" s="45" t="s">
        <v>268</v>
      </c>
      <c r="N93" s="35" t="s">
        <v>271</v>
      </c>
      <c r="O93" s="45" t="s">
        <v>268</v>
      </c>
      <c r="P93" s="35" t="s">
        <v>253</v>
      </c>
      <c r="Q93" s="42">
        <v>31.5</v>
      </c>
    </row>
    <row r="94" spans="1:17">
      <c r="A94" s="35" t="s">
        <v>692</v>
      </c>
      <c r="B94" s="45" t="s">
        <v>278</v>
      </c>
      <c r="C94" s="45" t="s">
        <v>278</v>
      </c>
      <c r="D94" s="45" t="s">
        <v>217</v>
      </c>
      <c r="E94" s="45" t="s">
        <v>279</v>
      </c>
      <c r="F94" s="45" t="s">
        <v>267</v>
      </c>
      <c r="G94" s="51" t="s">
        <v>274</v>
      </c>
      <c r="H94" s="45" t="s">
        <v>275</v>
      </c>
      <c r="I94" s="47"/>
      <c r="J94" s="47"/>
      <c r="K94" s="51" t="s">
        <v>274</v>
      </c>
      <c r="L94" s="45" t="s">
        <v>276</v>
      </c>
      <c r="M94" s="51" t="s">
        <v>274</v>
      </c>
      <c r="N94" s="40"/>
      <c r="O94" s="51" t="s">
        <v>274</v>
      </c>
      <c r="P94" s="35" t="s">
        <v>253</v>
      </c>
      <c r="Q94" s="42">
        <v>31.5</v>
      </c>
    </row>
    <row r="95" spans="1:17">
      <c r="A95" s="35" t="s">
        <v>693</v>
      </c>
      <c r="B95" s="45" t="s">
        <v>278</v>
      </c>
      <c r="C95" s="45" t="s">
        <v>278</v>
      </c>
      <c r="D95" s="45" t="s">
        <v>217</v>
      </c>
      <c r="E95" s="45" t="s">
        <v>279</v>
      </c>
      <c r="F95" s="45" t="s">
        <v>267</v>
      </c>
      <c r="G95" s="45" t="s">
        <v>280</v>
      </c>
      <c r="H95" s="45" t="s">
        <v>275</v>
      </c>
      <c r="I95" s="47"/>
      <c r="J95" s="47"/>
      <c r="K95" s="45" t="s">
        <v>280</v>
      </c>
      <c r="L95" s="45" t="s">
        <v>276</v>
      </c>
      <c r="M95" s="45" t="s">
        <v>280</v>
      </c>
      <c r="N95" s="40"/>
      <c r="O95" s="45" t="s">
        <v>280</v>
      </c>
      <c r="P95" s="35" t="s">
        <v>253</v>
      </c>
      <c r="Q95" s="42">
        <v>31.5</v>
      </c>
    </row>
    <row r="96" spans="1:17">
      <c r="A96" s="35" t="s">
        <v>694</v>
      </c>
      <c r="B96" s="45" t="s">
        <v>278</v>
      </c>
      <c r="C96" s="45" t="s">
        <v>278</v>
      </c>
      <c r="D96" s="45" t="s">
        <v>217</v>
      </c>
      <c r="E96" s="45" t="s">
        <v>279</v>
      </c>
      <c r="F96" s="45" t="s">
        <v>267</v>
      </c>
      <c r="G96" s="51" t="s">
        <v>274</v>
      </c>
      <c r="H96" s="45" t="s">
        <v>275</v>
      </c>
      <c r="I96" s="47"/>
      <c r="J96" s="47"/>
      <c r="K96" s="51" t="s">
        <v>274</v>
      </c>
      <c r="L96" s="45" t="s">
        <v>276</v>
      </c>
      <c r="M96" s="51" t="s">
        <v>274</v>
      </c>
      <c r="N96" s="40"/>
      <c r="O96" s="51" t="s">
        <v>274</v>
      </c>
      <c r="P96" s="35" t="s">
        <v>253</v>
      </c>
      <c r="Q96" s="42">
        <v>31.5</v>
      </c>
    </row>
    <row r="97" spans="1:17">
      <c r="A97" s="41" t="s">
        <v>695</v>
      </c>
      <c r="B97" s="48"/>
      <c r="C97" s="48"/>
      <c r="D97" s="48"/>
      <c r="E97" s="48"/>
      <c r="F97" s="48"/>
      <c r="G97" s="48" t="s">
        <v>282</v>
      </c>
      <c r="H97" s="48"/>
      <c r="I97" s="48"/>
      <c r="J97" s="48"/>
      <c r="K97" s="48"/>
      <c r="L97" s="48"/>
      <c r="M97" s="48"/>
      <c r="N97" s="41"/>
      <c r="O97" s="48"/>
      <c r="P97" s="41"/>
      <c r="Q97" s="53"/>
    </row>
    <row r="98" spans="1:17">
      <c r="A98" s="41" t="s">
        <v>283</v>
      </c>
      <c r="B98" s="48"/>
      <c r="C98" s="48"/>
      <c r="D98" s="48"/>
      <c r="E98" s="48"/>
      <c r="F98" s="48"/>
      <c r="G98" s="48" t="s">
        <v>284</v>
      </c>
      <c r="H98" s="48"/>
      <c r="I98" s="48"/>
      <c r="J98" s="48"/>
      <c r="K98" s="48"/>
      <c r="L98" s="48"/>
      <c r="M98" s="48"/>
      <c r="N98" s="41"/>
      <c r="O98" s="48"/>
      <c r="P98" s="41"/>
      <c r="Q98" s="53"/>
    </row>
    <row r="99" spans="1:17">
      <c r="A99" s="35" t="s">
        <v>285</v>
      </c>
      <c r="B99" s="45" t="s">
        <v>278</v>
      </c>
      <c r="C99" s="45" t="s">
        <v>278</v>
      </c>
      <c r="D99" s="45" t="s">
        <v>217</v>
      </c>
      <c r="E99" s="45" t="s">
        <v>286</v>
      </c>
      <c r="F99" s="45" t="s">
        <v>267</v>
      </c>
      <c r="G99" s="45" t="s">
        <v>287</v>
      </c>
      <c r="H99" s="45" t="s">
        <v>275</v>
      </c>
      <c r="I99" s="45" t="s">
        <v>287</v>
      </c>
      <c r="J99" s="35" t="s">
        <v>253</v>
      </c>
      <c r="K99" s="45" t="s">
        <v>287</v>
      </c>
      <c r="L99" s="45" t="s">
        <v>276</v>
      </c>
      <c r="M99" s="45" t="s">
        <v>287</v>
      </c>
      <c r="N99" s="40"/>
      <c r="O99" s="45" t="s">
        <v>287</v>
      </c>
      <c r="P99" s="35" t="s">
        <v>253</v>
      </c>
      <c r="Q99" s="42">
        <v>32.5</v>
      </c>
    </row>
    <row r="100" spans="1:17">
      <c r="A100" s="35" t="s">
        <v>288</v>
      </c>
      <c r="B100" s="45" t="s">
        <v>707</v>
      </c>
      <c r="C100" s="51"/>
      <c r="D100" s="45" t="s">
        <v>290</v>
      </c>
      <c r="E100" s="45" t="s">
        <v>291</v>
      </c>
      <c r="F100" s="45" t="s">
        <v>217</v>
      </c>
      <c r="G100" s="45" t="s">
        <v>292</v>
      </c>
      <c r="H100" s="45" t="s">
        <v>269</v>
      </c>
      <c r="I100" s="45" t="s">
        <v>292</v>
      </c>
      <c r="J100" s="45" t="s">
        <v>293</v>
      </c>
      <c r="K100" s="45" t="s">
        <v>292</v>
      </c>
      <c r="L100" s="45" t="s">
        <v>238</v>
      </c>
      <c r="M100" s="45" t="s">
        <v>292</v>
      </c>
      <c r="N100" s="35" t="s">
        <v>271</v>
      </c>
      <c r="O100" s="45" t="s">
        <v>292</v>
      </c>
      <c r="P100" s="35" t="s">
        <v>253</v>
      </c>
      <c r="Q100" s="42">
        <v>84.5</v>
      </c>
    </row>
    <row r="101" spans="1:17">
      <c r="A101" s="35" t="s">
        <v>294</v>
      </c>
      <c r="B101" s="45" t="s">
        <v>295</v>
      </c>
      <c r="C101" s="51"/>
      <c r="D101" s="45" t="s">
        <v>290</v>
      </c>
      <c r="E101" s="45" t="s">
        <v>291</v>
      </c>
      <c r="F101" s="45" t="s">
        <v>217</v>
      </c>
      <c r="G101" s="45" t="s">
        <v>296</v>
      </c>
      <c r="H101" s="45" t="s">
        <v>269</v>
      </c>
      <c r="I101" s="45" t="s">
        <v>296</v>
      </c>
      <c r="J101" s="45" t="s">
        <v>293</v>
      </c>
      <c r="K101" s="45" t="s">
        <v>296</v>
      </c>
      <c r="L101" s="45" t="s">
        <v>238</v>
      </c>
      <c r="M101" s="45" t="s">
        <v>296</v>
      </c>
      <c r="N101" s="35" t="s">
        <v>271</v>
      </c>
      <c r="O101" s="45" t="s">
        <v>296</v>
      </c>
      <c r="P101" s="35" t="s">
        <v>253</v>
      </c>
      <c r="Q101" s="42">
        <v>84.5</v>
      </c>
    </row>
    <row r="102" spans="1:17">
      <c r="A102" s="35" t="s">
        <v>297</v>
      </c>
      <c r="B102" s="45" t="s">
        <v>278</v>
      </c>
      <c r="C102" s="45"/>
      <c r="D102" s="45" t="s">
        <v>298</v>
      </c>
      <c r="E102" s="45" t="s">
        <v>286</v>
      </c>
      <c r="F102" s="45" t="s">
        <v>267</v>
      </c>
      <c r="G102" s="45" t="s">
        <v>299</v>
      </c>
      <c r="H102" s="45"/>
      <c r="I102" s="45" t="s">
        <v>299</v>
      </c>
      <c r="J102" s="45" t="s">
        <v>293</v>
      </c>
      <c r="K102" s="45" t="s">
        <v>299</v>
      </c>
      <c r="L102" s="45" t="s">
        <v>238</v>
      </c>
      <c r="M102" s="45" t="s">
        <v>299</v>
      </c>
      <c r="N102" s="35" t="s">
        <v>271</v>
      </c>
      <c r="O102" s="45" t="s">
        <v>299</v>
      </c>
      <c r="P102" s="35" t="s">
        <v>253</v>
      </c>
      <c r="Q102" s="42">
        <v>24</v>
      </c>
    </row>
    <row r="103" spans="1:17">
      <c r="A103" s="41" t="s">
        <v>300</v>
      </c>
      <c r="B103" s="48"/>
      <c r="C103" s="48"/>
      <c r="D103" s="48"/>
      <c r="E103" s="48"/>
      <c r="F103" s="48"/>
      <c r="G103" s="48" t="s">
        <v>301</v>
      </c>
      <c r="H103" s="48"/>
      <c r="I103" s="48"/>
      <c r="J103" s="48"/>
      <c r="K103" s="48"/>
      <c r="L103" s="48"/>
      <c r="M103" s="41"/>
      <c r="N103" s="41"/>
      <c r="O103" s="41"/>
      <c r="P103" s="41"/>
      <c r="Q103" s="53"/>
    </row>
    <row r="104" spans="1:17">
      <c r="A104" s="40" t="s">
        <v>696</v>
      </c>
      <c r="B104" s="46" t="s">
        <v>697</v>
      </c>
      <c r="C104" s="47"/>
      <c r="D104" s="47"/>
      <c r="E104" s="46" t="s">
        <v>697</v>
      </c>
      <c r="F104" s="47"/>
      <c r="G104" s="46" t="s">
        <v>697</v>
      </c>
      <c r="H104" s="47"/>
      <c r="I104" s="47"/>
      <c r="J104" s="47"/>
      <c r="K104" s="47"/>
      <c r="L104" s="47"/>
      <c r="M104" s="40"/>
      <c r="N104" s="40"/>
      <c r="O104" s="40"/>
      <c r="P104" s="40"/>
      <c r="Q104" s="55"/>
    </row>
    <row r="105" spans="1:17">
      <c r="A105" s="35" t="s">
        <v>698</v>
      </c>
      <c r="B105" s="45" t="s">
        <v>278</v>
      </c>
      <c r="C105" s="45" t="s">
        <v>278</v>
      </c>
      <c r="D105" s="45" t="s">
        <v>217</v>
      </c>
      <c r="E105" s="45" t="s">
        <v>279</v>
      </c>
      <c r="F105" s="45" t="s">
        <v>267</v>
      </c>
      <c r="G105" s="45" t="s">
        <v>305</v>
      </c>
      <c r="H105" s="45" t="s">
        <v>275</v>
      </c>
      <c r="I105" s="47"/>
      <c r="J105" s="47"/>
      <c r="K105" s="45" t="s">
        <v>280</v>
      </c>
      <c r="L105" s="45" t="s">
        <v>276</v>
      </c>
      <c r="M105" s="45" t="s">
        <v>280</v>
      </c>
      <c r="N105" s="40"/>
      <c r="O105" s="45" t="s">
        <v>280</v>
      </c>
      <c r="P105" s="35" t="s">
        <v>253</v>
      </c>
      <c r="Q105" s="42">
        <v>31.5</v>
      </c>
    </row>
    <row r="106" spans="1:17">
      <c r="A106" s="39" t="s">
        <v>306</v>
      </c>
      <c r="B106" s="45" t="s">
        <v>265</v>
      </c>
      <c r="C106" s="45" t="s">
        <v>265</v>
      </c>
      <c r="D106" s="45" t="s">
        <v>223</v>
      </c>
      <c r="E106" s="45" t="s">
        <v>307</v>
      </c>
      <c r="F106" s="45" t="s">
        <v>267</v>
      </c>
      <c r="G106" s="45" t="s">
        <v>308</v>
      </c>
      <c r="H106" s="45" t="s">
        <v>275</v>
      </c>
      <c r="I106" s="45" t="s">
        <v>308</v>
      </c>
      <c r="J106" s="45" t="s">
        <v>267</v>
      </c>
      <c r="K106" s="45" t="s">
        <v>308</v>
      </c>
      <c r="L106" s="45" t="s">
        <v>267</v>
      </c>
      <c r="M106" s="45" t="s">
        <v>308</v>
      </c>
      <c r="N106" s="40"/>
      <c r="O106" s="45" t="s">
        <v>308</v>
      </c>
      <c r="P106" s="35" t="s">
        <v>253</v>
      </c>
      <c r="Q106" s="42">
        <v>35</v>
      </c>
    </row>
    <row r="107" spans="1:17">
      <c r="A107" s="40" t="s">
        <v>699</v>
      </c>
      <c r="B107" s="46" t="s">
        <v>697</v>
      </c>
      <c r="C107" s="47"/>
      <c r="D107" s="47"/>
      <c r="E107" s="46" t="s">
        <v>697</v>
      </c>
      <c r="F107" s="47"/>
      <c r="G107" s="46" t="s">
        <v>697</v>
      </c>
      <c r="H107" s="47"/>
      <c r="I107" s="47"/>
      <c r="J107" s="47"/>
      <c r="K107" s="47"/>
      <c r="L107" s="47"/>
      <c r="M107" s="40"/>
      <c r="N107" s="40"/>
      <c r="O107" s="40"/>
      <c r="P107" s="40"/>
      <c r="Q107" s="55"/>
    </row>
    <row r="108" spans="1:17">
      <c r="A108" s="40" t="s">
        <v>700</v>
      </c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0"/>
      <c r="N108" s="40"/>
      <c r="O108" s="40"/>
      <c r="P108" s="40"/>
      <c r="Q108" s="55"/>
    </row>
    <row r="109" spans="1:17">
      <c r="A109" s="41" t="s">
        <v>313</v>
      </c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1"/>
      <c r="N109" s="41"/>
      <c r="O109" s="41"/>
      <c r="P109" s="41"/>
      <c r="Q109" s="53"/>
    </row>
    <row r="110" spans="1:17">
      <c r="A110" s="41" t="s">
        <v>314</v>
      </c>
      <c r="B110" s="48"/>
      <c r="C110" s="48"/>
      <c r="D110" s="48"/>
      <c r="E110" s="48"/>
      <c r="F110" s="48"/>
      <c r="G110" s="48" t="s">
        <v>315</v>
      </c>
      <c r="H110" s="48"/>
      <c r="I110" s="48"/>
      <c r="J110" s="48"/>
      <c r="K110" s="48"/>
      <c r="L110" s="48"/>
      <c r="M110" s="41"/>
      <c r="N110" s="41"/>
      <c r="O110" s="41"/>
      <c r="P110" s="41"/>
      <c r="Q110" s="53"/>
    </row>
    <row r="111" spans="1:17">
      <c r="A111" s="35"/>
      <c r="B111" s="42" t="s">
        <v>204</v>
      </c>
      <c r="C111" s="42" t="s">
        <v>205</v>
      </c>
      <c r="D111" s="42" t="s">
        <v>206</v>
      </c>
      <c r="E111" s="42" t="s">
        <v>207</v>
      </c>
      <c r="F111" s="42" t="s">
        <v>206</v>
      </c>
      <c r="G111" s="43" t="s">
        <v>208</v>
      </c>
      <c r="H111" s="43" t="s">
        <v>206</v>
      </c>
      <c r="I111" s="43" t="s">
        <v>209</v>
      </c>
      <c r="J111" s="43" t="s">
        <v>206</v>
      </c>
      <c r="K111" s="43" t="s">
        <v>210</v>
      </c>
      <c r="L111" s="43" t="s">
        <v>206</v>
      </c>
      <c r="M111" s="43" t="s">
        <v>211</v>
      </c>
      <c r="N111" s="43" t="s">
        <v>206</v>
      </c>
      <c r="O111" s="43" t="s">
        <v>212</v>
      </c>
      <c r="P111" s="43" t="s">
        <v>206</v>
      </c>
      <c r="Q111" s="52"/>
    </row>
    <row r="112" spans="1:17">
      <c r="A112" s="36" t="s">
        <v>708</v>
      </c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35"/>
      <c r="N112" s="35"/>
      <c r="O112" s="35"/>
      <c r="P112" s="35"/>
      <c r="Q112" s="54"/>
    </row>
    <row r="113" spans="1:17">
      <c r="A113" s="40" t="s">
        <v>709</v>
      </c>
      <c r="B113" s="46" t="s">
        <v>710</v>
      </c>
      <c r="C113" s="47"/>
      <c r="D113" s="47"/>
      <c r="E113" s="46" t="s">
        <v>710</v>
      </c>
      <c r="F113" s="47"/>
      <c r="G113" s="46" t="s">
        <v>710</v>
      </c>
      <c r="H113" s="47"/>
      <c r="I113" s="47"/>
      <c r="J113" s="47"/>
      <c r="K113" s="47"/>
      <c r="L113" s="47"/>
      <c r="M113" s="40"/>
      <c r="N113" s="40"/>
      <c r="O113" s="40"/>
      <c r="P113" s="40"/>
      <c r="Q113" s="55"/>
    </row>
    <row r="114" spans="1:17">
      <c r="A114" s="40" t="s">
        <v>711</v>
      </c>
      <c r="B114" s="46" t="s">
        <v>710</v>
      </c>
      <c r="C114" s="47"/>
      <c r="D114" s="47"/>
      <c r="E114" s="46" t="s">
        <v>710</v>
      </c>
      <c r="F114" s="47"/>
      <c r="G114" s="46" t="s">
        <v>710</v>
      </c>
      <c r="H114" s="47"/>
      <c r="I114" s="47"/>
      <c r="J114" s="47"/>
      <c r="K114" s="47"/>
      <c r="L114" s="47"/>
      <c r="M114" s="40"/>
      <c r="N114" s="40"/>
      <c r="O114" s="40"/>
      <c r="P114" s="40"/>
      <c r="Q114" s="55"/>
    </row>
    <row r="115" spans="1:17">
      <c r="A115" s="40" t="s">
        <v>712</v>
      </c>
      <c r="B115" s="46" t="s">
        <v>710</v>
      </c>
      <c r="C115" s="47"/>
      <c r="D115" s="47"/>
      <c r="E115" s="46" t="s">
        <v>710</v>
      </c>
      <c r="F115" s="47"/>
      <c r="G115" s="46" t="s">
        <v>710</v>
      </c>
      <c r="H115" s="47"/>
      <c r="I115" s="47"/>
      <c r="J115" s="47"/>
      <c r="K115" s="47"/>
      <c r="L115" s="47"/>
      <c r="M115" s="40"/>
      <c r="N115" s="40"/>
      <c r="O115" s="40"/>
      <c r="P115" s="40"/>
      <c r="Q115" s="55"/>
    </row>
    <row r="116" spans="1:17">
      <c r="A116" s="40" t="s">
        <v>713</v>
      </c>
      <c r="B116" s="46" t="s">
        <v>710</v>
      </c>
      <c r="C116" s="47"/>
      <c r="D116" s="47"/>
      <c r="E116" s="46" t="s">
        <v>710</v>
      </c>
      <c r="F116" s="47"/>
      <c r="G116" s="46" t="s">
        <v>710</v>
      </c>
      <c r="H116" s="47"/>
      <c r="I116" s="47"/>
      <c r="J116" s="47"/>
      <c r="K116" s="47"/>
      <c r="L116" s="47"/>
      <c r="M116" s="40"/>
      <c r="N116" s="40"/>
      <c r="O116" s="40"/>
      <c r="P116" s="40"/>
      <c r="Q116" s="55"/>
    </row>
    <row r="117" spans="1:17">
      <c r="A117" s="35"/>
      <c r="B117" s="42" t="s">
        <v>204</v>
      </c>
      <c r="C117" s="42" t="s">
        <v>205</v>
      </c>
      <c r="D117" s="42" t="s">
        <v>206</v>
      </c>
      <c r="E117" s="42" t="s">
        <v>207</v>
      </c>
      <c r="F117" s="42" t="s">
        <v>206</v>
      </c>
      <c r="G117" s="43" t="s">
        <v>208</v>
      </c>
      <c r="H117" s="43" t="s">
        <v>206</v>
      </c>
      <c r="I117" s="43" t="s">
        <v>209</v>
      </c>
      <c r="J117" s="43" t="s">
        <v>206</v>
      </c>
      <c r="K117" s="43" t="s">
        <v>210</v>
      </c>
      <c r="L117" s="43" t="s">
        <v>206</v>
      </c>
      <c r="M117" s="43" t="s">
        <v>211</v>
      </c>
      <c r="N117" s="43" t="s">
        <v>206</v>
      </c>
      <c r="O117" s="43" t="s">
        <v>212</v>
      </c>
      <c r="P117" s="43" t="s">
        <v>206</v>
      </c>
      <c r="Q117" s="52"/>
    </row>
    <row r="118" spans="1:17" ht="18.600000000000001">
      <c r="A118" s="36" t="s">
        <v>714</v>
      </c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</row>
    <row r="119" spans="1:17">
      <c r="A119" s="36" t="s">
        <v>715</v>
      </c>
      <c r="B119" s="45" t="s">
        <v>716</v>
      </c>
      <c r="C119" s="45"/>
      <c r="D119" s="45" t="s">
        <v>717</v>
      </c>
      <c r="E119" s="45" t="s">
        <v>343</v>
      </c>
      <c r="F119" s="45"/>
      <c r="G119" s="47"/>
      <c r="H119" s="45"/>
      <c r="I119" s="45" t="s">
        <v>344</v>
      </c>
      <c r="J119" s="45" t="s">
        <v>270</v>
      </c>
      <c r="K119" s="45" t="s">
        <v>344</v>
      </c>
      <c r="L119" s="45"/>
      <c r="M119" s="51" t="s">
        <v>344</v>
      </c>
      <c r="N119" s="35"/>
      <c r="O119" s="51" t="s">
        <v>344</v>
      </c>
      <c r="P119" s="35"/>
      <c r="Q119" s="42">
        <v>46</v>
      </c>
    </row>
    <row r="120" spans="1:17">
      <c r="A120" s="35" t="s">
        <v>345</v>
      </c>
      <c r="B120" s="45" t="s">
        <v>346</v>
      </c>
      <c r="C120" s="45"/>
      <c r="D120" s="45" t="s">
        <v>718</v>
      </c>
      <c r="E120" s="45" t="s">
        <v>343</v>
      </c>
      <c r="F120" s="45"/>
      <c r="G120" s="45" t="s">
        <v>349</v>
      </c>
      <c r="H120" s="45" t="s">
        <v>269</v>
      </c>
      <c r="I120" s="47" t="s">
        <v>349</v>
      </c>
      <c r="J120" s="47"/>
      <c r="K120" s="47" t="s">
        <v>349</v>
      </c>
      <c r="L120" s="35"/>
      <c r="M120" s="51" t="s">
        <v>349</v>
      </c>
      <c r="N120" s="35"/>
      <c r="O120" s="51" t="s">
        <v>349</v>
      </c>
      <c r="P120" s="35"/>
      <c r="Q120" s="42">
        <v>4</v>
      </c>
    </row>
    <row r="121" spans="1:17">
      <c r="A121" s="39" t="s">
        <v>350</v>
      </c>
      <c r="B121" s="45" t="s">
        <v>346</v>
      </c>
      <c r="C121" s="45"/>
      <c r="D121" s="45" t="s">
        <v>718</v>
      </c>
      <c r="E121" s="45" t="s">
        <v>343</v>
      </c>
      <c r="F121" s="45"/>
      <c r="G121" s="45" t="s">
        <v>351</v>
      </c>
      <c r="H121" s="45" t="s">
        <v>269</v>
      </c>
      <c r="I121" s="45" t="s">
        <v>351</v>
      </c>
      <c r="J121" s="45"/>
      <c r="K121" s="45" t="s">
        <v>351</v>
      </c>
      <c r="L121" s="35"/>
      <c r="M121" s="51" t="s">
        <v>351</v>
      </c>
      <c r="N121" s="35"/>
      <c r="O121" s="51" t="s">
        <v>351</v>
      </c>
      <c r="P121" s="35"/>
      <c r="Q121" s="42">
        <v>8</v>
      </c>
    </row>
    <row r="122" spans="1:17">
      <c r="A122" s="39" t="s">
        <v>352</v>
      </c>
      <c r="B122" s="45" t="s">
        <v>346</v>
      </c>
      <c r="C122" s="45"/>
      <c r="D122" s="45" t="s">
        <v>718</v>
      </c>
      <c r="E122" s="45" t="s">
        <v>343</v>
      </c>
      <c r="F122" s="45"/>
      <c r="G122" s="45" t="s">
        <v>353</v>
      </c>
      <c r="H122" s="45" t="s">
        <v>269</v>
      </c>
      <c r="I122" s="45" t="s">
        <v>353</v>
      </c>
      <c r="J122" s="45"/>
      <c r="K122" s="45" t="s">
        <v>353</v>
      </c>
      <c r="L122" s="35"/>
      <c r="M122" s="51" t="s">
        <v>353</v>
      </c>
      <c r="N122" s="35"/>
      <c r="O122" s="51" t="s">
        <v>353</v>
      </c>
      <c r="P122" s="35"/>
      <c r="Q122" s="42">
        <v>8</v>
      </c>
    </row>
    <row r="123" spans="1:17">
      <c r="A123" s="35" t="s">
        <v>354</v>
      </c>
      <c r="B123" s="45" t="s">
        <v>346</v>
      </c>
      <c r="C123" s="45"/>
      <c r="D123" s="45" t="s">
        <v>718</v>
      </c>
      <c r="E123" s="45" t="s">
        <v>343</v>
      </c>
      <c r="F123" s="45"/>
      <c r="G123" s="45" t="s">
        <v>355</v>
      </c>
      <c r="H123" s="45" t="s">
        <v>269</v>
      </c>
      <c r="I123" s="45" t="s">
        <v>355</v>
      </c>
      <c r="J123" s="45"/>
      <c r="K123" s="45" t="s">
        <v>355</v>
      </c>
      <c r="L123" s="35"/>
      <c r="M123" s="51" t="s">
        <v>355</v>
      </c>
      <c r="N123" s="35"/>
      <c r="O123" s="51" t="s">
        <v>355</v>
      </c>
      <c r="P123" s="35"/>
      <c r="Q123" s="42">
        <v>8</v>
      </c>
    </row>
    <row r="124" spans="1:17">
      <c r="A124" s="35" t="s">
        <v>356</v>
      </c>
      <c r="B124" s="45" t="s">
        <v>357</v>
      </c>
      <c r="C124" s="45"/>
      <c r="D124" s="45" t="s">
        <v>718</v>
      </c>
      <c r="E124" s="45" t="s">
        <v>343</v>
      </c>
      <c r="F124" s="45"/>
      <c r="G124" s="48" t="s">
        <v>358</v>
      </c>
      <c r="H124" s="48"/>
      <c r="I124" s="45" t="s">
        <v>358</v>
      </c>
      <c r="J124" s="45"/>
      <c r="K124" s="45" t="s">
        <v>358</v>
      </c>
      <c r="L124" s="35"/>
      <c r="M124" s="51" t="s">
        <v>358</v>
      </c>
      <c r="N124" s="35"/>
      <c r="O124" s="51" t="s">
        <v>358</v>
      </c>
      <c r="P124" s="35"/>
      <c r="Q124" s="42">
        <v>8</v>
      </c>
    </row>
    <row r="125" spans="1:17">
      <c r="A125" s="35" t="s">
        <v>719</v>
      </c>
      <c r="B125" s="45" t="s">
        <v>346</v>
      </c>
      <c r="C125" s="45"/>
      <c r="D125" s="45" t="s">
        <v>718</v>
      </c>
      <c r="E125" s="45" t="s">
        <v>343</v>
      </c>
      <c r="F125" s="45"/>
      <c r="G125" s="45" t="s">
        <v>720</v>
      </c>
      <c r="H125" s="45" t="s">
        <v>269</v>
      </c>
      <c r="I125" s="45" t="s">
        <v>360</v>
      </c>
      <c r="J125" s="45"/>
      <c r="K125" s="45" t="s">
        <v>360</v>
      </c>
      <c r="L125" s="45"/>
      <c r="M125" s="51" t="s">
        <v>360</v>
      </c>
      <c r="N125" s="35"/>
      <c r="O125" s="51" t="s">
        <v>360</v>
      </c>
      <c r="P125" s="35"/>
      <c r="Q125" s="42">
        <v>8</v>
      </c>
    </row>
    <row r="126" spans="1:17">
      <c r="A126" s="35"/>
      <c r="B126" s="42" t="s">
        <v>204</v>
      </c>
      <c r="C126" s="42" t="s">
        <v>205</v>
      </c>
      <c r="D126" s="42" t="s">
        <v>206</v>
      </c>
      <c r="E126" s="42" t="s">
        <v>207</v>
      </c>
      <c r="F126" s="42" t="s">
        <v>206</v>
      </c>
      <c r="G126" s="43" t="s">
        <v>208</v>
      </c>
      <c r="H126" s="43" t="s">
        <v>206</v>
      </c>
      <c r="I126" s="43" t="s">
        <v>209</v>
      </c>
      <c r="J126" s="43" t="s">
        <v>206</v>
      </c>
      <c r="K126" s="43" t="s">
        <v>210</v>
      </c>
      <c r="L126" s="43" t="s">
        <v>206</v>
      </c>
      <c r="M126" s="43" t="s">
        <v>211</v>
      </c>
      <c r="N126" s="43" t="s">
        <v>206</v>
      </c>
      <c r="O126" s="43" t="s">
        <v>212</v>
      </c>
      <c r="P126" s="43" t="s">
        <v>206</v>
      </c>
      <c r="Q126" s="52"/>
    </row>
    <row r="127" spans="1:17" ht="18.600000000000001">
      <c r="A127" s="36" t="s">
        <v>714</v>
      </c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</row>
    <row r="128" spans="1:17">
      <c r="A128" s="36" t="s">
        <v>721</v>
      </c>
      <c r="B128" s="45" t="s">
        <v>716</v>
      </c>
      <c r="C128" s="45"/>
      <c r="D128" s="45" t="s">
        <v>717</v>
      </c>
      <c r="E128" s="45" t="s">
        <v>343</v>
      </c>
      <c r="F128" s="45"/>
      <c r="G128" s="47"/>
      <c r="H128" s="45"/>
      <c r="I128" s="45" t="s">
        <v>344</v>
      </c>
      <c r="J128" s="45" t="s">
        <v>270</v>
      </c>
      <c r="K128" s="45" t="s">
        <v>344</v>
      </c>
      <c r="L128" s="45"/>
      <c r="M128" s="51" t="s">
        <v>344</v>
      </c>
      <c r="N128" s="35"/>
      <c r="O128" s="51" t="s">
        <v>344</v>
      </c>
      <c r="P128" s="35"/>
      <c r="Q128" s="42">
        <v>46</v>
      </c>
    </row>
    <row r="129" spans="1:17">
      <c r="A129" s="35" t="s">
        <v>345</v>
      </c>
      <c r="B129" s="45" t="s">
        <v>346</v>
      </c>
      <c r="C129" s="45"/>
      <c r="D129" s="45" t="s">
        <v>718</v>
      </c>
      <c r="E129" s="45" t="s">
        <v>343</v>
      </c>
      <c r="F129" s="45"/>
      <c r="G129" s="45" t="s">
        <v>349</v>
      </c>
      <c r="H129" s="45" t="s">
        <v>269</v>
      </c>
      <c r="I129" s="47" t="s">
        <v>349</v>
      </c>
      <c r="J129" s="47"/>
      <c r="K129" s="47" t="s">
        <v>349</v>
      </c>
      <c r="L129" s="35"/>
      <c r="M129" s="51" t="s">
        <v>349</v>
      </c>
      <c r="N129" s="35"/>
      <c r="O129" s="51" t="s">
        <v>349</v>
      </c>
      <c r="P129" s="35"/>
      <c r="Q129" s="42">
        <v>4</v>
      </c>
    </row>
    <row r="130" spans="1:17">
      <c r="A130" s="39" t="s">
        <v>350</v>
      </c>
      <c r="B130" s="45" t="s">
        <v>346</v>
      </c>
      <c r="C130" s="45"/>
      <c r="D130" s="45" t="s">
        <v>718</v>
      </c>
      <c r="E130" s="45" t="s">
        <v>343</v>
      </c>
      <c r="F130" s="45"/>
      <c r="G130" s="45" t="s">
        <v>351</v>
      </c>
      <c r="H130" s="45" t="s">
        <v>269</v>
      </c>
      <c r="I130" s="45" t="s">
        <v>351</v>
      </c>
      <c r="J130" s="45"/>
      <c r="K130" s="45" t="s">
        <v>351</v>
      </c>
      <c r="L130" s="35"/>
      <c r="M130" s="51" t="s">
        <v>351</v>
      </c>
      <c r="N130" s="35"/>
      <c r="O130" s="51" t="s">
        <v>351</v>
      </c>
      <c r="P130" s="35"/>
      <c r="Q130" s="42">
        <v>8</v>
      </c>
    </row>
    <row r="131" spans="1:17">
      <c r="A131" s="39" t="s">
        <v>352</v>
      </c>
      <c r="B131" s="45" t="s">
        <v>346</v>
      </c>
      <c r="C131" s="45"/>
      <c r="D131" s="45" t="s">
        <v>718</v>
      </c>
      <c r="E131" s="45" t="s">
        <v>343</v>
      </c>
      <c r="F131" s="45"/>
      <c r="G131" s="45" t="s">
        <v>353</v>
      </c>
      <c r="H131" s="45" t="s">
        <v>269</v>
      </c>
      <c r="I131" s="45" t="s">
        <v>353</v>
      </c>
      <c r="J131" s="45"/>
      <c r="K131" s="45" t="s">
        <v>353</v>
      </c>
      <c r="L131" s="35"/>
      <c r="M131" s="51" t="s">
        <v>353</v>
      </c>
      <c r="N131" s="35"/>
      <c r="O131" s="51" t="s">
        <v>353</v>
      </c>
      <c r="P131" s="35"/>
      <c r="Q131" s="42">
        <v>8</v>
      </c>
    </row>
    <row r="132" spans="1:17">
      <c r="A132" s="35" t="s">
        <v>354</v>
      </c>
      <c r="B132" s="45" t="s">
        <v>346</v>
      </c>
      <c r="C132" s="45"/>
      <c r="D132" s="45" t="s">
        <v>718</v>
      </c>
      <c r="E132" s="45" t="s">
        <v>343</v>
      </c>
      <c r="F132" s="45"/>
      <c r="G132" s="45" t="s">
        <v>355</v>
      </c>
      <c r="H132" s="45" t="s">
        <v>269</v>
      </c>
      <c r="I132" s="45" t="s">
        <v>355</v>
      </c>
      <c r="J132" s="45"/>
      <c r="K132" s="45" t="s">
        <v>355</v>
      </c>
      <c r="L132" s="35"/>
      <c r="M132" s="51" t="s">
        <v>355</v>
      </c>
      <c r="N132" s="35"/>
      <c r="O132" s="51" t="s">
        <v>355</v>
      </c>
      <c r="P132" s="35"/>
      <c r="Q132" s="42">
        <v>8</v>
      </c>
    </row>
    <row r="133" spans="1:17">
      <c r="A133" s="35" t="s">
        <v>356</v>
      </c>
      <c r="B133" s="45" t="s">
        <v>357</v>
      </c>
      <c r="C133" s="45"/>
      <c r="D133" s="45" t="s">
        <v>718</v>
      </c>
      <c r="E133" s="45" t="s">
        <v>343</v>
      </c>
      <c r="F133" s="45"/>
      <c r="G133" s="48" t="s">
        <v>358</v>
      </c>
      <c r="H133" s="48"/>
      <c r="I133" s="45" t="s">
        <v>358</v>
      </c>
      <c r="J133" s="45"/>
      <c r="K133" s="45" t="s">
        <v>358</v>
      </c>
      <c r="L133" s="35"/>
      <c r="M133" s="51" t="s">
        <v>358</v>
      </c>
      <c r="N133" s="35"/>
      <c r="O133" s="51" t="s">
        <v>358</v>
      </c>
      <c r="P133" s="35"/>
      <c r="Q133" s="42">
        <v>8</v>
      </c>
    </row>
    <row r="134" spans="1:17">
      <c r="A134" s="35" t="s">
        <v>719</v>
      </c>
      <c r="B134" s="45" t="s">
        <v>346</v>
      </c>
      <c r="C134" s="45"/>
      <c r="D134" s="45" t="s">
        <v>718</v>
      </c>
      <c r="E134" s="45" t="s">
        <v>343</v>
      </c>
      <c r="F134" s="45"/>
      <c r="G134" s="45" t="s">
        <v>720</v>
      </c>
      <c r="H134" s="45" t="s">
        <v>269</v>
      </c>
      <c r="I134" s="45" t="s">
        <v>360</v>
      </c>
      <c r="J134" s="45"/>
      <c r="K134" s="45" t="s">
        <v>360</v>
      </c>
      <c r="L134" s="45"/>
      <c r="M134" s="51" t="s">
        <v>360</v>
      </c>
      <c r="N134" s="35"/>
      <c r="O134" s="51" t="s">
        <v>360</v>
      </c>
      <c r="P134" s="35"/>
      <c r="Q134" s="42">
        <v>8</v>
      </c>
    </row>
    <row r="135" spans="1:17">
      <c r="A135" s="35"/>
      <c r="B135" s="42" t="s">
        <v>204</v>
      </c>
      <c r="C135" s="42" t="s">
        <v>205</v>
      </c>
      <c r="D135" s="42" t="s">
        <v>206</v>
      </c>
      <c r="E135" s="42" t="s">
        <v>207</v>
      </c>
      <c r="F135" s="42" t="s">
        <v>206</v>
      </c>
      <c r="G135" s="43" t="s">
        <v>208</v>
      </c>
      <c r="H135" s="43" t="s">
        <v>206</v>
      </c>
      <c r="I135" s="43" t="s">
        <v>209</v>
      </c>
      <c r="J135" s="43" t="s">
        <v>206</v>
      </c>
      <c r="K135" s="43" t="s">
        <v>210</v>
      </c>
      <c r="L135" s="43" t="s">
        <v>206</v>
      </c>
      <c r="M135" s="43" t="s">
        <v>211</v>
      </c>
      <c r="N135" s="43" t="s">
        <v>206</v>
      </c>
      <c r="O135" s="43" t="s">
        <v>212</v>
      </c>
      <c r="P135" s="43" t="s">
        <v>206</v>
      </c>
      <c r="Q135" s="42"/>
    </row>
    <row r="136" spans="1:17">
      <c r="A136" s="36" t="s">
        <v>722</v>
      </c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35"/>
      <c r="N136" s="35"/>
      <c r="O136" s="35"/>
      <c r="P136" s="35"/>
      <c r="Q136" s="42"/>
    </row>
    <row r="137" spans="1:17">
      <c r="A137" s="36" t="s">
        <v>369</v>
      </c>
      <c r="B137" s="45" t="s">
        <v>723</v>
      </c>
      <c r="C137" s="45"/>
      <c r="D137" s="45" t="s">
        <v>724</v>
      </c>
      <c r="E137" s="45" t="s">
        <v>372</v>
      </c>
      <c r="F137" s="45" t="s">
        <v>348</v>
      </c>
      <c r="G137" s="45" t="s">
        <v>373</v>
      </c>
      <c r="H137" s="45" t="s">
        <v>269</v>
      </c>
      <c r="I137" s="45" t="s">
        <v>373</v>
      </c>
      <c r="J137" s="45" t="s">
        <v>374</v>
      </c>
      <c r="K137" s="45" t="s">
        <v>373</v>
      </c>
      <c r="L137" s="35" t="s">
        <v>375</v>
      </c>
      <c r="M137" s="45" t="s">
        <v>373</v>
      </c>
      <c r="N137" s="35" t="s">
        <v>271</v>
      </c>
      <c r="O137" s="45" t="s">
        <v>373</v>
      </c>
      <c r="P137" s="35" t="s">
        <v>253</v>
      </c>
      <c r="Q137" s="42">
        <v>71.5</v>
      </c>
    </row>
    <row r="138" spans="1:17">
      <c r="A138" s="41" t="s">
        <v>376</v>
      </c>
      <c r="B138" s="48"/>
      <c r="C138" s="48"/>
      <c r="D138" s="48"/>
      <c r="E138" s="48"/>
      <c r="F138" s="48"/>
      <c r="G138" s="48" t="s">
        <v>377</v>
      </c>
      <c r="H138" s="48"/>
      <c r="I138" s="48" t="s">
        <v>377</v>
      </c>
      <c r="J138" s="48"/>
      <c r="K138" s="48" t="s">
        <v>377</v>
      </c>
      <c r="L138" s="48"/>
      <c r="M138" s="48" t="s">
        <v>377</v>
      </c>
      <c r="N138" s="41"/>
      <c r="O138" s="48" t="s">
        <v>377</v>
      </c>
      <c r="P138" s="41"/>
      <c r="Q138" s="30"/>
    </row>
    <row r="139" spans="1:17">
      <c r="A139" s="39" t="s">
        <v>352</v>
      </c>
      <c r="B139" s="45" t="s">
        <v>378</v>
      </c>
      <c r="C139" s="45"/>
      <c r="D139" s="45" t="s">
        <v>379</v>
      </c>
      <c r="E139" s="45" t="s">
        <v>380</v>
      </c>
      <c r="F139" s="45" t="s">
        <v>348</v>
      </c>
      <c r="G139" s="45" t="s">
        <v>381</v>
      </c>
      <c r="H139" s="45" t="s">
        <v>269</v>
      </c>
      <c r="I139" s="45" t="s">
        <v>381</v>
      </c>
      <c r="J139" s="45" t="s">
        <v>374</v>
      </c>
      <c r="K139" s="45" t="s">
        <v>381</v>
      </c>
      <c r="L139" s="35" t="s">
        <v>375</v>
      </c>
      <c r="M139" s="45" t="s">
        <v>381</v>
      </c>
      <c r="N139" s="35" t="s">
        <v>271</v>
      </c>
      <c r="O139" s="45" t="s">
        <v>381</v>
      </c>
      <c r="P139" s="35" t="s">
        <v>253</v>
      </c>
      <c r="Q139" s="42">
        <v>21.5</v>
      </c>
    </row>
    <row r="140" spans="1:17">
      <c r="A140" s="35" t="s">
        <v>382</v>
      </c>
      <c r="B140" s="45" t="s">
        <v>383</v>
      </c>
      <c r="C140" s="45"/>
      <c r="D140" s="45" t="s">
        <v>217</v>
      </c>
      <c r="E140" s="45" t="s">
        <v>380</v>
      </c>
      <c r="F140" s="45" t="s">
        <v>348</v>
      </c>
      <c r="G140" s="45" t="s">
        <v>384</v>
      </c>
      <c r="H140" s="45" t="s">
        <v>269</v>
      </c>
      <c r="I140" s="45" t="s">
        <v>384</v>
      </c>
      <c r="J140" s="45" t="s">
        <v>374</v>
      </c>
      <c r="K140" s="45" t="s">
        <v>384</v>
      </c>
      <c r="L140" s="35" t="s">
        <v>375</v>
      </c>
      <c r="M140" s="45" t="s">
        <v>384</v>
      </c>
      <c r="N140" s="35" t="s">
        <v>271</v>
      </c>
      <c r="O140" s="45" t="s">
        <v>384</v>
      </c>
      <c r="P140" s="35" t="s">
        <v>253</v>
      </c>
      <c r="Q140" s="42">
        <v>29.5</v>
      </c>
    </row>
    <row r="141" spans="1:17">
      <c r="A141" s="35" t="s">
        <v>385</v>
      </c>
      <c r="B141" s="45" t="s">
        <v>378</v>
      </c>
      <c r="C141" s="45"/>
      <c r="D141" s="45" t="s">
        <v>379</v>
      </c>
      <c r="E141" s="45" t="s">
        <v>386</v>
      </c>
      <c r="F141" s="45" t="s">
        <v>348</v>
      </c>
      <c r="G141" s="45" t="s">
        <v>387</v>
      </c>
      <c r="H141" s="45" t="s">
        <v>269</v>
      </c>
      <c r="I141" s="45" t="s">
        <v>387</v>
      </c>
      <c r="J141" s="45" t="s">
        <v>374</v>
      </c>
      <c r="K141" s="45" t="s">
        <v>387</v>
      </c>
      <c r="L141" s="35" t="s">
        <v>375</v>
      </c>
      <c r="M141" s="45" t="s">
        <v>387</v>
      </c>
      <c r="N141" s="35" t="s">
        <v>271</v>
      </c>
      <c r="O141" s="45" t="s">
        <v>387</v>
      </c>
      <c r="P141" s="35" t="s">
        <v>253</v>
      </c>
      <c r="Q141" s="42">
        <v>21.5</v>
      </c>
    </row>
    <row r="142" spans="1:17">
      <c r="A142" s="35" t="s">
        <v>388</v>
      </c>
      <c r="B142" s="45" t="s">
        <v>389</v>
      </c>
      <c r="C142" s="45"/>
      <c r="D142" s="45" t="s">
        <v>379</v>
      </c>
      <c r="E142" s="45" t="s">
        <v>390</v>
      </c>
      <c r="F142" s="45" t="s">
        <v>348</v>
      </c>
      <c r="G142" s="45" t="s">
        <v>391</v>
      </c>
      <c r="H142" s="45" t="s">
        <v>269</v>
      </c>
      <c r="I142" s="45" t="s">
        <v>391</v>
      </c>
      <c r="J142" s="45" t="s">
        <v>374</v>
      </c>
      <c r="K142" s="45" t="s">
        <v>391</v>
      </c>
      <c r="L142" s="35" t="s">
        <v>375</v>
      </c>
      <c r="M142" s="45" t="s">
        <v>391</v>
      </c>
      <c r="N142" s="35" t="s">
        <v>271</v>
      </c>
      <c r="O142" s="45" t="s">
        <v>391</v>
      </c>
      <c r="P142" s="35" t="s">
        <v>253</v>
      </c>
      <c r="Q142" s="42">
        <v>21.5</v>
      </c>
    </row>
    <row r="143" spans="1:17">
      <c r="A143" s="35"/>
      <c r="B143" s="42" t="s">
        <v>204</v>
      </c>
      <c r="C143" s="42" t="s">
        <v>205</v>
      </c>
      <c r="D143" s="42" t="s">
        <v>206</v>
      </c>
      <c r="E143" s="42" t="s">
        <v>207</v>
      </c>
      <c r="F143" s="42" t="s">
        <v>206</v>
      </c>
      <c r="G143" s="43" t="s">
        <v>208</v>
      </c>
      <c r="H143" s="43" t="s">
        <v>206</v>
      </c>
      <c r="I143" s="43" t="s">
        <v>209</v>
      </c>
      <c r="J143" s="43" t="s">
        <v>206</v>
      </c>
      <c r="K143" s="43" t="s">
        <v>208</v>
      </c>
      <c r="L143" s="43" t="s">
        <v>206</v>
      </c>
      <c r="M143" s="43" t="s">
        <v>208</v>
      </c>
      <c r="N143" s="43" t="s">
        <v>206</v>
      </c>
      <c r="O143" s="43" t="s">
        <v>208</v>
      </c>
      <c r="P143" s="43" t="s">
        <v>206</v>
      </c>
      <c r="Q143" s="42"/>
    </row>
    <row r="144" spans="1:17">
      <c r="A144" s="36" t="s">
        <v>722</v>
      </c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35"/>
      <c r="N144" s="35"/>
      <c r="O144" s="35"/>
      <c r="P144" s="35"/>
      <c r="Q144" s="42"/>
    </row>
    <row r="145" spans="1:17">
      <c r="A145" s="36" t="s">
        <v>392</v>
      </c>
      <c r="B145" s="45" t="s">
        <v>723</v>
      </c>
      <c r="C145" s="45"/>
      <c r="D145" s="45" t="s">
        <v>724</v>
      </c>
      <c r="E145" s="45" t="s">
        <v>372</v>
      </c>
      <c r="F145" s="45" t="s">
        <v>348</v>
      </c>
      <c r="G145" s="45" t="s">
        <v>373</v>
      </c>
      <c r="H145" s="45" t="s">
        <v>269</v>
      </c>
      <c r="I145" s="45" t="s">
        <v>373</v>
      </c>
      <c r="J145" s="45" t="s">
        <v>374</v>
      </c>
      <c r="K145" s="45" t="s">
        <v>373</v>
      </c>
      <c r="L145" s="35" t="s">
        <v>375</v>
      </c>
      <c r="M145" s="45" t="s">
        <v>373</v>
      </c>
      <c r="N145" s="35" t="s">
        <v>271</v>
      </c>
      <c r="O145" s="45" t="s">
        <v>373</v>
      </c>
      <c r="P145" s="35" t="s">
        <v>253</v>
      </c>
      <c r="Q145" s="42">
        <v>71.5</v>
      </c>
    </row>
    <row r="146" spans="1:17">
      <c r="A146" s="41" t="s">
        <v>376</v>
      </c>
      <c r="B146" s="48"/>
      <c r="C146" s="48"/>
      <c r="D146" s="48"/>
      <c r="E146" s="48"/>
      <c r="F146" s="48"/>
      <c r="G146" s="48" t="s">
        <v>377</v>
      </c>
      <c r="H146" s="48"/>
      <c r="I146" s="48"/>
      <c r="J146" s="48"/>
      <c r="K146" s="48"/>
      <c r="L146" s="48"/>
      <c r="M146" s="41"/>
      <c r="N146" s="41"/>
      <c r="O146" s="41"/>
      <c r="P146" s="41"/>
      <c r="Q146" s="30"/>
    </row>
    <row r="147" spans="1:17">
      <c r="A147" s="39" t="s">
        <v>352</v>
      </c>
      <c r="B147" s="45" t="s">
        <v>378</v>
      </c>
      <c r="C147" s="45"/>
      <c r="D147" s="45" t="s">
        <v>379</v>
      </c>
      <c r="E147" s="45" t="s">
        <v>380</v>
      </c>
      <c r="F147" s="45" t="s">
        <v>348</v>
      </c>
      <c r="G147" s="45" t="s">
        <v>381</v>
      </c>
      <c r="H147" s="45" t="s">
        <v>269</v>
      </c>
      <c r="I147" s="45" t="s">
        <v>381</v>
      </c>
      <c r="J147" s="45" t="s">
        <v>374</v>
      </c>
      <c r="K147" s="45" t="s">
        <v>381</v>
      </c>
      <c r="L147" s="35" t="s">
        <v>375</v>
      </c>
      <c r="M147" s="45" t="s">
        <v>381</v>
      </c>
      <c r="N147" s="35" t="s">
        <v>271</v>
      </c>
      <c r="O147" s="45" t="s">
        <v>381</v>
      </c>
      <c r="P147" s="35" t="s">
        <v>253</v>
      </c>
      <c r="Q147" s="42">
        <v>21.5</v>
      </c>
    </row>
    <row r="148" spans="1:17">
      <c r="A148" s="35" t="s">
        <v>382</v>
      </c>
      <c r="B148" s="45" t="s">
        <v>383</v>
      </c>
      <c r="C148" s="45"/>
      <c r="D148" s="45" t="s">
        <v>217</v>
      </c>
      <c r="E148" s="45" t="s">
        <v>380</v>
      </c>
      <c r="F148" s="45" t="s">
        <v>348</v>
      </c>
      <c r="G148" s="45" t="s">
        <v>384</v>
      </c>
      <c r="H148" s="45" t="s">
        <v>269</v>
      </c>
      <c r="I148" s="45" t="s">
        <v>384</v>
      </c>
      <c r="J148" s="45" t="s">
        <v>374</v>
      </c>
      <c r="K148" s="45" t="s">
        <v>384</v>
      </c>
      <c r="L148" s="35" t="s">
        <v>375</v>
      </c>
      <c r="M148" s="45" t="s">
        <v>384</v>
      </c>
      <c r="N148" s="35" t="s">
        <v>271</v>
      </c>
      <c r="O148" s="45" t="s">
        <v>384</v>
      </c>
      <c r="P148" s="35" t="s">
        <v>253</v>
      </c>
      <c r="Q148" s="42">
        <v>29.5</v>
      </c>
    </row>
    <row r="149" spans="1:17">
      <c r="A149" s="35" t="s">
        <v>385</v>
      </c>
      <c r="B149" s="45" t="s">
        <v>378</v>
      </c>
      <c r="C149" s="45"/>
      <c r="D149" s="45" t="s">
        <v>379</v>
      </c>
      <c r="E149" s="45" t="s">
        <v>386</v>
      </c>
      <c r="F149" s="45" t="s">
        <v>348</v>
      </c>
      <c r="G149" s="45" t="s">
        <v>387</v>
      </c>
      <c r="H149" s="45" t="s">
        <v>269</v>
      </c>
      <c r="I149" s="45" t="s">
        <v>387</v>
      </c>
      <c r="J149" s="45" t="s">
        <v>374</v>
      </c>
      <c r="K149" s="45" t="s">
        <v>387</v>
      </c>
      <c r="L149" s="35" t="s">
        <v>375</v>
      </c>
      <c r="M149" s="45" t="s">
        <v>387</v>
      </c>
      <c r="N149" s="35" t="s">
        <v>271</v>
      </c>
      <c r="O149" s="45" t="s">
        <v>387</v>
      </c>
      <c r="P149" s="35" t="s">
        <v>253</v>
      </c>
      <c r="Q149" s="42">
        <v>21.5</v>
      </c>
    </row>
    <row r="150" spans="1:17">
      <c r="A150" s="35" t="s">
        <v>394</v>
      </c>
      <c r="B150" s="45" t="s">
        <v>389</v>
      </c>
      <c r="C150" s="45"/>
      <c r="D150" s="45" t="s">
        <v>379</v>
      </c>
      <c r="E150" s="45" t="s">
        <v>390</v>
      </c>
      <c r="F150" s="45" t="s">
        <v>348</v>
      </c>
      <c r="G150" s="45" t="s">
        <v>391</v>
      </c>
      <c r="H150" s="45" t="s">
        <v>269</v>
      </c>
      <c r="I150" s="45" t="s">
        <v>391</v>
      </c>
      <c r="J150" s="45" t="s">
        <v>374</v>
      </c>
      <c r="K150" s="45" t="s">
        <v>391</v>
      </c>
      <c r="L150" s="35" t="s">
        <v>375</v>
      </c>
      <c r="M150" s="45" t="s">
        <v>391</v>
      </c>
      <c r="N150" s="35" t="s">
        <v>271</v>
      </c>
      <c r="O150" s="45" t="s">
        <v>391</v>
      </c>
      <c r="P150" s="35" t="s">
        <v>253</v>
      </c>
      <c r="Q150" s="42">
        <v>21.5</v>
      </c>
    </row>
    <row r="151" spans="1:17">
      <c r="A151" s="35"/>
      <c r="B151" s="42" t="s">
        <v>204</v>
      </c>
      <c r="C151" s="42" t="s">
        <v>205</v>
      </c>
      <c r="D151" s="42" t="s">
        <v>206</v>
      </c>
      <c r="E151" s="42" t="s">
        <v>207</v>
      </c>
      <c r="F151" s="42" t="s">
        <v>206</v>
      </c>
      <c r="G151" s="43" t="s">
        <v>208</v>
      </c>
      <c r="H151" s="43" t="s">
        <v>206</v>
      </c>
      <c r="I151" s="43" t="s">
        <v>209</v>
      </c>
      <c r="J151" s="43" t="s">
        <v>206</v>
      </c>
      <c r="K151" s="43" t="s">
        <v>210</v>
      </c>
      <c r="L151" s="43" t="s">
        <v>206</v>
      </c>
      <c r="M151" s="43" t="s">
        <v>211</v>
      </c>
      <c r="N151" s="43" t="s">
        <v>206</v>
      </c>
      <c r="O151" s="43" t="s">
        <v>212</v>
      </c>
      <c r="P151" s="43" t="s">
        <v>206</v>
      </c>
      <c r="Q151" s="42"/>
    </row>
    <row r="152" spans="1:17">
      <c r="A152" s="36" t="s">
        <v>725</v>
      </c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35"/>
      <c r="N152" s="35"/>
      <c r="O152" s="35"/>
      <c r="P152" s="35"/>
      <c r="Q152" s="42"/>
    </row>
    <row r="153" spans="1:17">
      <c r="A153" s="36" t="s">
        <v>726</v>
      </c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35"/>
      <c r="N153" s="35"/>
      <c r="O153" s="35"/>
      <c r="P153" s="35"/>
      <c r="Q153" s="42"/>
    </row>
    <row r="154" spans="1:17">
      <c r="A154" s="15" t="s">
        <v>397</v>
      </c>
      <c r="B154" s="45" t="s">
        <v>378</v>
      </c>
      <c r="C154" s="45"/>
      <c r="D154" s="45" t="s">
        <v>398</v>
      </c>
      <c r="E154" s="45" t="s">
        <v>399</v>
      </c>
      <c r="F154" s="45" t="s">
        <v>400</v>
      </c>
      <c r="G154" s="45" t="s">
        <v>401</v>
      </c>
      <c r="H154" s="35" t="s">
        <v>375</v>
      </c>
      <c r="I154" s="43" t="s">
        <v>209</v>
      </c>
      <c r="J154" s="45" t="s">
        <v>220</v>
      </c>
      <c r="K154" s="45" t="s">
        <v>401</v>
      </c>
      <c r="L154" s="35" t="s">
        <v>375</v>
      </c>
      <c r="M154" s="45" t="s">
        <v>401</v>
      </c>
      <c r="N154" s="35" t="s">
        <v>253</v>
      </c>
      <c r="O154" s="45" t="s">
        <v>401</v>
      </c>
      <c r="P154" s="35" t="s">
        <v>253</v>
      </c>
      <c r="Q154" s="42">
        <v>12.5</v>
      </c>
    </row>
    <row r="155" spans="1:17">
      <c r="A155" s="17" t="s">
        <v>727</v>
      </c>
      <c r="B155" s="46" t="s">
        <v>728</v>
      </c>
      <c r="C155" s="47"/>
      <c r="D155" s="47"/>
      <c r="E155" s="46" t="s">
        <v>728</v>
      </c>
      <c r="F155" s="47"/>
      <c r="G155" s="46" t="s">
        <v>728</v>
      </c>
      <c r="H155" s="47"/>
      <c r="I155" s="47"/>
      <c r="J155" s="47"/>
      <c r="K155" s="47"/>
      <c r="L155" s="47"/>
      <c r="M155" s="40"/>
      <c r="N155" s="40"/>
      <c r="O155" s="40"/>
      <c r="P155" s="40"/>
      <c r="Q155" s="46"/>
    </row>
    <row r="156" spans="1:17">
      <c r="A156" s="17" t="s">
        <v>729</v>
      </c>
      <c r="B156" s="46" t="s">
        <v>728</v>
      </c>
      <c r="C156" s="47"/>
      <c r="D156" s="47"/>
      <c r="E156" s="46" t="s">
        <v>728</v>
      </c>
      <c r="F156" s="47"/>
      <c r="G156" s="46" t="s">
        <v>728</v>
      </c>
      <c r="H156" s="47"/>
      <c r="I156" s="47"/>
      <c r="J156" s="47"/>
      <c r="K156" s="47"/>
      <c r="L156" s="47"/>
      <c r="M156" s="40"/>
      <c r="N156" s="40"/>
      <c r="O156" s="40"/>
      <c r="P156" s="40"/>
      <c r="Q156" s="46"/>
    </row>
    <row r="157" spans="1:17">
      <c r="A157" s="17" t="s">
        <v>730</v>
      </c>
      <c r="B157" s="46" t="s">
        <v>728</v>
      </c>
      <c r="C157" s="47"/>
      <c r="D157" s="47"/>
      <c r="E157" s="46" t="s">
        <v>728</v>
      </c>
      <c r="F157" s="47"/>
      <c r="G157" s="46" t="s">
        <v>728</v>
      </c>
      <c r="H157" s="47"/>
      <c r="I157" s="47"/>
      <c r="J157" s="47"/>
      <c r="K157" s="47"/>
      <c r="L157" s="47"/>
      <c r="M157" s="40"/>
      <c r="N157" s="40"/>
      <c r="O157" s="40"/>
      <c r="P157" s="40"/>
      <c r="Q157" s="46"/>
    </row>
    <row r="158" spans="1:17">
      <c r="A158" s="17" t="s">
        <v>731</v>
      </c>
      <c r="B158" s="46" t="s">
        <v>728</v>
      </c>
      <c r="C158" s="47"/>
      <c r="D158" s="47"/>
      <c r="E158" s="46" t="s">
        <v>728</v>
      </c>
      <c r="F158" s="47"/>
      <c r="G158" s="46" t="s">
        <v>728</v>
      </c>
      <c r="H158" s="47"/>
      <c r="I158" s="47"/>
      <c r="J158" s="47"/>
      <c r="K158" s="47"/>
      <c r="L158" s="47"/>
      <c r="M158" s="40"/>
      <c r="N158" s="40"/>
      <c r="O158" s="40"/>
      <c r="P158" s="40"/>
      <c r="Q158" s="46"/>
    </row>
    <row r="159" spans="1:17">
      <c r="A159" s="16" t="s">
        <v>413</v>
      </c>
      <c r="B159" s="45" t="s">
        <v>732</v>
      </c>
      <c r="C159" s="45"/>
      <c r="D159" s="45" t="s">
        <v>398</v>
      </c>
      <c r="E159" s="45" t="s">
        <v>409</v>
      </c>
      <c r="F159" s="45" t="s">
        <v>348</v>
      </c>
      <c r="G159" s="23" t="s">
        <v>407</v>
      </c>
      <c r="H159" s="45" t="s">
        <v>410</v>
      </c>
      <c r="I159" s="23" t="s">
        <v>407</v>
      </c>
      <c r="J159" s="45" t="s">
        <v>411</v>
      </c>
      <c r="K159" s="23" t="s">
        <v>407</v>
      </c>
      <c r="L159" s="35" t="s">
        <v>375</v>
      </c>
      <c r="M159" s="23" t="s">
        <v>407</v>
      </c>
      <c r="N159" s="40"/>
      <c r="O159" s="23" t="s">
        <v>407</v>
      </c>
      <c r="P159" s="35" t="s">
        <v>253</v>
      </c>
      <c r="Q159" s="42">
        <v>12.5</v>
      </c>
    </row>
    <row r="160" spans="1:17">
      <c r="A160" s="35"/>
      <c r="B160" s="42" t="s">
        <v>204</v>
      </c>
      <c r="C160" s="42" t="s">
        <v>205</v>
      </c>
      <c r="D160" s="42" t="s">
        <v>206</v>
      </c>
      <c r="E160" s="42" t="s">
        <v>207</v>
      </c>
      <c r="F160" s="42" t="s">
        <v>206</v>
      </c>
      <c r="G160" s="43" t="s">
        <v>208</v>
      </c>
      <c r="H160" s="43" t="s">
        <v>206</v>
      </c>
      <c r="I160" s="43" t="s">
        <v>209</v>
      </c>
      <c r="J160" s="43" t="s">
        <v>206</v>
      </c>
      <c r="K160" s="43" t="s">
        <v>210</v>
      </c>
      <c r="L160" s="43" t="s">
        <v>206</v>
      </c>
      <c r="M160" s="43" t="s">
        <v>211</v>
      </c>
      <c r="N160" s="43" t="s">
        <v>206</v>
      </c>
      <c r="O160" s="43" t="s">
        <v>212</v>
      </c>
      <c r="P160" s="43" t="s">
        <v>206</v>
      </c>
      <c r="Q160" s="42"/>
    </row>
    <row r="161" spans="1:17">
      <c r="A161" s="36" t="s">
        <v>733</v>
      </c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35"/>
      <c r="N161" s="35"/>
      <c r="O161" s="35"/>
      <c r="P161" s="35"/>
      <c r="Q161" s="42"/>
    </row>
    <row r="162" spans="1:17">
      <c r="A162" s="36" t="s">
        <v>734</v>
      </c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35"/>
      <c r="N162" s="35"/>
      <c r="O162" s="35"/>
      <c r="P162" s="35"/>
      <c r="Q162" s="42"/>
    </row>
    <row r="163" spans="1:17">
      <c r="A163" s="15" t="s">
        <v>397</v>
      </c>
      <c r="B163" s="45" t="s">
        <v>378</v>
      </c>
      <c r="C163" s="45"/>
      <c r="D163" s="45" t="s">
        <v>398</v>
      </c>
      <c r="E163" s="45" t="s">
        <v>399</v>
      </c>
      <c r="F163" s="45" t="s">
        <v>400</v>
      </c>
      <c r="G163" s="45" t="s">
        <v>401</v>
      </c>
      <c r="H163" s="35" t="s">
        <v>375</v>
      </c>
      <c r="I163" s="43" t="s">
        <v>209</v>
      </c>
      <c r="J163" s="45" t="s">
        <v>220</v>
      </c>
      <c r="K163" s="45" t="s">
        <v>401</v>
      </c>
      <c r="L163" s="35" t="s">
        <v>375</v>
      </c>
      <c r="M163" s="45" t="s">
        <v>401</v>
      </c>
      <c r="N163" s="35" t="s">
        <v>253</v>
      </c>
      <c r="O163" s="45" t="s">
        <v>401</v>
      </c>
      <c r="P163" s="35" t="s">
        <v>253</v>
      </c>
      <c r="Q163" s="42">
        <v>12.5</v>
      </c>
    </row>
    <row r="164" spans="1:17">
      <c r="A164" s="17" t="s">
        <v>727</v>
      </c>
      <c r="B164" s="46" t="s">
        <v>728</v>
      </c>
      <c r="C164" s="47"/>
      <c r="D164" s="47"/>
      <c r="E164" s="46" t="s">
        <v>728</v>
      </c>
      <c r="F164" s="47"/>
      <c r="G164" s="46" t="s">
        <v>728</v>
      </c>
      <c r="H164" s="47"/>
      <c r="I164" s="47"/>
      <c r="J164" s="47"/>
      <c r="K164" s="47"/>
      <c r="L164" s="47"/>
      <c r="M164" s="40"/>
      <c r="N164" s="40"/>
      <c r="O164" s="40"/>
      <c r="P164" s="40"/>
      <c r="Q164" s="46"/>
    </row>
    <row r="165" spans="1:17">
      <c r="A165" s="17" t="s">
        <v>729</v>
      </c>
      <c r="B165" s="46" t="s">
        <v>728</v>
      </c>
      <c r="C165" s="47"/>
      <c r="D165" s="47"/>
      <c r="E165" s="46" t="s">
        <v>728</v>
      </c>
      <c r="F165" s="47"/>
      <c r="G165" s="46" t="s">
        <v>728</v>
      </c>
      <c r="H165" s="47"/>
      <c r="I165" s="47"/>
      <c r="J165" s="47"/>
      <c r="K165" s="47"/>
      <c r="L165" s="47"/>
      <c r="M165" s="40"/>
      <c r="N165" s="40"/>
      <c r="O165" s="40"/>
      <c r="P165" s="40"/>
      <c r="Q165" s="46"/>
    </row>
    <row r="166" spans="1:17">
      <c r="A166" s="17" t="s">
        <v>730</v>
      </c>
      <c r="B166" s="46" t="s">
        <v>728</v>
      </c>
      <c r="C166" s="47"/>
      <c r="D166" s="47"/>
      <c r="E166" s="46" t="s">
        <v>728</v>
      </c>
      <c r="F166" s="47"/>
      <c r="G166" s="46" t="s">
        <v>728</v>
      </c>
      <c r="H166" s="47"/>
      <c r="I166" s="47"/>
      <c r="J166" s="47"/>
      <c r="K166" s="47"/>
      <c r="L166" s="47"/>
      <c r="M166" s="40"/>
      <c r="N166" s="40"/>
      <c r="O166" s="40"/>
      <c r="P166" s="40"/>
      <c r="Q166" s="46"/>
    </row>
    <row r="167" spans="1:17">
      <c r="A167" s="17" t="s">
        <v>731</v>
      </c>
      <c r="B167" s="46" t="s">
        <v>728</v>
      </c>
      <c r="C167" s="47"/>
      <c r="D167" s="47"/>
      <c r="E167" s="46" t="s">
        <v>728</v>
      </c>
      <c r="F167" s="47"/>
      <c r="G167" s="46" t="s">
        <v>728</v>
      </c>
      <c r="H167" s="47"/>
      <c r="I167" s="47"/>
      <c r="J167" s="47"/>
      <c r="K167" s="47"/>
      <c r="L167" s="47"/>
      <c r="M167" s="40"/>
      <c r="N167" s="40"/>
      <c r="O167" s="40"/>
      <c r="P167" s="40"/>
      <c r="Q167" s="46"/>
    </row>
    <row r="168" spans="1:17">
      <c r="A168" s="16" t="s">
        <v>413</v>
      </c>
      <c r="B168" s="45" t="s">
        <v>732</v>
      </c>
      <c r="C168" s="45"/>
      <c r="D168" s="45" t="s">
        <v>398</v>
      </c>
      <c r="E168" s="45" t="s">
        <v>409</v>
      </c>
      <c r="F168" s="45" t="s">
        <v>348</v>
      </c>
      <c r="G168" s="23" t="s">
        <v>407</v>
      </c>
      <c r="H168" s="45" t="s">
        <v>410</v>
      </c>
      <c r="I168" s="23" t="s">
        <v>407</v>
      </c>
      <c r="J168" s="45" t="s">
        <v>411</v>
      </c>
      <c r="K168" s="23" t="s">
        <v>407</v>
      </c>
      <c r="L168" s="35" t="s">
        <v>375</v>
      </c>
      <c r="M168" s="23" t="s">
        <v>407</v>
      </c>
      <c r="N168" s="40"/>
      <c r="O168" s="23" t="s">
        <v>407</v>
      </c>
      <c r="P168" s="35" t="s">
        <v>253</v>
      </c>
      <c r="Q168" s="42">
        <v>12.5</v>
      </c>
    </row>
    <row r="169" spans="1:17">
      <c r="A169" s="35"/>
      <c r="B169" s="42" t="s">
        <v>204</v>
      </c>
      <c r="C169" s="42" t="s">
        <v>205</v>
      </c>
      <c r="D169" s="42" t="s">
        <v>206</v>
      </c>
      <c r="E169" s="42" t="s">
        <v>207</v>
      </c>
      <c r="F169" s="42" t="s">
        <v>206</v>
      </c>
      <c r="G169" s="43" t="s">
        <v>208</v>
      </c>
      <c r="H169" s="43" t="s">
        <v>206</v>
      </c>
      <c r="I169" s="43" t="s">
        <v>209</v>
      </c>
      <c r="J169" s="43" t="s">
        <v>206</v>
      </c>
      <c r="K169" s="43" t="s">
        <v>210</v>
      </c>
      <c r="L169" s="44" t="s">
        <v>206</v>
      </c>
      <c r="M169" s="43" t="s">
        <v>211</v>
      </c>
      <c r="N169" s="44" t="s">
        <v>206</v>
      </c>
      <c r="O169" s="43" t="s">
        <v>212</v>
      </c>
      <c r="P169" s="44" t="s">
        <v>206</v>
      </c>
      <c r="Q169" s="42"/>
    </row>
    <row r="170" spans="1:17">
      <c r="A170" s="36" t="s">
        <v>735</v>
      </c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50"/>
      <c r="M170" s="35"/>
      <c r="N170" s="38"/>
      <c r="O170" s="35"/>
      <c r="P170" s="35"/>
      <c r="Q170" s="52"/>
    </row>
    <row r="171" spans="1:17">
      <c r="A171" s="36" t="s">
        <v>736</v>
      </c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50"/>
      <c r="M171" s="35"/>
      <c r="N171" s="38"/>
      <c r="O171" s="35"/>
      <c r="P171" s="35"/>
      <c r="Q171" s="42"/>
    </row>
    <row r="172" spans="1:17">
      <c r="A172" s="16" t="s">
        <v>737</v>
      </c>
      <c r="B172" s="45" t="s">
        <v>408</v>
      </c>
      <c r="C172" s="45"/>
      <c r="D172" s="45" t="s">
        <v>456</v>
      </c>
      <c r="E172" s="45" t="s">
        <v>409</v>
      </c>
      <c r="F172" s="45" t="s">
        <v>422</v>
      </c>
      <c r="G172" s="45" t="s">
        <v>737</v>
      </c>
      <c r="H172" s="45" t="s">
        <v>423</v>
      </c>
      <c r="I172" s="45" t="s">
        <v>737</v>
      </c>
      <c r="J172" s="45" t="s">
        <v>424</v>
      </c>
      <c r="K172" s="45" t="s">
        <v>737</v>
      </c>
      <c r="L172" s="38" t="s">
        <v>425</v>
      </c>
      <c r="M172" s="45" t="s">
        <v>737</v>
      </c>
      <c r="N172" s="56"/>
      <c r="O172" s="45" t="s">
        <v>737</v>
      </c>
      <c r="P172" s="35" t="s">
        <v>253</v>
      </c>
      <c r="Q172" s="42">
        <v>33.5</v>
      </c>
    </row>
    <row r="173" spans="1:17">
      <c r="A173" s="36" t="s">
        <v>738</v>
      </c>
      <c r="B173" s="42" t="s">
        <v>204</v>
      </c>
      <c r="C173" s="42" t="s">
        <v>205</v>
      </c>
      <c r="D173" s="42" t="s">
        <v>206</v>
      </c>
      <c r="E173" s="42" t="s">
        <v>207</v>
      </c>
      <c r="F173" s="42" t="s">
        <v>206</v>
      </c>
      <c r="G173" s="43" t="s">
        <v>208</v>
      </c>
      <c r="H173" s="43" t="s">
        <v>206</v>
      </c>
      <c r="I173" s="43" t="s">
        <v>209</v>
      </c>
      <c r="J173" s="43" t="s">
        <v>206</v>
      </c>
      <c r="K173" s="43" t="s">
        <v>210</v>
      </c>
      <c r="L173" s="44" t="s">
        <v>206</v>
      </c>
      <c r="M173" s="43" t="s">
        <v>211</v>
      </c>
      <c r="N173" s="44" t="s">
        <v>206</v>
      </c>
      <c r="O173" s="43" t="s">
        <v>212</v>
      </c>
      <c r="P173" s="44" t="s">
        <v>206</v>
      </c>
      <c r="Q173" s="42"/>
    </row>
    <row r="174" spans="1:17">
      <c r="A174" s="16" t="s">
        <v>427</v>
      </c>
      <c r="B174" s="45" t="s">
        <v>414</v>
      </c>
      <c r="C174" s="45"/>
      <c r="D174" s="45" t="s">
        <v>456</v>
      </c>
      <c r="E174" s="45" t="s">
        <v>409</v>
      </c>
      <c r="F174" s="45" t="s">
        <v>422</v>
      </c>
      <c r="G174" s="45" t="s">
        <v>427</v>
      </c>
      <c r="H174" s="45" t="s">
        <v>428</v>
      </c>
      <c r="I174" s="45" t="s">
        <v>427</v>
      </c>
      <c r="J174" s="45" t="s">
        <v>424</v>
      </c>
      <c r="K174" s="45" t="s">
        <v>427</v>
      </c>
      <c r="L174" s="38" t="s">
        <v>429</v>
      </c>
      <c r="M174" s="45" t="s">
        <v>427</v>
      </c>
      <c r="N174" s="56"/>
      <c r="O174" s="45" t="s">
        <v>427</v>
      </c>
      <c r="P174" s="35" t="s">
        <v>253</v>
      </c>
      <c r="Q174" s="42">
        <v>33.5</v>
      </c>
    </row>
    <row r="175" spans="1:17">
      <c r="A175" s="18"/>
      <c r="B175" s="29" t="s">
        <v>204</v>
      </c>
      <c r="C175" s="29" t="s">
        <v>205</v>
      </c>
      <c r="D175" s="29" t="s">
        <v>206</v>
      </c>
      <c r="E175" s="29" t="s">
        <v>207</v>
      </c>
      <c r="F175" s="29" t="s">
        <v>206</v>
      </c>
      <c r="G175" s="29" t="s">
        <v>208</v>
      </c>
      <c r="H175" s="29" t="s">
        <v>206</v>
      </c>
      <c r="I175" s="29" t="s">
        <v>209</v>
      </c>
      <c r="J175" s="29" t="s">
        <v>206</v>
      </c>
      <c r="K175" s="29" t="s">
        <v>210</v>
      </c>
      <c r="L175" s="57" t="s">
        <v>206</v>
      </c>
      <c r="M175" s="29" t="s">
        <v>211</v>
      </c>
      <c r="N175" s="57" t="s">
        <v>206</v>
      </c>
      <c r="O175" s="29" t="s">
        <v>212</v>
      </c>
      <c r="P175" s="57" t="s">
        <v>206</v>
      </c>
      <c r="Q175" s="29"/>
    </row>
    <row r="176" spans="1:17">
      <c r="A176" s="36" t="s">
        <v>735</v>
      </c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50"/>
      <c r="M176" s="35"/>
      <c r="N176" s="38"/>
      <c r="O176" s="35"/>
      <c r="P176" s="35"/>
      <c r="Q176" s="52"/>
    </row>
    <row r="177" spans="1:17">
      <c r="A177" s="36" t="s">
        <v>739</v>
      </c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50"/>
      <c r="M177" s="35"/>
      <c r="N177" s="38"/>
      <c r="O177" s="35"/>
      <c r="P177" s="35"/>
      <c r="Q177" s="42"/>
    </row>
    <row r="178" spans="1:17">
      <c r="A178" s="16" t="s">
        <v>740</v>
      </c>
      <c r="B178" s="45" t="s">
        <v>408</v>
      </c>
      <c r="C178" s="45"/>
      <c r="D178" s="45" t="s">
        <v>456</v>
      </c>
      <c r="E178" s="45" t="s">
        <v>409</v>
      </c>
      <c r="F178" s="45" t="s">
        <v>422</v>
      </c>
      <c r="G178" s="45" t="s">
        <v>737</v>
      </c>
      <c r="H178" s="45" t="s">
        <v>423</v>
      </c>
      <c r="I178" s="45" t="s">
        <v>737</v>
      </c>
      <c r="J178" s="45" t="s">
        <v>424</v>
      </c>
      <c r="K178" s="45" t="s">
        <v>737</v>
      </c>
      <c r="L178" s="38" t="s">
        <v>425</v>
      </c>
      <c r="M178" s="45" t="s">
        <v>737</v>
      </c>
      <c r="N178" s="56"/>
      <c r="O178" s="45" t="s">
        <v>737</v>
      </c>
      <c r="P178" s="35" t="s">
        <v>253</v>
      </c>
      <c r="Q178" s="42">
        <v>33.5</v>
      </c>
    </row>
    <row r="179" spans="1:17">
      <c r="A179" s="36" t="s">
        <v>738</v>
      </c>
      <c r="B179" s="42" t="s">
        <v>204</v>
      </c>
      <c r="C179" s="42" t="s">
        <v>205</v>
      </c>
      <c r="D179" s="42" t="s">
        <v>206</v>
      </c>
      <c r="E179" s="42" t="s">
        <v>207</v>
      </c>
      <c r="F179" s="42" t="s">
        <v>206</v>
      </c>
      <c r="G179" s="43" t="s">
        <v>208</v>
      </c>
      <c r="H179" s="43" t="s">
        <v>206</v>
      </c>
      <c r="I179" s="43" t="s">
        <v>209</v>
      </c>
      <c r="J179" s="43" t="s">
        <v>206</v>
      </c>
      <c r="K179" s="43" t="s">
        <v>210</v>
      </c>
      <c r="L179" s="44" t="s">
        <v>206</v>
      </c>
      <c r="M179" s="43" t="s">
        <v>211</v>
      </c>
      <c r="N179" s="44" t="s">
        <v>206</v>
      </c>
      <c r="O179" s="43" t="s">
        <v>212</v>
      </c>
      <c r="P179" s="44" t="s">
        <v>206</v>
      </c>
      <c r="Q179" s="42"/>
    </row>
    <row r="180" spans="1:17">
      <c r="A180" s="16" t="s">
        <v>427</v>
      </c>
      <c r="B180" s="45" t="s">
        <v>414</v>
      </c>
      <c r="C180" s="45"/>
      <c r="D180" s="45" t="s">
        <v>456</v>
      </c>
      <c r="E180" s="45" t="s">
        <v>409</v>
      </c>
      <c r="F180" s="45" t="s">
        <v>422</v>
      </c>
      <c r="G180" s="45" t="s">
        <v>427</v>
      </c>
      <c r="H180" s="45" t="s">
        <v>428</v>
      </c>
      <c r="I180" s="45" t="s">
        <v>427</v>
      </c>
      <c r="J180" s="45" t="s">
        <v>424</v>
      </c>
      <c r="K180" s="45" t="s">
        <v>427</v>
      </c>
      <c r="L180" s="38" t="s">
        <v>429</v>
      </c>
      <c r="M180" s="45" t="s">
        <v>427</v>
      </c>
      <c r="N180" s="56"/>
      <c r="O180" s="45" t="s">
        <v>427</v>
      </c>
      <c r="P180" s="35" t="s">
        <v>253</v>
      </c>
      <c r="Q180" s="42">
        <v>33.5</v>
      </c>
    </row>
    <row r="181" spans="1:17">
      <c r="A181" s="35"/>
      <c r="B181" s="42" t="s">
        <v>204</v>
      </c>
      <c r="C181" s="42" t="s">
        <v>205</v>
      </c>
      <c r="D181" s="42" t="s">
        <v>206</v>
      </c>
      <c r="E181" s="42" t="s">
        <v>207</v>
      </c>
      <c r="F181" s="42" t="s">
        <v>206</v>
      </c>
      <c r="G181" s="43" t="s">
        <v>208</v>
      </c>
      <c r="H181" s="43" t="s">
        <v>206</v>
      </c>
      <c r="I181" s="43" t="s">
        <v>209</v>
      </c>
      <c r="J181" s="43" t="s">
        <v>206</v>
      </c>
      <c r="K181" s="43" t="s">
        <v>210</v>
      </c>
      <c r="L181" s="44" t="s">
        <v>206</v>
      </c>
      <c r="M181" s="43" t="s">
        <v>211</v>
      </c>
      <c r="N181" s="44" t="s">
        <v>206</v>
      </c>
      <c r="O181" s="43" t="s">
        <v>212</v>
      </c>
      <c r="P181" s="44" t="s">
        <v>206</v>
      </c>
      <c r="Q181" s="42"/>
    </row>
    <row r="182" spans="1:17">
      <c r="A182" s="8" t="s">
        <v>735</v>
      </c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</row>
    <row r="183" spans="1:17">
      <c r="A183" s="8" t="s">
        <v>741</v>
      </c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</row>
    <row r="184" spans="1:17">
      <c r="A184" s="58" t="s">
        <v>742</v>
      </c>
      <c r="B184" s="45" t="s">
        <v>408</v>
      </c>
      <c r="C184" s="45"/>
      <c r="D184" s="45" t="s">
        <v>456</v>
      </c>
      <c r="E184" s="45" t="s">
        <v>409</v>
      </c>
      <c r="F184" s="45" t="s">
        <v>422</v>
      </c>
      <c r="G184" s="45" t="s">
        <v>742</v>
      </c>
      <c r="H184" s="45" t="s">
        <v>423</v>
      </c>
      <c r="I184" s="45" t="s">
        <v>742</v>
      </c>
      <c r="J184" s="45" t="s">
        <v>424</v>
      </c>
      <c r="K184" s="45" t="s">
        <v>742</v>
      </c>
      <c r="L184" s="35" t="s">
        <v>425</v>
      </c>
      <c r="M184" s="45" t="s">
        <v>742</v>
      </c>
      <c r="N184" s="40"/>
      <c r="O184" s="45" t="s">
        <v>742</v>
      </c>
      <c r="P184" s="35" t="s">
        <v>253</v>
      </c>
      <c r="Q184" s="42">
        <v>33.5</v>
      </c>
    </row>
    <row r="185" spans="1:17">
      <c r="A185" s="35"/>
      <c r="B185" s="42" t="s">
        <v>204</v>
      </c>
      <c r="C185" s="42" t="s">
        <v>205</v>
      </c>
      <c r="D185" s="42" t="s">
        <v>206</v>
      </c>
      <c r="E185" s="42" t="s">
        <v>207</v>
      </c>
      <c r="F185" s="42" t="s">
        <v>206</v>
      </c>
      <c r="G185" s="43" t="s">
        <v>208</v>
      </c>
      <c r="H185" s="43" t="s">
        <v>206</v>
      </c>
      <c r="I185" s="43" t="s">
        <v>209</v>
      </c>
      <c r="J185" s="43" t="s">
        <v>206</v>
      </c>
      <c r="K185" s="43" t="s">
        <v>210</v>
      </c>
      <c r="L185" s="44" t="s">
        <v>206</v>
      </c>
      <c r="M185" s="43" t="s">
        <v>211</v>
      </c>
      <c r="N185" s="44" t="s">
        <v>206</v>
      </c>
      <c r="O185" s="43" t="s">
        <v>212</v>
      </c>
      <c r="P185" s="44" t="s">
        <v>206</v>
      </c>
      <c r="Q185" s="42"/>
    </row>
    <row r="186" spans="1:17">
      <c r="A186" s="35"/>
      <c r="B186" s="42" t="s">
        <v>204</v>
      </c>
      <c r="C186" s="42" t="s">
        <v>205</v>
      </c>
      <c r="D186" s="42" t="s">
        <v>206</v>
      </c>
      <c r="E186" s="42" t="s">
        <v>207</v>
      </c>
      <c r="F186" s="42" t="s">
        <v>206</v>
      </c>
      <c r="G186" s="43" t="s">
        <v>208</v>
      </c>
      <c r="H186" s="43" t="s">
        <v>206</v>
      </c>
      <c r="I186" s="43" t="s">
        <v>209</v>
      </c>
      <c r="J186" s="43" t="s">
        <v>206</v>
      </c>
      <c r="K186" s="43" t="s">
        <v>210</v>
      </c>
      <c r="L186" s="44" t="s">
        <v>206</v>
      </c>
      <c r="M186" s="43" t="s">
        <v>211</v>
      </c>
      <c r="N186" s="44" t="s">
        <v>206</v>
      </c>
      <c r="O186" s="43" t="s">
        <v>212</v>
      </c>
      <c r="P186" s="44" t="s">
        <v>206</v>
      </c>
      <c r="Q186" s="42"/>
    </row>
    <row r="187" spans="1:17">
      <c r="A187" s="36" t="s">
        <v>743</v>
      </c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50"/>
      <c r="M187" s="35"/>
      <c r="N187" s="38"/>
      <c r="O187" s="35"/>
      <c r="P187" s="35"/>
      <c r="Q187" s="42"/>
    </row>
    <row r="188" spans="1:17">
      <c r="A188" s="40" t="s">
        <v>744</v>
      </c>
      <c r="B188" s="46" t="s">
        <v>403</v>
      </c>
      <c r="C188" s="47"/>
      <c r="D188" s="47"/>
      <c r="E188" s="46" t="s">
        <v>403</v>
      </c>
      <c r="F188" s="47"/>
      <c r="G188" s="46" t="s">
        <v>403</v>
      </c>
      <c r="H188" s="47"/>
      <c r="I188" s="47"/>
      <c r="J188" s="47"/>
      <c r="K188" s="47"/>
      <c r="L188" s="24"/>
      <c r="M188" s="40"/>
      <c r="N188" s="56"/>
      <c r="O188" s="40"/>
      <c r="P188" s="40"/>
      <c r="Q188" s="46"/>
    </row>
    <row r="189" spans="1:17">
      <c r="A189" s="35"/>
      <c r="B189" s="42" t="s">
        <v>204</v>
      </c>
      <c r="C189" s="42" t="s">
        <v>205</v>
      </c>
      <c r="D189" s="42" t="s">
        <v>206</v>
      </c>
      <c r="E189" s="42" t="s">
        <v>207</v>
      </c>
      <c r="F189" s="42" t="s">
        <v>206</v>
      </c>
      <c r="G189" s="43" t="s">
        <v>208</v>
      </c>
      <c r="H189" s="43" t="s">
        <v>206</v>
      </c>
      <c r="I189" s="43" t="s">
        <v>209</v>
      </c>
      <c r="J189" s="43" t="s">
        <v>206</v>
      </c>
      <c r="K189" s="43" t="s">
        <v>210</v>
      </c>
      <c r="L189" s="43" t="s">
        <v>206</v>
      </c>
      <c r="M189" s="43" t="s">
        <v>211</v>
      </c>
      <c r="N189" s="43" t="s">
        <v>206</v>
      </c>
      <c r="O189" s="43" t="s">
        <v>212</v>
      </c>
      <c r="P189" s="43" t="s">
        <v>206</v>
      </c>
      <c r="Q189" s="42"/>
    </row>
    <row r="190" spans="1:17">
      <c r="A190" s="36" t="s">
        <v>745</v>
      </c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50"/>
      <c r="M190" s="35"/>
      <c r="N190" s="38"/>
      <c r="O190" s="35"/>
      <c r="P190" s="35"/>
      <c r="Q190" s="42"/>
    </row>
    <row r="191" spans="1:17">
      <c r="A191" s="17" t="s">
        <v>746</v>
      </c>
      <c r="B191" s="46" t="s">
        <v>303</v>
      </c>
      <c r="C191" s="47"/>
      <c r="D191" s="47"/>
      <c r="E191" s="46" t="s">
        <v>303</v>
      </c>
      <c r="F191" s="47"/>
      <c r="G191" s="46" t="s">
        <v>303</v>
      </c>
      <c r="H191" s="47"/>
      <c r="I191" s="47"/>
      <c r="J191" s="47"/>
      <c r="K191" s="47"/>
      <c r="L191" s="24"/>
      <c r="M191" s="40"/>
      <c r="N191" s="56"/>
      <c r="O191" s="40"/>
      <c r="P191" s="40"/>
      <c r="Q191" s="46"/>
    </row>
    <row r="192" spans="1:17">
      <c r="A192" s="17" t="s">
        <v>747</v>
      </c>
      <c r="B192" s="46" t="s">
        <v>303</v>
      </c>
      <c r="C192" s="47"/>
      <c r="D192" s="47"/>
      <c r="E192" s="46" t="s">
        <v>303</v>
      </c>
      <c r="F192" s="47"/>
      <c r="G192" s="46" t="s">
        <v>303</v>
      </c>
      <c r="H192" s="47"/>
      <c r="I192" s="47"/>
      <c r="J192" s="47"/>
      <c r="K192" s="47"/>
      <c r="L192" s="24"/>
      <c r="M192" s="40"/>
      <c r="N192" s="56"/>
      <c r="O192" s="40"/>
      <c r="P192" s="40"/>
      <c r="Q192" s="46"/>
    </row>
    <row r="193" spans="1:17">
      <c r="A193" s="17" t="s">
        <v>748</v>
      </c>
      <c r="B193" s="46" t="s">
        <v>303</v>
      </c>
      <c r="C193" s="47"/>
      <c r="D193" s="47"/>
      <c r="E193" s="46" t="s">
        <v>303</v>
      </c>
      <c r="F193" s="47"/>
      <c r="G193" s="46" t="s">
        <v>303</v>
      </c>
      <c r="H193" s="47"/>
      <c r="I193" s="47"/>
      <c r="J193" s="47"/>
      <c r="K193" s="47"/>
      <c r="L193" s="24"/>
      <c r="M193" s="40"/>
      <c r="N193" s="56"/>
      <c r="O193" s="40"/>
      <c r="P193" s="40"/>
      <c r="Q193" s="46"/>
    </row>
    <row r="194" spans="1:17">
      <c r="A194" s="35"/>
      <c r="B194" s="42" t="s">
        <v>204</v>
      </c>
      <c r="C194" s="42" t="s">
        <v>205</v>
      </c>
      <c r="D194" s="42" t="s">
        <v>206</v>
      </c>
      <c r="E194" s="42" t="s">
        <v>207</v>
      </c>
      <c r="F194" s="42" t="s">
        <v>206</v>
      </c>
      <c r="G194" s="43" t="s">
        <v>208</v>
      </c>
      <c r="H194" s="43" t="s">
        <v>206</v>
      </c>
      <c r="I194" s="43" t="s">
        <v>209</v>
      </c>
      <c r="J194" s="43" t="s">
        <v>206</v>
      </c>
      <c r="K194" s="43" t="s">
        <v>210</v>
      </c>
      <c r="L194" s="43" t="s">
        <v>206</v>
      </c>
      <c r="M194" s="43" t="s">
        <v>211</v>
      </c>
      <c r="N194" s="43" t="s">
        <v>206</v>
      </c>
      <c r="O194" s="43" t="s">
        <v>212</v>
      </c>
      <c r="P194" s="43" t="s">
        <v>206</v>
      </c>
      <c r="Q194" s="42"/>
    </row>
    <row r="195" spans="1:17">
      <c r="A195" s="36" t="s">
        <v>749</v>
      </c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</row>
    <row r="196" spans="1:17">
      <c r="A196" s="40" t="s">
        <v>750</v>
      </c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</row>
    <row r="197" spans="1:17">
      <c r="A197" s="35"/>
      <c r="B197" s="42" t="s">
        <v>204</v>
      </c>
      <c r="C197" s="42" t="s">
        <v>205</v>
      </c>
      <c r="D197" s="42" t="s">
        <v>206</v>
      </c>
      <c r="E197" s="42" t="s">
        <v>207</v>
      </c>
      <c r="F197" s="42" t="s">
        <v>206</v>
      </c>
      <c r="G197" s="43" t="s">
        <v>208</v>
      </c>
      <c r="H197" s="43" t="s">
        <v>206</v>
      </c>
      <c r="I197" s="43" t="s">
        <v>209</v>
      </c>
      <c r="J197" s="43" t="s">
        <v>206</v>
      </c>
      <c r="K197" s="43" t="s">
        <v>210</v>
      </c>
      <c r="L197" s="43" t="s">
        <v>206</v>
      </c>
      <c r="M197" s="43" t="s">
        <v>211</v>
      </c>
      <c r="N197" s="43" t="s">
        <v>206</v>
      </c>
      <c r="O197" s="43" t="s">
        <v>212</v>
      </c>
      <c r="P197" s="43" t="s">
        <v>206</v>
      </c>
      <c r="Q197" s="42"/>
    </row>
    <row r="198" spans="1:17">
      <c r="A198" s="36" t="s">
        <v>751</v>
      </c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50"/>
      <c r="M198" s="35"/>
      <c r="N198" s="38"/>
      <c r="O198" s="45"/>
      <c r="P198" s="35"/>
      <c r="Q198" s="42"/>
    </row>
    <row r="199" spans="1:17">
      <c r="A199" s="16" t="s">
        <v>752</v>
      </c>
      <c r="B199" s="45" t="s">
        <v>753</v>
      </c>
      <c r="C199" s="45"/>
      <c r="D199" s="45" t="s">
        <v>290</v>
      </c>
      <c r="E199" s="45" t="s">
        <v>443</v>
      </c>
      <c r="F199" s="45" t="s">
        <v>444</v>
      </c>
      <c r="G199" s="47"/>
      <c r="H199" s="47"/>
      <c r="I199" s="45" t="s">
        <v>445</v>
      </c>
      <c r="J199" s="45" t="s">
        <v>411</v>
      </c>
      <c r="K199" s="45" t="s">
        <v>445</v>
      </c>
      <c r="L199" s="35" t="s">
        <v>253</v>
      </c>
      <c r="M199" s="40"/>
      <c r="N199" s="56"/>
      <c r="O199" s="45" t="s">
        <v>446</v>
      </c>
      <c r="P199" s="35" t="s">
        <v>253</v>
      </c>
      <c r="Q199" s="42">
        <v>58.5</v>
      </c>
    </row>
    <row r="200" spans="1:17">
      <c r="A200" s="16" t="s">
        <v>754</v>
      </c>
      <c r="B200" s="45" t="s">
        <v>755</v>
      </c>
      <c r="C200" s="45"/>
      <c r="D200" s="45" t="s">
        <v>290</v>
      </c>
      <c r="E200" s="45" t="s">
        <v>449</v>
      </c>
      <c r="F200" s="45" t="s">
        <v>450</v>
      </c>
      <c r="G200" s="47"/>
      <c r="H200" s="47"/>
      <c r="I200" s="45" t="s">
        <v>451</v>
      </c>
      <c r="J200" s="45" t="s">
        <v>411</v>
      </c>
      <c r="K200" s="45" t="s">
        <v>451</v>
      </c>
      <c r="L200" s="38" t="s">
        <v>452</v>
      </c>
      <c r="M200" s="40"/>
      <c r="N200" s="56"/>
      <c r="O200" s="45" t="s">
        <v>446</v>
      </c>
      <c r="P200" s="35" t="s">
        <v>253</v>
      </c>
      <c r="Q200" s="42">
        <v>63.5</v>
      </c>
    </row>
    <row r="201" spans="1:17">
      <c r="A201" s="16" t="s">
        <v>756</v>
      </c>
      <c r="B201" s="45" t="s">
        <v>383</v>
      </c>
      <c r="C201" s="45"/>
      <c r="D201" s="45" t="s">
        <v>456</v>
      </c>
      <c r="E201" s="45" t="s">
        <v>454</v>
      </c>
      <c r="F201" s="45" t="s">
        <v>444</v>
      </c>
      <c r="G201" s="47"/>
      <c r="H201" s="47"/>
      <c r="I201" s="45" t="s">
        <v>454</v>
      </c>
      <c r="J201" s="45" t="s">
        <v>411</v>
      </c>
      <c r="K201" s="45" t="s">
        <v>454</v>
      </c>
      <c r="L201" s="35" t="s">
        <v>253</v>
      </c>
      <c r="M201" s="40"/>
      <c r="N201" s="56"/>
      <c r="O201" s="45" t="s">
        <v>446</v>
      </c>
      <c r="P201" s="35" t="s">
        <v>253</v>
      </c>
      <c r="Q201" s="42">
        <v>18</v>
      </c>
    </row>
    <row r="202" spans="1:17">
      <c r="A202" s="16" t="s">
        <v>757</v>
      </c>
      <c r="B202" s="45" t="s">
        <v>383</v>
      </c>
      <c r="C202" s="45"/>
      <c r="D202" s="45" t="s">
        <v>456</v>
      </c>
      <c r="E202" s="45" t="s">
        <v>454</v>
      </c>
      <c r="F202" s="45" t="s">
        <v>444</v>
      </c>
      <c r="G202" s="47"/>
      <c r="H202" s="47"/>
      <c r="I202" s="45" t="s">
        <v>454</v>
      </c>
      <c r="J202" s="45" t="s">
        <v>411</v>
      </c>
      <c r="K202" s="45" t="s">
        <v>454</v>
      </c>
      <c r="L202" s="35" t="s">
        <v>253</v>
      </c>
      <c r="M202" s="40"/>
      <c r="N202" s="56"/>
      <c r="O202" s="45" t="s">
        <v>446</v>
      </c>
      <c r="P202" s="35" t="s">
        <v>253</v>
      </c>
      <c r="Q202" s="42">
        <v>18</v>
      </c>
    </row>
    <row r="203" spans="1:17">
      <c r="A203" s="16" t="s">
        <v>758</v>
      </c>
      <c r="B203" s="45" t="s">
        <v>408</v>
      </c>
      <c r="C203" s="45"/>
      <c r="D203" s="45" t="s">
        <v>456</v>
      </c>
      <c r="E203" s="45" t="s">
        <v>458</v>
      </c>
      <c r="F203" s="45" t="s">
        <v>444</v>
      </c>
      <c r="G203" s="47"/>
      <c r="H203" s="47"/>
      <c r="I203" s="45" t="s">
        <v>458</v>
      </c>
      <c r="J203" s="45" t="s">
        <v>411</v>
      </c>
      <c r="K203" s="45" t="s">
        <v>458</v>
      </c>
      <c r="L203" s="35" t="s">
        <v>253</v>
      </c>
      <c r="M203" s="40"/>
      <c r="N203" s="56"/>
      <c r="O203" s="45" t="s">
        <v>446</v>
      </c>
      <c r="P203" s="35" t="s">
        <v>253</v>
      </c>
      <c r="Q203" s="42">
        <v>18</v>
      </c>
    </row>
    <row r="204" spans="1:17">
      <c r="A204" s="16" t="s">
        <v>759</v>
      </c>
      <c r="B204" s="45" t="s">
        <v>760</v>
      </c>
      <c r="C204" s="45"/>
      <c r="D204" s="45" t="s">
        <v>456</v>
      </c>
      <c r="E204" s="45" t="s">
        <v>454</v>
      </c>
      <c r="F204" s="45" t="s">
        <v>444</v>
      </c>
      <c r="G204" s="47"/>
      <c r="H204" s="47"/>
      <c r="I204" s="45" t="s">
        <v>454</v>
      </c>
      <c r="J204" s="45" t="s">
        <v>411</v>
      </c>
      <c r="K204" s="45" t="s">
        <v>454</v>
      </c>
      <c r="L204" s="35" t="s">
        <v>253</v>
      </c>
      <c r="M204" s="40"/>
      <c r="N204" s="56"/>
      <c r="O204" s="45" t="s">
        <v>446</v>
      </c>
      <c r="P204" s="35" t="s">
        <v>253</v>
      </c>
      <c r="Q204" s="42">
        <v>18</v>
      </c>
    </row>
    <row r="205" spans="1:17">
      <c r="A205" s="16" t="s">
        <v>461</v>
      </c>
      <c r="B205" s="45" t="s">
        <v>761</v>
      </c>
      <c r="C205" s="45"/>
      <c r="D205" s="45" t="s">
        <v>762</v>
      </c>
      <c r="E205" s="45" t="s">
        <v>763</v>
      </c>
      <c r="F205" s="45" t="s">
        <v>444</v>
      </c>
      <c r="G205" s="47"/>
      <c r="H205" s="47"/>
      <c r="I205" s="45" t="s">
        <v>454</v>
      </c>
      <c r="J205" s="45" t="s">
        <v>411</v>
      </c>
      <c r="K205" s="45" t="s">
        <v>454</v>
      </c>
      <c r="L205" s="35" t="s">
        <v>253</v>
      </c>
      <c r="M205" s="40"/>
      <c r="N205" s="56"/>
      <c r="O205" s="45" t="s">
        <v>446</v>
      </c>
      <c r="P205" s="35" t="s">
        <v>253</v>
      </c>
      <c r="Q205" s="42">
        <v>11</v>
      </c>
    </row>
    <row r="206" spans="1:17">
      <c r="A206" s="16" t="s">
        <v>462</v>
      </c>
      <c r="B206" s="45" t="s">
        <v>761</v>
      </c>
      <c r="C206" s="45"/>
      <c r="D206" s="45" t="s">
        <v>762</v>
      </c>
      <c r="E206" s="45" t="s">
        <v>454</v>
      </c>
      <c r="F206" s="45" t="s">
        <v>444</v>
      </c>
      <c r="G206" s="47"/>
      <c r="H206" s="47"/>
      <c r="I206" s="45" t="s">
        <v>454</v>
      </c>
      <c r="J206" s="45" t="s">
        <v>411</v>
      </c>
      <c r="K206" s="45" t="s">
        <v>454</v>
      </c>
      <c r="L206" s="35" t="s">
        <v>253</v>
      </c>
      <c r="M206" s="40"/>
      <c r="N206" s="56"/>
      <c r="O206" s="45" t="s">
        <v>446</v>
      </c>
      <c r="P206" s="35" t="s">
        <v>253</v>
      </c>
      <c r="Q206" s="42">
        <v>11</v>
      </c>
    </row>
    <row r="207" spans="1:17">
      <c r="A207" s="16" t="s">
        <v>463</v>
      </c>
      <c r="B207" s="45" t="s">
        <v>761</v>
      </c>
      <c r="C207" s="45"/>
      <c r="D207" s="45" t="s">
        <v>762</v>
      </c>
      <c r="E207" s="45" t="s">
        <v>454</v>
      </c>
      <c r="F207" s="45" t="s">
        <v>444</v>
      </c>
      <c r="G207" s="47"/>
      <c r="H207" s="47"/>
      <c r="I207" s="45" t="s">
        <v>454</v>
      </c>
      <c r="J207" s="45" t="s">
        <v>411</v>
      </c>
      <c r="K207" s="45" t="s">
        <v>454</v>
      </c>
      <c r="L207" s="35" t="s">
        <v>253</v>
      </c>
      <c r="M207" s="40"/>
      <c r="N207" s="56"/>
      <c r="O207" s="45" t="s">
        <v>446</v>
      </c>
      <c r="P207" s="35" t="s">
        <v>253</v>
      </c>
      <c r="Q207" s="42">
        <v>11</v>
      </c>
    </row>
    <row r="208" spans="1:17">
      <c r="A208" s="35" t="s">
        <v>764</v>
      </c>
      <c r="B208" s="45" t="s">
        <v>408</v>
      </c>
      <c r="C208" s="45"/>
      <c r="D208" s="45" t="s">
        <v>456</v>
      </c>
      <c r="E208" s="23" t="s">
        <v>465</v>
      </c>
      <c r="F208" s="45" t="s">
        <v>444</v>
      </c>
      <c r="G208" s="46"/>
      <c r="H208" s="46"/>
      <c r="I208" s="23" t="s">
        <v>465</v>
      </c>
      <c r="J208" s="45" t="s">
        <v>411</v>
      </c>
      <c r="K208" s="23" t="s">
        <v>465</v>
      </c>
      <c r="L208" s="35" t="s">
        <v>253</v>
      </c>
      <c r="M208" s="40"/>
      <c r="N208" s="56"/>
      <c r="O208" s="45" t="s">
        <v>446</v>
      </c>
      <c r="P208" s="35" t="s">
        <v>253</v>
      </c>
      <c r="Q208" s="42">
        <v>18</v>
      </c>
    </row>
    <row r="209" spans="1:17">
      <c r="A209" s="35" t="s">
        <v>765</v>
      </c>
      <c r="B209" s="45" t="s">
        <v>408</v>
      </c>
      <c r="C209" s="45"/>
      <c r="D209" s="45" t="s">
        <v>456</v>
      </c>
      <c r="E209" s="23" t="s">
        <v>467</v>
      </c>
      <c r="F209" s="45" t="s">
        <v>444</v>
      </c>
      <c r="G209" s="46"/>
      <c r="H209" s="46"/>
      <c r="I209" s="23" t="s">
        <v>467</v>
      </c>
      <c r="J209" s="45" t="s">
        <v>411</v>
      </c>
      <c r="K209" s="23" t="s">
        <v>467</v>
      </c>
      <c r="L209" s="35" t="s">
        <v>253</v>
      </c>
      <c r="M209" s="40"/>
      <c r="N209" s="56"/>
      <c r="O209" s="45" t="s">
        <v>446</v>
      </c>
      <c r="P209" s="35" t="s">
        <v>253</v>
      </c>
      <c r="Q209" s="42">
        <v>18</v>
      </c>
    </row>
    <row r="210" spans="1:17">
      <c r="A210" s="35"/>
      <c r="B210" s="42" t="s">
        <v>204</v>
      </c>
      <c r="C210" s="42" t="s">
        <v>205</v>
      </c>
      <c r="D210" s="42" t="s">
        <v>206</v>
      </c>
      <c r="E210" s="42" t="s">
        <v>207</v>
      </c>
      <c r="F210" s="42" t="s">
        <v>206</v>
      </c>
      <c r="G210" s="43" t="s">
        <v>208</v>
      </c>
      <c r="H210" s="43" t="s">
        <v>206</v>
      </c>
      <c r="I210" s="43" t="s">
        <v>209</v>
      </c>
      <c r="J210" s="43" t="s">
        <v>206</v>
      </c>
      <c r="K210" s="43" t="s">
        <v>210</v>
      </c>
      <c r="L210" s="44" t="s">
        <v>206</v>
      </c>
      <c r="M210" s="43" t="s">
        <v>211</v>
      </c>
      <c r="N210" s="44" t="s">
        <v>206</v>
      </c>
      <c r="O210" s="43" t="s">
        <v>212</v>
      </c>
      <c r="P210" s="44" t="s">
        <v>206</v>
      </c>
      <c r="Q210" s="42"/>
    </row>
    <row r="211" spans="1:17">
      <c r="A211" s="16" t="s">
        <v>766</v>
      </c>
      <c r="B211" s="45"/>
      <c r="C211" s="45"/>
      <c r="D211" s="45"/>
      <c r="E211" s="45" t="s">
        <v>454</v>
      </c>
      <c r="F211" s="45"/>
      <c r="G211" s="45"/>
      <c r="H211" s="45"/>
      <c r="I211" s="45"/>
      <c r="J211" s="45"/>
      <c r="K211" s="45"/>
      <c r="L211" s="50"/>
      <c r="M211" s="35"/>
      <c r="N211" s="38"/>
      <c r="O211" s="35"/>
      <c r="P211" s="35"/>
      <c r="Q211" s="42"/>
    </row>
    <row r="212" spans="1:17">
      <c r="A212" s="16" t="s">
        <v>767</v>
      </c>
      <c r="B212" s="45"/>
      <c r="C212" s="45"/>
      <c r="D212" s="45"/>
      <c r="E212" s="45" t="s">
        <v>454</v>
      </c>
      <c r="F212" s="45"/>
      <c r="G212" s="45"/>
      <c r="H212" s="45"/>
      <c r="I212" s="45"/>
      <c r="J212" s="45"/>
      <c r="K212" s="45"/>
      <c r="L212" s="50"/>
      <c r="M212" s="35"/>
      <c r="N212" s="38"/>
      <c r="O212" s="35"/>
      <c r="P212" s="35"/>
      <c r="Q212" s="42"/>
    </row>
    <row r="213" spans="1:17">
      <c r="A213" s="35"/>
      <c r="B213" s="42" t="s">
        <v>204</v>
      </c>
      <c r="C213" s="42" t="s">
        <v>205</v>
      </c>
      <c r="D213" s="42" t="s">
        <v>206</v>
      </c>
      <c r="E213" s="42" t="s">
        <v>207</v>
      </c>
      <c r="F213" s="42" t="s">
        <v>206</v>
      </c>
      <c r="G213" s="43" t="s">
        <v>208</v>
      </c>
      <c r="H213" s="43" t="s">
        <v>206</v>
      </c>
      <c r="I213" s="43" t="s">
        <v>209</v>
      </c>
      <c r="J213" s="43" t="s">
        <v>206</v>
      </c>
      <c r="K213" s="43" t="s">
        <v>210</v>
      </c>
      <c r="L213" s="43" t="s">
        <v>206</v>
      </c>
      <c r="M213" s="43" t="s">
        <v>211</v>
      </c>
      <c r="N213" s="43" t="s">
        <v>206</v>
      </c>
      <c r="O213" s="43" t="s">
        <v>212</v>
      </c>
      <c r="P213" s="43" t="s">
        <v>206</v>
      </c>
      <c r="Q213" s="42"/>
    </row>
    <row r="214" spans="1:17">
      <c r="A214" s="36" t="s">
        <v>768</v>
      </c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50"/>
      <c r="M214" s="35"/>
      <c r="N214" s="38"/>
      <c r="O214" s="45"/>
      <c r="P214" s="35"/>
      <c r="Q214" s="42"/>
    </row>
    <row r="215" spans="1:17">
      <c r="A215" s="16" t="s">
        <v>752</v>
      </c>
      <c r="B215" s="45" t="s">
        <v>769</v>
      </c>
      <c r="C215" s="45"/>
      <c r="D215" s="45" t="s">
        <v>762</v>
      </c>
      <c r="E215" s="45" t="s">
        <v>443</v>
      </c>
      <c r="F215" s="45" t="s">
        <v>444</v>
      </c>
      <c r="G215" s="47"/>
      <c r="H215" s="47"/>
      <c r="I215" s="45" t="s">
        <v>445</v>
      </c>
      <c r="J215" s="45" t="s">
        <v>411</v>
      </c>
      <c r="K215" s="45" t="s">
        <v>445</v>
      </c>
      <c r="L215" s="35" t="s">
        <v>253</v>
      </c>
      <c r="M215" s="40"/>
      <c r="N215" s="56"/>
      <c r="O215" s="45" t="s">
        <v>446</v>
      </c>
      <c r="P215" s="35" t="s">
        <v>253</v>
      </c>
      <c r="Q215" s="42">
        <v>58.5</v>
      </c>
    </row>
    <row r="216" spans="1:17">
      <c r="A216" s="16" t="s">
        <v>754</v>
      </c>
      <c r="B216" s="45" t="s">
        <v>770</v>
      </c>
      <c r="C216" s="45"/>
      <c r="D216" s="45" t="s">
        <v>762</v>
      </c>
      <c r="E216" s="45" t="s">
        <v>449</v>
      </c>
      <c r="F216" s="45" t="s">
        <v>450</v>
      </c>
      <c r="G216" s="47"/>
      <c r="H216" s="47"/>
      <c r="I216" s="45" t="s">
        <v>451</v>
      </c>
      <c r="J216" s="45" t="s">
        <v>411</v>
      </c>
      <c r="K216" s="45" t="s">
        <v>451</v>
      </c>
      <c r="L216" s="38" t="s">
        <v>452</v>
      </c>
      <c r="M216" s="40"/>
      <c r="N216" s="56"/>
      <c r="O216" s="45" t="s">
        <v>446</v>
      </c>
      <c r="P216" s="35" t="s">
        <v>253</v>
      </c>
      <c r="Q216" s="42">
        <v>63.5</v>
      </c>
    </row>
    <row r="217" spans="1:17">
      <c r="A217" s="16" t="s">
        <v>771</v>
      </c>
      <c r="B217" s="45" t="s">
        <v>383</v>
      </c>
      <c r="C217" s="45"/>
      <c r="D217" s="45" t="s">
        <v>456</v>
      </c>
      <c r="E217" s="45" t="s">
        <v>454</v>
      </c>
      <c r="F217" s="45" t="s">
        <v>444</v>
      </c>
      <c r="G217" s="47"/>
      <c r="H217" s="47"/>
      <c r="I217" s="45" t="s">
        <v>454</v>
      </c>
      <c r="J217" s="45" t="s">
        <v>411</v>
      </c>
      <c r="K217" s="45" t="s">
        <v>454</v>
      </c>
      <c r="L217" s="35" t="s">
        <v>253</v>
      </c>
      <c r="M217" s="40"/>
      <c r="N217" s="56"/>
      <c r="O217" s="45" t="s">
        <v>446</v>
      </c>
      <c r="P217" s="35" t="s">
        <v>253</v>
      </c>
      <c r="Q217" s="42">
        <v>18</v>
      </c>
    </row>
    <row r="218" spans="1:17">
      <c r="A218" s="16" t="s">
        <v>772</v>
      </c>
      <c r="B218" s="45" t="s">
        <v>383</v>
      </c>
      <c r="C218" s="45"/>
      <c r="D218" s="45" t="s">
        <v>456</v>
      </c>
      <c r="E218" s="45" t="s">
        <v>454</v>
      </c>
      <c r="F218" s="45" t="s">
        <v>444</v>
      </c>
      <c r="G218" s="47"/>
      <c r="H218" s="47"/>
      <c r="I218" s="45" t="s">
        <v>454</v>
      </c>
      <c r="J218" s="45" t="s">
        <v>411</v>
      </c>
      <c r="K218" s="45" t="s">
        <v>454</v>
      </c>
      <c r="L218" s="35" t="s">
        <v>253</v>
      </c>
      <c r="M218" s="40"/>
      <c r="N218" s="56"/>
      <c r="O218" s="45" t="s">
        <v>446</v>
      </c>
      <c r="P218" s="35" t="s">
        <v>253</v>
      </c>
      <c r="Q218" s="42">
        <v>18</v>
      </c>
    </row>
    <row r="219" spans="1:17">
      <c r="A219" s="16" t="s">
        <v>773</v>
      </c>
      <c r="B219" s="45" t="s">
        <v>408</v>
      </c>
      <c r="C219" s="45"/>
      <c r="D219" s="45" t="s">
        <v>456</v>
      </c>
      <c r="E219" s="45" t="s">
        <v>458</v>
      </c>
      <c r="F219" s="45" t="s">
        <v>444</v>
      </c>
      <c r="G219" s="47"/>
      <c r="H219" s="47"/>
      <c r="I219" s="45" t="s">
        <v>458</v>
      </c>
      <c r="J219" s="45" t="s">
        <v>411</v>
      </c>
      <c r="K219" s="45" t="s">
        <v>458</v>
      </c>
      <c r="L219" s="35" t="s">
        <v>253</v>
      </c>
      <c r="M219" s="40"/>
      <c r="N219" s="56"/>
      <c r="O219" s="45" t="s">
        <v>446</v>
      </c>
      <c r="P219" s="35" t="s">
        <v>253</v>
      </c>
      <c r="Q219" s="42">
        <v>18</v>
      </c>
    </row>
    <row r="220" spans="1:17">
      <c r="A220" s="16" t="s">
        <v>774</v>
      </c>
      <c r="B220" s="45" t="s">
        <v>383</v>
      </c>
      <c r="C220" s="45"/>
      <c r="D220" s="45" t="s">
        <v>456</v>
      </c>
      <c r="E220" s="45" t="s">
        <v>454</v>
      </c>
      <c r="F220" s="45" t="s">
        <v>444</v>
      </c>
      <c r="G220" s="47"/>
      <c r="H220" s="47"/>
      <c r="I220" s="45" t="s">
        <v>454</v>
      </c>
      <c r="J220" s="45" t="s">
        <v>411</v>
      </c>
      <c r="K220" s="45" t="s">
        <v>454</v>
      </c>
      <c r="L220" s="35" t="s">
        <v>253</v>
      </c>
      <c r="M220" s="40"/>
      <c r="N220" s="56"/>
      <c r="O220" s="45" t="s">
        <v>446</v>
      </c>
      <c r="P220" s="35" t="s">
        <v>253</v>
      </c>
      <c r="Q220" s="42">
        <v>18</v>
      </c>
    </row>
    <row r="221" spans="1:17">
      <c r="A221" s="16" t="s">
        <v>775</v>
      </c>
      <c r="B221" s="45" t="s">
        <v>761</v>
      </c>
      <c r="C221" s="45"/>
      <c r="D221" s="45" t="s">
        <v>762</v>
      </c>
      <c r="E221" s="45" t="s">
        <v>763</v>
      </c>
      <c r="F221" s="45" t="s">
        <v>444</v>
      </c>
      <c r="G221" s="47"/>
      <c r="H221" s="47"/>
      <c r="I221" s="45" t="s">
        <v>454</v>
      </c>
      <c r="J221" s="45" t="s">
        <v>411</v>
      </c>
      <c r="K221" s="45" t="s">
        <v>454</v>
      </c>
      <c r="L221" s="35" t="s">
        <v>253</v>
      </c>
      <c r="M221" s="40"/>
      <c r="N221" s="56"/>
      <c r="O221" s="45" t="s">
        <v>446</v>
      </c>
      <c r="P221" s="35" t="s">
        <v>253</v>
      </c>
      <c r="Q221" s="42">
        <v>11</v>
      </c>
    </row>
    <row r="222" spans="1:17">
      <c r="A222" s="16" t="s">
        <v>462</v>
      </c>
      <c r="B222" s="45" t="s">
        <v>761</v>
      </c>
      <c r="C222" s="45"/>
      <c r="D222" s="45" t="s">
        <v>762</v>
      </c>
      <c r="E222" s="45" t="s">
        <v>454</v>
      </c>
      <c r="F222" s="45" t="s">
        <v>444</v>
      </c>
      <c r="G222" s="47"/>
      <c r="H222" s="47"/>
      <c r="I222" s="45" t="s">
        <v>454</v>
      </c>
      <c r="J222" s="45" t="s">
        <v>411</v>
      </c>
      <c r="K222" s="45" t="s">
        <v>454</v>
      </c>
      <c r="L222" s="35" t="s">
        <v>253</v>
      </c>
      <c r="M222" s="40"/>
      <c r="N222" s="56"/>
      <c r="O222" s="45" t="s">
        <v>446</v>
      </c>
      <c r="P222" s="35" t="s">
        <v>253</v>
      </c>
      <c r="Q222" s="42">
        <v>11</v>
      </c>
    </row>
    <row r="223" spans="1:17">
      <c r="A223" s="16" t="s">
        <v>463</v>
      </c>
      <c r="B223" s="45" t="s">
        <v>761</v>
      </c>
      <c r="C223" s="45"/>
      <c r="D223" s="45" t="s">
        <v>762</v>
      </c>
      <c r="E223" s="45" t="s">
        <v>454</v>
      </c>
      <c r="F223" s="45" t="s">
        <v>444</v>
      </c>
      <c r="G223" s="47"/>
      <c r="H223" s="47"/>
      <c r="I223" s="45" t="s">
        <v>454</v>
      </c>
      <c r="J223" s="45" t="s">
        <v>411</v>
      </c>
      <c r="K223" s="45" t="s">
        <v>454</v>
      </c>
      <c r="L223" s="35" t="s">
        <v>253</v>
      </c>
      <c r="M223" s="40"/>
      <c r="N223" s="56"/>
      <c r="O223" s="45" t="s">
        <v>446</v>
      </c>
      <c r="P223" s="35" t="s">
        <v>253</v>
      </c>
      <c r="Q223" s="42">
        <v>11</v>
      </c>
    </row>
    <row r="224" spans="1:17">
      <c r="A224" s="35" t="s">
        <v>776</v>
      </c>
      <c r="B224" s="45" t="s">
        <v>408</v>
      </c>
      <c r="C224" s="45"/>
      <c r="D224" s="45" t="s">
        <v>456</v>
      </c>
      <c r="E224" s="23" t="s">
        <v>465</v>
      </c>
      <c r="F224" s="45" t="s">
        <v>444</v>
      </c>
      <c r="G224" s="46"/>
      <c r="H224" s="46"/>
      <c r="I224" s="23" t="s">
        <v>465</v>
      </c>
      <c r="J224" s="45" t="s">
        <v>411</v>
      </c>
      <c r="K224" s="23" t="s">
        <v>465</v>
      </c>
      <c r="L224" s="35" t="s">
        <v>253</v>
      </c>
      <c r="M224" s="40"/>
      <c r="N224" s="56"/>
      <c r="O224" s="45" t="s">
        <v>446</v>
      </c>
      <c r="P224" s="35" t="s">
        <v>253</v>
      </c>
      <c r="Q224" s="42">
        <v>18</v>
      </c>
    </row>
    <row r="225" spans="1:17">
      <c r="A225" s="35" t="s">
        <v>777</v>
      </c>
      <c r="B225" s="45" t="s">
        <v>408</v>
      </c>
      <c r="C225" s="45"/>
      <c r="D225" s="45" t="s">
        <v>456</v>
      </c>
      <c r="E225" s="23" t="s">
        <v>467</v>
      </c>
      <c r="F225" s="45" t="s">
        <v>444</v>
      </c>
      <c r="G225" s="46"/>
      <c r="H225" s="46"/>
      <c r="I225" s="23" t="s">
        <v>467</v>
      </c>
      <c r="J225" s="45" t="s">
        <v>411</v>
      </c>
      <c r="K225" s="23" t="s">
        <v>467</v>
      </c>
      <c r="L225" s="35" t="s">
        <v>253</v>
      </c>
      <c r="M225" s="40"/>
      <c r="N225" s="56"/>
      <c r="O225" s="45" t="s">
        <v>446</v>
      </c>
      <c r="P225" s="35" t="s">
        <v>253</v>
      </c>
      <c r="Q225" s="42">
        <v>18</v>
      </c>
    </row>
    <row r="226" spans="1:17">
      <c r="A226" s="35"/>
      <c r="B226" s="42" t="s">
        <v>204</v>
      </c>
      <c r="C226" s="42" t="s">
        <v>205</v>
      </c>
      <c r="D226" s="42" t="s">
        <v>206</v>
      </c>
      <c r="E226" s="42" t="s">
        <v>207</v>
      </c>
      <c r="F226" s="42" t="s">
        <v>206</v>
      </c>
      <c r="G226" s="43" t="s">
        <v>208</v>
      </c>
      <c r="H226" s="43" t="s">
        <v>206</v>
      </c>
      <c r="I226" s="43" t="s">
        <v>209</v>
      </c>
      <c r="J226" s="43" t="s">
        <v>206</v>
      </c>
      <c r="K226" s="43" t="s">
        <v>210</v>
      </c>
      <c r="L226" s="44" t="s">
        <v>206</v>
      </c>
      <c r="M226" s="43" t="s">
        <v>211</v>
      </c>
      <c r="N226" s="44" t="s">
        <v>206</v>
      </c>
      <c r="O226" s="43" t="s">
        <v>212</v>
      </c>
      <c r="P226" s="44" t="s">
        <v>206</v>
      </c>
      <c r="Q226" s="42"/>
    </row>
    <row r="227" spans="1:17">
      <c r="A227" s="16" t="s">
        <v>778</v>
      </c>
      <c r="B227" s="45"/>
      <c r="C227" s="45"/>
      <c r="D227" s="45"/>
      <c r="E227" s="45" t="s">
        <v>454</v>
      </c>
      <c r="F227" s="45"/>
      <c r="G227" s="45"/>
      <c r="H227" s="45"/>
      <c r="I227" s="45"/>
      <c r="J227" s="45"/>
      <c r="K227" s="45"/>
      <c r="L227" s="50"/>
      <c r="M227" s="35"/>
      <c r="N227" s="38"/>
      <c r="O227" s="35"/>
      <c r="P227" s="35"/>
      <c r="Q227" s="42"/>
    </row>
    <row r="228" spans="1:17">
      <c r="A228" s="16" t="s">
        <v>779</v>
      </c>
      <c r="B228" s="45"/>
      <c r="C228" s="45"/>
      <c r="D228" s="45"/>
      <c r="E228" s="45" t="s">
        <v>454</v>
      </c>
      <c r="F228" s="45"/>
      <c r="G228" s="45"/>
      <c r="H228" s="45"/>
      <c r="I228" s="45"/>
      <c r="J228" s="45"/>
      <c r="K228" s="45"/>
      <c r="L228" s="50"/>
      <c r="M228" s="35"/>
      <c r="N228" s="38"/>
      <c r="O228" s="35"/>
      <c r="P228" s="35"/>
      <c r="Q228" s="42"/>
    </row>
    <row r="229" spans="1:17">
      <c r="A229" s="35"/>
      <c r="B229" s="42" t="s">
        <v>204</v>
      </c>
      <c r="C229" s="42" t="s">
        <v>205</v>
      </c>
      <c r="D229" s="42" t="s">
        <v>206</v>
      </c>
      <c r="E229" s="42" t="s">
        <v>207</v>
      </c>
      <c r="F229" s="42" t="s">
        <v>206</v>
      </c>
      <c r="G229" s="43" t="s">
        <v>208</v>
      </c>
      <c r="H229" s="43" t="s">
        <v>206</v>
      </c>
      <c r="I229" s="43" t="s">
        <v>209</v>
      </c>
      <c r="J229" s="43" t="s">
        <v>206</v>
      </c>
      <c r="K229" s="43" t="s">
        <v>210</v>
      </c>
      <c r="L229" s="44" t="s">
        <v>206</v>
      </c>
      <c r="M229" s="43" t="s">
        <v>211</v>
      </c>
      <c r="N229" s="44" t="s">
        <v>206</v>
      </c>
      <c r="O229" s="43" t="s">
        <v>212</v>
      </c>
      <c r="P229" s="44" t="s">
        <v>206</v>
      </c>
      <c r="Q229" s="42"/>
    </row>
    <row r="230" spans="1:17">
      <c r="A230" s="36" t="s">
        <v>780</v>
      </c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50"/>
      <c r="M230" s="35"/>
      <c r="N230" s="38"/>
      <c r="O230" s="45"/>
      <c r="P230" s="35"/>
      <c r="Q230" s="42"/>
    </row>
    <row r="231" spans="1:17">
      <c r="A231" s="16" t="s">
        <v>752</v>
      </c>
      <c r="B231" s="45" t="s">
        <v>781</v>
      </c>
      <c r="C231" s="45"/>
      <c r="D231" s="45" t="s">
        <v>782</v>
      </c>
      <c r="E231" s="45" t="s">
        <v>443</v>
      </c>
      <c r="F231" s="45" t="s">
        <v>444</v>
      </c>
      <c r="G231" s="47"/>
      <c r="H231" s="47"/>
      <c r="I231" s="45" t="s">
        <v>445</v>
      </c>
      <c r="J231" s="45" t="s">
        <v>411</v>
      </c>
      <c r="K231" s="45" t="s">
        <v>445</v>
      </c>
      <c r="L231" s="35" t="s">
        <v>253</v>
      </c>
      <c r="M231" s="40"/>
      <c r="N231" s="56"/>
      <c r="O231" s="45" t="s">
        <v>446</v>
      </c>
      <c r="P231" s="35" t="s">
        <v>253</v>
      </c>
      <c r="Q231" s="42">
        <v>33</v>
      </c>
    </row>
    <row r="232" spans="1:17">
      <c r="A232" s="16" t="s">
        <v>783</v>
      </c>
      <c r="B232" s="45" t="s">
        <v>383</v>
      </c>
      <c r="C232" s="45"/>
      <c r="D232" s="45" t="s">
        <v>456</v>
      </c>
      <c r="E232" s="45" t="s">
        <v>454</v>
      </c>
      <c r="F232" s="45" t="s">
        <v>444</v>
      </c>
      <c r="G232" s="47"/>
      <c r="H232" s="47"/>
      <c r="I232" s="45" t="s">
        <v>454</v>
      </c>
      <c r="J232" s="45" t="s">
        <v>411</v>
      </c>
      <c r="K232" s="45" t="s">
        <v>454</v>
      </c>
      <c r="L232" s="35" t="s">
        <v>253</v>
      </c>
      <c r="M232" s="40"/>
      <c r="N232" s="56"/>
      <c r="O232" s="45" t="s">
        <v>446</v>
      </c>
      <c r="P232" s="35" t="s">
        <v>253</v>
      </c>
      <c r="Q232" s="42">
        <v>18</v>
      </c>
    </row>
    <row r="233" spans="1:17">
      <c r="A233" s="16" t="s">
        <v>784</v>
      </c>
      <c r="B233" s="45" t="s">
        <v>383</v>
      </c>
      <c r="C233" s="45"/>
      <c r="D233" s="45" t="s">
        <v>456</v>
      </c>
      <c r="E233" s="45" t="s">
        <v>454</v>
      </c>
      <c r="F233" s="45" t="s">
        <v>444</v>
      </c>
      <c r="G233" s="47"/>
      <c r="H233" s="47"/>
      <c r="I233" s="45" t="s">
        <v>454</v>
      </c>
      <c r="J233" s="45" t="s">
        <v>411</v>
      </c>
      <c r="K233" s="45" t="s">
        <v>454</v>
      </c>
      <c r="L233" s="35" t="s">
        <v>253</v>
      </c>
      <c r="M233" s="40"/>
      <c r="N233" s="56"/>
      <c r="O233" s="45" t="s">
        <v>446</v>
      </c>
      <c r="P233" s="35" t="s">
        <v>253</v>
      </c>
      <c r="Q233" s="42">
        <v>18</v>
      </c>
    </row>
    <row r="234" spans="1:17">
      <c r="A234" s="16" t="s">
        <v>785</v>
      </c>
      <c r="B234" s="45" t="s">
        <v>408</v>
      </c>
      <c r="C234" s="45"/>
      <c r="D234" s="45" t="s">
        <v>456</v>
      </c>
      <c r="E234" s="45" t="s">
        <v>458</v>
      </c>
      <c r="F234" s="45" t="s">
        <v>444</v>
      </c>
      <c r="G234" s="47"/>
      <c r="H234" s="47"/>
      <c r="I234" s="45" t="s">
        <v>458</v>
      </c>
      <c r="J234" s="45" t="s">
        <v>411</v>
      </c>
      <c r="K234" s="45" t="s">
        <v>458</v>
      </c>
      <c r="L234" s="35" t="s">
        <v>253</v>
      </c>
      <c r="M234" s="40"/>
      <c r="N234" s="56"/>
      <c r="O234" s="45" t="s">
        <v>446</v>
      </c>
      <c r="P234" s="35" t="s">
        <v>253</v>
      </c>
      <c r="Q234" s="42">
        <v>18</v>
      </c>
    </row>
    <row r="235" spans="1:17">
      <c r="A235" s="16" t="s">
        <v>786</v>
      </c>
      <c r="B235" s="45" t="s">
        <v>383</v>
      </c>
      <c r="C235" s="45"/>
      <c r="D235" s="45" t="s">
        <v>456</v>
      </c>
      <c r="E235" s="45" t="s">
        <v>454</v>
      </c>
      <c r="F235" s="45" t="s">
        <v>444</v>
      </c>
      <c r="G235" s="47"/>
      <c r="H235" s="47"/>
      <c r="I235" s="45" t="s">
        <v>454</v>
      </c>
      <c r="J235" s="45" t="s">
        <v>411</v>
      </c>
      <c r="K235" s="45" t="s">
        <v>454</v>
      </c>
      <c r="L235" s="35" t="s">
        <v>253</v>
      </c>
      <c r="M235" s="40"/>
      <c r="N235" s="56"/>
      <c r="O235" s="45" t="s">
        <v>446</v>
      </c>
      <c r="P235" s="35" t="s">
        <v>253</v>
      </c>
      <c r="Q235" s="42">
        <v>18</v>
      </c>
    </row>
    <row r="236" spans="1:17">
      <c r="A236" s="16" t="s">
        <v>775</v>
      </c>
      <c r="B236" s="45" t="s">
        <v>761</v>
      </c>
      <c r="C236" s="45"/>
      <c r="D236" s="45" t="s">
        <v>762</v>
      </c>
      <c r="E236" s="45" t="s">
        <v>763</v>
      </c>
      <c r="F236" s="45" t="s">
        <v>444</v>
      </c>
      <c r="G236" s="47"/>
      <c r="H236" s="47"/>
      <c r="I236" s="45" t="s">
        <v>454</v>
      </c>
      <c r="J236" s="45" t="s">
        <v>411</v>
      </c>
      <c r="K236" s="45" t="s">
        <v>454</v>
      </c>
      <c r="L236" s="35" t="s">
        <v>253</v>
      </c>
      <c r="M236" s="40"/>
      <c r="N236" s="56"/>
      <c r="O236" s="45" t="s">
        <v>446</v>
      </c>
      <c r="P236" s="35" t="s">
        <v>253</v>
      </c>
      <c r="Q236" s="42">
        <v>11</v>
      </c>
    </row>
    <row r="237" spans="1:17">
      <c r="A237" s="16" t="s">
        <v>462</v>
      </c>
      <c r="B237" s="45" t="s">
        <v>761</v>
      </c>
      <c r="C237" s="45"/>
      <c r="D237" s="45" t="s">
        <v>762</v>
      </c>
      <c r="E237" s="45" t="s">
        <v>454</v>
      </c>
      <c r="F237" s="45" t="s">
        <v>444</v>
      </c>
      <c r="G237" s="47"/>
      <c r="H237" s="47"/>
      <c r="I237" s="45" t="s">
        <v>454</v>
      </c>
      <c r="J237" s="45" t="s">
        <v>411</v>
      </c>
      <c r="K237" s="45" t="s">
        <v>454</v>
      </c>
      <c r="L237" s="35" t="s">
        <v>253</v>
      </c>
      <c r="M237" s="40"/>
      <c r="N237" s="56"/>
      <c r="O237" s="45" t="s">
        <v>446</v>
      </c>
      <c r="P237" s="35" t="s">
        <v>253</v>
      </c>
      <c r="Q237" s="42">
        <v>11</v>
      </c>
    </row>
    <row r="238" spans="1:17">
      <c r="A238" s="16" t="s">
        <v>463</v>
      </c>
      <c r="B238" s="45" t="s">
        <v>761</v>
      </c>
      <c r="C238" s="45"/>
      <c r="D238" s="45" t="s">
        <v>762</v>
      </c>
      <c r="E238" s="45" t="s">
        <v>454</v>
      </c>
      <c r="F238" s="45" t="s">
        <v>444</v>
      </c>
      <c r="G238" s="47"/>
      <c r="H238" s="47"/>
      <c r="I238" s="45" t="s">
        <v>454</v>
      </c>
      <c r="J238" s="45" t="s">
        <v>411</v>
      </c>
      <c r="K238" s="45" t="s">
        <v>454</v>
      </c>
      <c r="L238" s="35" t="s">
        <v>253</v>
      </c>
      <c r="M238" s="40"/>
      <c r="N238" s="56"/>
      <c r="O238" s="45" t="s">
        <v>446</v>
      </c>
      <c r="P238" s="35" t="s">
        <v>253</v>
      </c>
      <c r="Q238" s="42">
        <v>11</v>
      </c>
    </row>
    <row r="239" spans="1:17">
      <c r="A239" s="35" t="s">
        <v>776</v>
      </c>
      <c r="B239" s="45" t="s">
        <v>408</v>
      </c>
      <c r="C239" s="45"/>
      <c r="D239" s="45" t="s">
        <v>456</v>
      </c>
      <c r="E239" s="23" t="s">
        <v>465</v>
      </c>
      <c r="F239" s="45" t="s">
        <v>444</v>
      </c>
      <c r="G239" s="46"/>
      <c r="H239" s="46"/>
      <c r="I239" s="23" t="s">
        <v>465</v>
      </c>
      <c r="J239" s="45" t="s">
        <v>411</v>
      </c>
      <c r="K239" s="23" t="s">
        <v>465</v>
      </c>
      <c r="L239" s="35" t="s">
        <v>253</v>
      </c>
      <c r="M239" s="40"/>
      <c r="N239" s="56"/>
      <c r="O239" s="45" t="s">
        <v>446</v>
      </c>
      <c r="P239" s="35" t="s">
        <v>253</v>
      </c>
      <c r="Q239" s="42">
        <v>18</v>
      </c>
    </row>
    <row r="240" spans="1:17">
      <c r="A240" s="35" t="s">
        <v>777</v>
      </c>
      <c r="B240" s="45" t="s">
        <v>408</v>
      </c>
      <c r="C240" s="45"/>
      <c r="D240" s="45" t="s">
        <v>456</v>
      </c>
      <c r="E240" s="23" t="s">
        <v>467</v>
      </c>
      <c r="F240" s="45" t="s">
        <v>444</v>
      </c>
      <c r="G240" s="46"/>
      <c r="H240" s="46"/>
      <c r="I240" s="23" t="s">
        <v>467</v>
      </c>
      <c r="J240" s="45" t="s">
        <v>411</v>
      </c>
      <c r="K240" s="23" t="s">
        <v>467</v>
      </c>
      <c r="L240" s="35" t="s">
        <v>253</v>
      </c>
      <c r="M240" s="40"/>
      <c r="N240" s="56"/>
      <c r="O240" s="45" t="s">
        <v>446</v>
      </c>
      <c r="P240" s="35" t="s">
        <v>253</v>
      </c>
      <c r="Q240" s="42">
        <v>18</v>
      </c>
    </row>
    <row r="241" spans="1:17">
      <c r="A241" s="35"/>
      <c r="B241" s="42" t="s">
        <v>204</v>
      </c>
      <c r="C241" s="42" t="s">
        <v>205</v>
      </c>
      <c r="D241" s="42" t="s">
        <v>206</v>
      </c>
      <c r="E241" s="42" t="s">
        <v>207</v>
      </c>
      <c r="F241" s="42" t="s">
        <v>206</v>
      </c>
      <c r="G241" s="43" t="s">
        <v>208</v>
      </c>
      <c r="H241" s="43" t="s">
        <v>206</v>
      </c>
      <c r="I241" s="43" t="s">
        <v>209</v>
      </c>
      <c r="J241" s="43" t="s">
        <v>206</v>
      </c>
      <c r="K241" s="43" t="s">
        <v>210</v>
      </c>
      <c r="L241" s="44" t="s">
        <v>206</v>
      </c>
      <c r="M241" s="43" t="s">
        <v>211</v>
      </c>
      <c r="N241" s="44" t="s">
        <v>206</v>
      </c>
      <c r="O241" s="43" t="s">
        <v>212</v>
      </c>
      <c r="P241" s="44" t="s">
        <v>206</v>
      </c>
      <c r="Q241" s="42"/>
    </row>
    <row r="242" spans="1:17">
      <c r="A242" s="16" t="s">
        <v>778</v>
      </c>
      <c r="B242" s="45"/>
      <c r="C242" s="45"/>
      <c r="D242" s="45"/>
      <c r="E242" s="45" t="s">
        <v>454</v>
      </c>
      <c r="F242" s="45"/>
      <c r="G242" s="45"/>
      <c r="H242" s="45"/>
      <c r="I242" s="45"/>
      <c r="J242" s="45"/>
      <c r="K242" s="45"/>
      <c r="L242" s="50"/>
      <c r="M242" s="35"/>
      <c r="N242" s="38"/>
      <c r="O242" s="35"/>
      <c r="P242" s="35"/>
      <c r="Q242" s="42"/>
    </row>
    <row r="243" spans="1:17">
      <c r="A243" s="16" t="s">
        <v>779</v>
      </c>
      <c r="B243" s="45"/>
      <c r="C243" s="45"/>
      <c r="D243" s="45"/>
      <c r="E243" s="45" t="s">
        <v>454</v>
      </c>
      <c r="F243" s="45"/>
      <c r="G243" s="45"/>
      <c r="H243" s="45"/>
      <c r="I243" s="45"/>
      <c r="J243" s="45"/>
      <c r="K243" s="45"/>
      <c r="L243" s="50"/>
      <c r="M243" s="35"/>
      <c r="N243" s="38"/>
      <c r="O243" s="35"/>
      <c r="P243" s="35"/>
      <c r="Q243" s="42"/>
    </row>
    <row r="244" spans="1:17">
      <c r="A244" s="35"/>
      <c r="B244" s="42" t="s">
        <v>204</v>
      </c>
      <c r="C244" s="42" t="s">
        <v>205</v>
      </c>
      <c r="D244" s="42" t="s">
        <v>206</v>
      </c>
      <c r="E244" s="42" t="s">
        <v>207</v>
      </c>
      <c r="F244" s="42" t="s">
        <v>206</v>
      </c>
      <c r="G244" s="43" t="s">
        <v>208</v>
      </c>
      <c r="H244" s="43" t="s">
        <v>206</v>
      </c>
      <c r="I244" s="43" t="s">
        <v>209</v>
      </c>
      <c r="J244" s="43" t="s">
        <v>206</v>
      </c>
      <c r="K244" s="43" t="s">
        <v>210</v>
      </c>
      <c r="L244" s="44" t="s">
        <v>206</v>
      </c>
      <c r="M244" s="43" t="s">
        <v>211</v>
      </c>
      <c r="N244" s="44" t="s">
        <v>206</v>
      </c>
      <c r="O244" s="43" t="s">
        <v>212</v>
      </c>
      <c r="P244" s="44" t="s">
        <v>206</v>
      </c>
      <c r="Q244" s="42"/>
    </row>
    <row r="245" spans="1:17">
      <c r="A245" s="36" t="s">
        <v>787</v>
      </c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</row>
    <row r="246" spans="1:17">
      <c r="A246" s="36" t="s">
        <v>532</v>
      </c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50"/>
      <c r="M246" s="35"/>
      <c r="N246" s="38"/>
      <c r="O246" s="35"/>
      <c r="P246" s="35"/>
      <c r="Q246" s="42"/>
    </row>
    <row r="247" spans="1:17">
      <c r="A247" s="40" t="s">
        <v>788</v>
      </c>
      <c r="B247" s="47" t="s">
        <v>286</v>
      </c>
      <c r="C247" s="47"/>
      <c r="D247" s="47"/>
      <c r="E247" s="47"/>
      <c r="F247" s="47"/>
      <c r="G247" s="47" t="s">
        <v>535</v>
      </c>
      <c r="H247" s="47"/>
      <c r="I247" s="47"/>
      <c r="J247" s="47"/>
      <c r="K247" s="47"/>
      <c r="L247" s="24"/>
      <c r="M247" s="40"/>
      <c r="N247" s="56"/>
      <c r="O247" s="40"/>
      <c r="P247" s="40"/>
      <c r="Q247" s="46"/>
    </row>
    <row r="248" spans="1:17">
      <c r="A248" s="40" t="s">
        <v>789</v>
      </c>
      <c r="B248" s="47" t="s">
        <v>790</v>
      </c>
      <c r="C248" s="47"/>
      <c r="D248" s="47"/>
      <c r="E248" s="47"/>
      <c r="F248" s="47"/>
      <c r="G248" s="47" t="s">
        <v>535</v>
      </c>
      <c r="H248" s="47"/>
      <c r="I248" s="47"/>
      <c r="J248" s="47"/>
      <c r="K248" s="47"/>
      <c r="L248" s="24"/>
      <c r="M248" s="40"/>
      <c r="N248" s="56"/>
      <c r="O248" s="40"/>
      <c r="P248" s="40"/>
      <c r="Q248" s="46"/>
    </row>
    <row r="249" spans="1:17">
      <c r="A249" s="40" t="s">
        <v>791</v>
      </c>
      <c r="B249" s="47" t="s">
        <v>790</v>
      </c>
      <c r="C249" s="47"/>
      <c r="D249" s="47"/>
      <c r="E249" s="47"/>
      <c r="F249" s="47"/>
      <c r="G249" s="47" t="s">
        <v>535</v>
      </c>
      <c r="H249" s="47"/>
      <c r="I249" s="47"/>
      <c r="J249" s="47"/>
      <c r="K249" s="47"/>
      <c r="L249" s="24"/>
      <c r="M249" s="40"/>
      <c r="N249" s="56"/>
      <c r="O249" s="40"/>
      <c r="P249" s="40"/>
      <c r="Q249" s="46"/>
    </row>
    <row r="250" spans="1:17">
      <c r="A250" s="40" t="s">
        <v>792</v>
      </c>
      <c r="B250" s="47" t="s">
        <v>793</v>
      </c>
      <c r="C250" s="47"/>
      <c r="D250" s="47"/>
      <c r="E250" s="47"/>
      <c r="F250" s="47"/>
      <c r="G250" s="47" t="s">
        <v>535</v>
      </c>
      <c r="H250" s="47"/>
      <c r="I250" s="47"/>
      <c r="J250" s="47"/>
      <c r="K250" s="47"/>
      <c r="L250" s="24"/>
      <c r="M250" s="40"/>
      <c r="N250" s="56"/>
      <c r="O250" s="40"/>
      <c r="P250" s="40"/>
      <c r="Q250" s="46"/>
    </row>
    <row r="251" spans="1:17">
      <c r="A251" s="40" t="s">
        <v>794</v>
      </c>
      <c r="B251" s="47" t="s">
        <v>795</v>
      </c>
      <c r="C251" s="47"/>
      <c r="D251" s="47"/>
      <c r="E251" s="47"/>
      <c r="F251" s="47"/>
      <c r="G251" s="47" t="s">
        <v>535</v>
      </c>
      <c r="H251" s="47"/>
      <c r="I251" s="47"/>
      <c r="J251" s="47"/>
      <c r="K251" s="47"/>
      <c r="L251" s="24"/>
      <c r="M251" s="40"/>
      <c r="N251" s="56"/>
      <c r="O251" s="40"/>
      <c r="P251" s="40"/>
      <c r="Q251" s="46"/>
    </row>
    <row r="252" spans="1:17">
      <c r="A252" s="40" t="s">
        <v>796</v>
      </c>
      <c r="B252" s="47" t="s">
        <v>797</v>
      </c>
      <c r="C252" s="47"/>
      <c r="D252" s="47"/>
      <c r="E252" s="47"/>
      <c r="F252" s="47"/>
      <c r="G252" s="47" t="s">
        <v>535</v>
      </c>
      <c r="H252" s="47"/>
      <c r="I252" s="47"/>
      <c r="J252" s="47"/>
      <c r="K252" s="47"/>
      <c r="L252" s="24"/>
      <c r="M252" s="40"/>
      <c r="N252" s="56"/>
      <c r="O252" s="40"/>
      <c r="P252" s="40"/>
      <c r="Q252" s="46"/>
    </row>
    <row r="253" spans="1:17">
      <c r="A253" s="40" t="s">
        <v>798</v>
      </c>
      <c r="B253" s="47" t="s">
        <v>799</v>
      </c>
      <c r="C253" s="47"/>
      <c r="D253" s="47"/>
      <c r="E253" s="47"/>
      <c r="F253" s="47"/>
      <c r="G253" s="47" t="s">
        <v>535</v>
      </c>
      <c r="H253" s="47"/>
      <c r="I253" s="47"/>
      <c r="J253" s="47"/>
      <c r="K253" s="47"/>
      <c r="L253" s="24"/>
      <c r="M253" s="40"/>
      <c r="N253" s="56"/>
      <c r="O253" s="40"/>
      <c r="P253" s="40"/>
      <c r="Q253" s="46"/>
    </row>
    <row r="254" spans="1:17">
      <c r="A254" s="40" t="s">
        <v>800</v>
      </c>
      <c r="B254" s="47" t="s">
        <v>795</v>
      </c>
      <c r="C254" s="47"/>
      <c r="D254" s="47"/>
      <c r="E254" s="47"/>
      <c r="F254" s="47"/>
      <c r="G254" s="47" t="s">
        <v>535</v>
      </c>
      <c r="H254" s="47"/>
      <c r="I254" s="47"/>
      <c r="J254" s="47"/>
      <c r="K254" s="47"/>
      <c r="L254" s="24"/>
      <c r="M254" s="40"/>
      <c r="N254" s="56"/>
      <c r="O254" s="40"/>
      <c r="P254" s="40"/>
      <c r="Q254" s="46"/>
    </row>
    <row r="255" spans="1:17">
      <c r="A255" s="35"/>
      <c r="B255" s="45" t="s">
        <v>801</v>
      </c>
      <c r="C255" s="35"/>
      <c r="D255" s="35"/>
      <c r="E255" s="35"/>
      <c r="F255" s="35"/>
      <c r="G255" s="51" t="s">
        <v>802</v>
      </c>
      <c r="H255" s="35"/>
      <c r="I255" s="35"/>
      <c r="J255" s="35"/>
      <c r="K255" s="35"/>
      <c r="L255" s="35"/>
      <c r="M255" s="35"/>
      <c r="N255" s="35"/>
      <c r="O255" s="35"/>
      <c r="P255" s="35"/>
      <c r="Q255" s="35"/>
    </row>
    <row r="256" spans="1:17">
      <c r="A256" s="35"/>
      <c r="B256" s="42" t="s">
        <v>204</v>
      </c>
      <c r="C256" s="42" t="s">
        <v>205</v>
      </c>
      <c r="D256" s="42" t="s">
        <v>206</v>
      </c>
      <c r="E256" s="42" t="s">
        <v>207</v>
      </c>
      <c r="F256" s="42" t="s">
        <v>206</v>
      </c>
      <c r="G256" s="43" t="s">
        <v>208</v>
      </c>
      <c r="H256" s="43" t="s">
        <v>206</v>
      </c>
      <c r="I256" s="43" t="s">
        <v>209</v>
      </c>
      <c r="J256" s="43" t="s">
        <v>206</v>
      </c>
      <c r="K256" s="43" t="s">
        <v>210</v>
      </c>
      <c r="L256" s="43" t="s">
        <v>206</v>
      </c>
      <c r="M256" s="43" t="s">
        <v>211</v>
      </c>
      <c r="N256" s="43" t="s">
        <v>206</v>
      </c>
      <c r="O256" s="43" t="s">
        <v>212</v>
      </c>
      <c r="P256" s="43" t="s">
        <v>206</v>
      </c>
      <c r="Q256" s="42"/>
    </row>
    <row r="257" spans="1:17">
      <c r="A257" s="36" t="s">
        <v>803</v>
      </c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</row>
    <row r="258" spans="1:17">
      <c r="A258" s="35" t="s">
        <v>804</v>
      </c>
      <c r="B258" s="45" t="s">
        <v>805</v>
      </c>
      <c r="C258" s="45"/>
      <c r="D258" s="45" t="s">
        <v>223</v>
      </c>
      <c r="E258" s="45" t="s">
        <v>291</v>
      </c>
      <c r="F258" s="45" t="s">
        <v>552</v>
      </c>
      <c r="G258" s="45" t="s">
        <v>553</v>
      </c>
      <c r="H258" s="45" t="s">
        <v>548</v>
      </c>
      <c r="I258" s="45" t="s">
        <v>553</v>
      </c>
      <c r="J258" s="45" t="s">
        <v>220</v>
      </c>
      <c r="K258" s="45" t="s">
        <v>553</v>
      </c>
      <c r="L258" s="45" t="s">
        <v>548</v>
      </c>
      <c r="M258" s="35"/>
      <c r="N258" s="35"/>
      <c r="O258" s="45" t="s">
        <v>553</v>
      </c>
      <c r="P258" s="35" t="s">
        <v>253</v>
      </c>
      <c r="Q258" s="42">
        <v>42.5</v>
      </c>
    </row>
    <row r="259" spans="1:17">
      <c r="A259" s="35" t="s">
        <v>806</v>
      </c>
      <c r="B259" s="45" t="s">
        <v>807</v>
      </c>
      <c r="C259" s="45"/>
      <c r="D259" s="45" t="s">
        <v>290</v>
      </c>
      <c r="E259" s="45" t="s">
        <v>808</v>
      </c>
      <c r="F259" s="45" t="s">
        <v>809</v>
      </c>
      <c r="G259" s="45" t="s">
        <v>553</v>
      </c>
      <c r="H259" s="45" t="s">
        <v>548</v>
      </c>
      <c r="I259" s="45" t="s">
        <v>553</v>
      </c>
      <c r="J259" s="45" t="s">
        <v>548</v>
      </c>
      <c r="K259" s="45" t="s">
        <v>553</v>
      </c>
      <c r="L259" s="45" t="s">
        <v>548</v>
      </c>
      <c r="M259" s="35"/>
      <c r="N259" s="35"/>
      <c r="O259" s="45"/>
      <c r="P259" s="35"/>
      <c r="Q259" s="42">
        <v>65.5</v>
      </c>
    </row>
    <row r="260" spans="1:17">
      <c r="A260" s="35"/>
      <c r="B260" s="42" t="s">
        <v>204</v>
      </c>
      <c r="C260" s="42" t="s">
        <v>205</v>
      </c>
      <c r="D260" s="42" t="s">
        <v>206</v>
      </c>
      <c r="E260" s="42" t="s">
        <v>207</v>
      </c>
      <c r="F260" s="42" t="s">
        <v>206</v>
      </c>
      <c r="G260" s="43" t="s">
        <v>208</v>
      </c>
      <c r="H260" s="43" t="s">
        <v>206</v>
      </c>
      <c r="I260" s="43" t="s">
        <v>209</v>
      </c>
      <c r="J260" s="43" t="s">
        <v>206</v>
      </c>
      <c r="K260" s="43" t="s">
        <v>210</v>
      </c>
      <c r="L260" s="44" t="s">
        <v>206</v>
      </c>
      <c r="M260" s="43" t="s">
        <v>211</v>
      </c>
      <c r="N260" s="44" t="s">
        <v>206</v>
      </c>
      <c r="O260" s="43" t="s">
        <v>212</v>
      </c>
      <c r="P260" s="44" t="s">
        <v>206</v>
      </c>
      <c r="Q260" s="42"/>
    </row>
    <row r="261" spans="1:17">
      <c r="A261" s="36" t="s">
        <v>810</v>
      </c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50"/>
      <c r="M261" s="35"/>
      <c r="N261" s="38"/>
      <c r="O261" s="35"/>
      <c r="P261" s="35"/>
      <c r="Q261" s="42"/>
    </row>
    <row r="262" spans="1:17">
      <c r="A262" s="35" t="s">
        <v>564</v>
      </c>
      <c r="B262" s="45"/>
      <c r="C262" s="45"/>
      <c r="D262" s="45"/>
      <c r="E262" s="45" t="s">
        <v>565</v>
      </c>
      <c r="F262" s="45" t="s">
        <v>444</v>
      </c>
      <c r="G262" s="48" t="s">
        <v>811</v>
      </c>
      <c r="H262" s="45"/>
      <c r="I262" s="45"/>
      <c r="J262" s="45"/>
      <c r="K262" s="45"/>
      <c r="L262" s="50"/>
      <c r="M262" s="35"/>
      <c r="N262" s="38"/>
      <c r="O262" s="35"/>
      <c r="P262" s="35"/>
      <c r="Q262" s="42">
        <v>2</v>
      </c>
    </row>
    <row r="263" spans="1:17">
      <c r="A263" s="35" t="s">
        <v>812</v>
      </c>
      <c r="B263" s="45"/>
      <c r="D263" s="45"/>
      <c r="E263" s="45"/>
      <c r="F263" s="45"/>
      <c r="G263" s="45"/>
      <c r="H263" s="45"/>
      <c r="I263" s="45"/>
      <c r="J263" s="45"/>
      <c r="K263" s="45"/>
      <c r="L263" s="50"/>
      <c r="M263" s="35"/>
      <c r="N263" s="38"/>
      <c r="O263" s="35"/>
      <c r="P263" s="35"/>
      <c r="Q263" s="42">
        <v>2</v>
      </c>
    </row>
    <row r="264" spans="1:17">
      <c r="A264" s="35" t="s">
        <v>568</v>
      </c>
      <c r="B264" s="45"/>
      <c r="C264" s="45"/>
      <c r="D264" s="45"/>
      <c r="E264" s="45" t="s">
        <v>565</v>
      </c>
      <c r="F264" s="45" t="s">
        <v>444</v>
      </c>
      <c r="G264" s="45"/>
      <c r="H264" s="45"/>
      <c r="I264" s="45"/>
      <c r="J264" s="45"/>
      <c r="K264" s="45"/>
      <c r="L264" s="50"/>
      <c r="M264" s="35"/>
      <c r="N264" s="38"/>
      <c r="O264" s="35"/>
      <c r="P264" s="35"/>
      <c r="Q264" s="42">
        <v>2</v>
      </c>
    </row>
    <row r="265" spans="1:17">
      <c r="A265" s="35" t="s">
        <v>569</v>
      </c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50"/>
      <c r="M265" s="35"/>
      <c r="N265" s="38"/>
      <c r="O265" s="35"/>
      <c r="P265" s="35"/>
      <c r="Q265" s="42">
        <v>2</v>
      </c>
    </row>
    <row r="266" spans="1:17">
      <c r="A266" s="35" t="s">
        <v>570</v>
      </c>
      <c r="B266" s="45"/>
      <c r="C266" s="45"/>
      <c r="D266" s="45"/>
      <c r="E266" s="45" t="s">
        <v>565</v>
      </c>
      <c r="F266" s="45" t="s">
        <v>444</v>
      </c>
      <c r="G266" s="48" t="s">
        <v>571</v>
      </c>
      <c r="H266" s="45"/>
      <c r="I266" s="45"/>
      <c r="J266" s="45"/>
      <c r="K266" s="45"/>
      <c r="L266" s="50"/>
      <c r="M266" s="35"/>
      <c r="N266" s="38"/>
      <c r="O266" s="35"/>
      <c r="P266" s="35"/>
      <c r="Q266" s="42">
        <v>2</v>
      </c>
    </row>
    <row r="267" spans="1:17">
      <c r="A267" s="35" t="s">
        <v>573</v>
      </c>
      <c r="B267" s="45"/>
      <c r="C267" s="45"/>
      <c r="D267" s="45"/>
      <c r="E267" s="45" t="s">
        <v>565</v>
      </c>
      <c r="F267" s="45" t="s">
        <v>444</v>
      </c>
      <c r="G267" s="48" t="s">
        <v>574</v>
      </c>
      <c r="H267" s="45"/>
      <c r="I267" s="45"/>
      <c r="J267" s="45"/>
      <c r="K267" s="45"/>
      <c r="L267" s="50"/>
      <c r="M267" s="35"/>
      <c r="N267" s="38"/>
      <c r="O267" s="35"/>
      <c r="P267" s="35"/>
      <c r="Q267" s="42">
        <v>2</v>
      </c>
    </row>
    <row r="268" spans="1:17">
      <c r="A268" s="35" t="s">
        <v>575</v>
      </c>
      <c r="B268" s="45"/>
      <c r="C268" s="45"/>
      <c r="D268" s="45"/>
      <c r="E268" s="45" t="s">
        <v>565</v>
      </c>
      <c r="F268" s="45" t="s">
        <v>444</v>
      </c>
      <c r="G268" s="45"/>
      <c r="H268" s="45"/>
      <c r="I268" s="45"/>
      <c r="J268" s="45"/>
      <c r="K268" s="45"/>
      <c r="L268" s="50"/>
      <c r="M268" s="35"/>
      <c r="N268" s="38"/>
      <c r="O268" s="35"/>
      <c r="P268" s="35"/>
      <c r="Q268" s="42">
        <v>2</v>
      </c>
    </row>
    <row r="269" spans="1:17">
      <c r="A269" s="35" t="s">
        <v>576</v>
      </c>
      <c r="B269" s="45"/>
      <c r="C269" s="45"/>
      <c r="D269" s="45"/>
      <c r="E269" s="45" t="s">
        <v>565</v>
      </c>
      <c r="F269" s="45" t="s">
        <v>444</v>
      </c>
      <c r="G269" s="45"/>
      <c r="H269" s="45"/>
      <c r="I269" s="45"/>
      <c r="J269" s="45"/>
      <c r="K269" s="45"/>
      <c r="L269" s="50"/>
      <c r="M269" s="35"/>
      <c r="N269" s="38"/>
      <c r="O269" s="35"/>
      <c r="P269" s="35"/>
      <c r="Q269" s="42">
        <v>2</v>
      </c>
    </row>
    <row r="270" spans="1:17">
      <c r="A270" s="35" t="s">
        <v>577</v>
      </c>
      <c r="B270" s="45"/>
      <c r="C270" s="45"/>
      <c r="D270" s="45"/>
      <c r="E270" s="45" t="s">
        <v>454</v>
      </c>
      <c r="F270" s="45" t="s">
        <v>444</v>
      </c>
      <c r="G270" s="45"/>
      <c r="H270" s="45"/>
      <c r="I270" s="45"/>
      <c r="J270" s="45"/>
      <c r="K270" s="45"/>
      <c r="L270" s="50"/>
      <c r="M270" s="35"/>
      <c r="N270" s="38"/>
      <c r="O270" s="35"/>
      <c r="P270" s="35"/>
      <c r="Q270" s="42">
        <v>2</v>
      </c>
    </row>
    <row r="271" spans="1:17">
      <c r="A271" s="35"/>
      <c r="B271" s="42" t="s">
        <v>204</v>
      </c>
      <c r="C271" s="42" t="s">
        <v>205</v>
      </c>
      <c r="D271" s="42" t="s">
        <v>206</v>
      </c>
      <c r="E271" s="42" t="s">
        <v>207</v>
      </c>
      <c r="F271" s="42" t="s">
        <v>206</v>
      </c>
      <c r="G271" s="43" t="s">
        <v>208</v>
      </c>
      <c r="H271" s="43" t="s">
        <v>206</v>
      </c>
      <c r="I271" s="43" t="s">
        <v>209</v>
      </c>
      <c r="J271" s="43" t="s">
        <v>206</v>
      </c>
      <c r="K271" s="43" t="s">
        <v>210</v>
      </c>
      <c r="L271" s="44" t="s">
        <v>206</v>
      </c>
      <c r="M271" s="43" t="s">
        <v>211</v>
      </c>
      <c r="N271" s="44" t="s">
        <v>206</v>
      </c>
      <c r="O271" s="43" t="s">
        <v>212</v>
      </c>
      <c r="P271" s="44" t="s">
        <v>206</v>
      </c>
      <c r="Q271" s="42"/>
    </row>
    <row r="272" spans="1:17">
      <c r="A272" s="36" t="s">
        <v>813</v>
      </c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50"/>
      <c r="M272" s="35"/>
      <c r="N272" s="38"/>
      <c r="O272" s="35"/>
      <c r="P272" s="35"/>
      <c r="Q272" s="42"/>
    </row>
    <row r="273" spans="1:17">
      <c r="A273" s="35" t="s">
        <v>579</v>
      </c>
      <c r="B273" s="45"/>
      <c r="C273" s="45"/>
      <c r="D273" s="45"/>
      <c r="E273" s="45"/>
      <c r="F273" s="45"/>
      <c r="G273" s="48" t="s">
        <v>580</v>
      </c>
      <c r="H273" s="45"/>
      <c r="I273" s="45"/>
      <c r="J273" s="45"/>
      <c r="K273" s="45"/>
      <c r="L273" s="50"/>
      <c r="M273" s="35"/>
      <c r="N273" s="38"/>
      <c r="O273" s="35"/>
      <c r="P273" s="35"/>
      <c r="Q273" s="42"/>
    </row>
    <row r="274" spans="1:17">
      <c r="A274" s="35" t="s">
        <v>581</v>
      </c>
      <c r="B274" s="45"/>
      <c r="C274" s="45"/>
      <c r="D274" s="45"/>
      <c r="E274" s="45" t="s">
        <v>582</v>
      </c>
      <c r="F274" s="45" t="s">
        <v>444</v>
      </c>
      <c r="G274" s="48" t="s">
        <v>583</v>
      </c>
      <c r="H274" s="45"/>
      <c r="I274" s="45"/>
      <c r="J274" s="45"/>
      <c r="K274" s="45"/>
      <c r="L274" s="50"/>
      <c r="M274" s="35"/>
      <c r="N274" s="38"/>
      <c r="O274" s="35"/>
      <c r="P274" s="35"/>
      <c r="Q274" s="42">
        <v>2</v>
      </c>
    </row>
    <row r="275" spans="1:17">
      <c r="A275" s="35" t="s">
        <v>584</v>
      </c>
      <c r="B275" s="45"/>
      <c r="C275" s="45"/>
      <c r="D275" s="45"/>
      <c r="E275" s="45" t="s">
        <v>585</v>
      </c>
      <c r="F275" s="45" t="s">
        <v>444</v>
      </c>
      <c r="G275" s="48" t="s">
        <v>586</v>
      </c>
      <c r="H275" s="45"/>
      <c r="I275" s="45"/>
      <c r="J275" s="45"/>
      <c r="K275" s="45"/>
      <c r="L275" s="50"/>
      <c r="M275" s="35"/>
      <c r="N275" s="38"/>
      <c r="O275" s="35"/>
      <c r="P275" s="35"/>
      <c r="Q275" s="42">
        <v>2</v>
      </c>
    </row>
    <row r="276" spans="1:17">
      <c r="A276" s="35" t="s">
        <v>587</v>
      </c>
      <c r="B276" s="45"/>
      <c r="C276" s="45"/>
      <c r="D276" s="45"/>
      <c r="E276" s="45" t="s">
        <v>585</v>
      </c>
      <c r="F276" s="45" t="s">
        <v>444</v>
      </c>
      <c r="G276" s="48" t="s">
        <v>588</v>
      </c>
      <c r="H276" s="45"/>
      <c r="I276" s="45"/>
      <c r="J276" s="45"/>
      <c r="K276" s="45"/>
      <c r="L276" s="50"/>
      <c r="M276" s="35"/>
      <c r="N276" s="38"/>
      <c r="O276" s="35"/>
      <c r="P276" s="35"/>
      <c r="Q276" s="42">
        <v>2</v>
      </c>
    </row>
    <row r="277" spans="1:17">
      <c r="A277" s="35"/>
      <c r="B277" s="42" t="s">
        <v>204</v>
      </c>
      <c r="C277" s="42" t="s">
        <v>205</v>
      </c>
      <c r="D277" s="42" t="s">
        <v>206</v>
      </c>
      <c r="E277" s="42" t="s">
        <v>207</v>
      </c>
      <c r="F277" s="42" t="s">
        <v>206</v>
      </c>
      <c r="G277" s="43" t="s">
        <v>208</v>
      </c>
      <c r="H277" s="43" t="s">
        <v>206</v>
      </c>
      <c r="I277" s="43" t="s">
        <v>209</v>
      </c>
      <c r="J277" s="43" t="s">
        <v>206</v>
      </c>
      <c r="K277" s="43" t="s">
        <v>210</v>
      </c>
      <c r="L277" s="44" t="s">
        <v>206</v>
      </c>
      <c r="M277" s="43" t="s">
        <v>211</v>
      </c>
      <c r="N277" s="44" t="s">
        <v>206</v>
      </c>
      <c r="O277" s="43" t="s">
        <v>212</v>
      </c>
      <c r="P277" s="44" t="s">
        <v>206</v>
      </c>
      <c r="Q277" s="42"/>
    </row>
    <row r="278" spans="1:17">
      <c r="A278" s="36" t="s">
        <v>814</v>
      </c>
      <c r="B278" s="45"/>
      <c r="C278" s="45"/>
      <c r="D278" s="45"/>
      <c r="E278" s="45"/>
      <c r="F278" s="45"/>
      <c r="G278" s="45"/>
      <c r="H278" s="45"/>
      <c r="I278" s="45"/>
      <c r="J278" s="45"/>
      <c r="K278" s="45" t="s">
        <v>594</v>
      </c>
      <c r="L278" s="45" t="s">
        <v>375</v>
      </c>
      <c r="M278" s="45" t="s">
        <v>594</v>
      </c>
      <c r="N278" s="45" t="s">
        <v>375</v>
      </c>
      <c r="O278" s="45" t="s">
        <v>594</v>
      </c>
      <c r="P278" s="35" t="s">
        <v>253</v>
      </c>
      <c r="Q278" s="42">
        <v>3.5</v>
      </c>
    </row>
    <row r="279" spans="1:17">
      <c r="A279" s="35" t="s">
        <v>594</v>
      </c>
      <c r="B279" s="45"/>
      <c r="C279" s="45"/>
      <c r="D279" s="45"/>
      <c r="E279" s="45"/>
      <c r="F279" s="45"/>
      <c r="G279" s="45" t="s">
        <v>594</v>
      </c>
      <c r="H279" s="45" t="s">
        <v>375</v>
      </c>
      <c r="I279" s="45"/>
      <c r="J279" s="45"/>
      <c r="K279" s="45" t="s">
        <v>599</v>
      </c>
      <c r="L279" s="45" t="s">
        <v>375</v>
      </c>
      <c r="M279" s="45" t="s">
        <v>599</v>
      </c>
      <c r="N279" s="45" t="s">
        <v>375</v>
      </c>
      <c r="O279" s="45" t="s">
        <v>599</v>
      </c>
      <c r="P279" s="35" t="s">
        <v>253</v>
      </c>
      <c r="Q279" s="42">
        <v>9.5</v>
      </c>
    </row>
    <row r="280" spans="1:17">
      <c r="A280" s="35" t="s">
        <v>595</v>
      </c>
      <c r="B280" s="45" t="s">
        <v>596</v>
      </c>
      <c r="C280" s="45"/>
      <c r="D280" s="45" t="s">
        <v>597</v>
      </c>
      <c r="E280" s="45" t="s">
        <v>598</v>
      </c>
      <c r="F280" s="45" t="s">
        <v>597</v>
      </c>
      <c r="G280" s="45" t="s">
        <v>599</v>
      </c>
      <c r="H280" s="45" t="s">
        <v>600</v>
      </c>
      <c r="I280" s="45"/>
      <c r="J280" s="45"/>
      <c r="K280" s="45" t="s">
        <v>603</v>
      </c>
      <c r="L280" s="45" t="s">
        <v>375</v>
      </c>
      <c r="M280" s="45" t="s">
        <v>603</v>
      </c>
      <c r="N280" s="45" t="s">
        <v>375</v>
      </c>
      <c r="O280" s="45" t="s">
        <v>603</v>
      </c>
      <c r="P280" s="35" t="s">
        <v>253</v>
      </c>
      <c r="Q280" s="42">
        <v>9.5</v>
      </c>
    </row>
    <row r="281" spans="1:17">
      <c r="A281" s="35" t="s">
        <v>601</v>
      </c>
      <c r="B281" s="45" t="s">
        <v>596</v>
      </c>
      <c r="C281" s="45"/>
      <c r="D281" s="45" t="s">
        <v>597</v>
      </c>
      <c r="E281" s="45" t="s">
        <v>602</v>
      </c>
      <c r="F281" s="45" t="s">
        <v>597</v>
      </c>
      <c r="G281" s="45" t="s">
        <v>603</v>
      </c>
      <c r="H281" s="45" t="s">
        <v>600</v>
      </c>
      <c r="I281" s="45"/>
      <c r="J281" s="45"/>
      <c r="K281" s="45"/>
      <c r="L281" s="50"/>
      <c r="M281" s="35"/>
      <c r="N281" s="38"/>
      <c r="O281" s="35"/>
      <c r="P281" s="35"/>
      <c r="Q281" s="42"/>
    </row>
    <row r="282" spans="1:17">
      <c r="A282" s="35"/>
      <c r="B282" s="42" t="s">
        <v>204</v>
      </c>
      <c r="C282" s="42" t="s">
        <v>205</v>
      </c>
      <c r="D282" s="42" t="s">
        <v>206</v>
      </c>
      <c r="E282" s="42" t="s">
        <v>207</v>
      </c>
      <c r="F282" s="42" t="s">
        <v>206</v>
      </c>
      <c r="G282" s="43" t="s">
        <v>208</v>
      </c>
      <c r="H282" s="43" t="s">
        <v>206</v>
      </c>
      <c r="I282" s="43" t="s">
        <v>209</v>
      </c>
      <c r="J282" s="43" t="s">
        <v>206</v>
      </c>
      <c r="K282" s="43" t="s">
        <v>210</v>
      </c>
      <c r="L282" s="44" t="s">
        <v>206</v>
      </c>
      <c r="M282" s="43" t="s">
        <v>211</v>
      </c>
      <c r="N282" s="44" t="s">
        <v>206</v>
      </c>
      <c r="O282" s="43" t="s">
        <v>212</v>
      </c>
      <c r="P282" s="44" t="s">
        <v>206</v>
      </c>
      <c r="Q282" s="42"/>
    </row>
    <row r="283" spans="1:17">
      <c r="A283" s="36" t="s">
        <v>815</v>
      </c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50"/>
      <c r="M283" s="35"/>
      <c r="N283" s="38"/>
      <c r="O283" s="35"/>
      <c r="P283" s="35"/>
      <c r="Q283" s="42"/>
    </row>
    <row r="284" spans="1:17">
      <c r="A284" s="35" t="s">
        <v>816</v>
      </c>
      <c r="B284" s="45" t="s">
        <v>817</v>
      </c>
      <c r="C284" s="45" t="s">
        <v>607</v>
      </c>
      <c r="D284" s="45"/>
      <c r="E284" s="45" t="s">
        <v>598</v>
      </c>
      <c r="F284" s="45" t="s">
        <v>597</v>
      </c>
      <c r="G284" s="45" t="s">
        <v>608</v>
      </c>
      <c r="H284" s="45" t="s">
        <v>375</v>
      </c>
      <c r="I284" s="45"/>
      <c r="J284" s="45"/>
      <c r="K284" s="45" t="s">
        <v>608</v>
      </c>
      <c r="L284" s="45" t="s">
        <v>375</v>
      </c>
      <c r="M284" s="45" t="s">
        <v>608</v>
      </c>
      <c r="N284" s="45" t="s">
        <v>375</v>
      </c>
      <c r="O284" s="45" t="s">
        <v>608</v>
      </c>
      <c r="P284" s="35" t="s">
        <v>253</v>
      </c>
      <c r="Q284" s="42">
        <v>47.5</v>
      </c>
    </row>
    <row r="285" spans="1:17">
      <c r="A285" s="35" t="s">
        <v>818</v>
      </c>
      <c r="B285" s="45" t="s">
        <v>819</v>
      </c>
      <c r="C285" s="45" t="s">
        <v>611</v>
      </c>
      <c r="D285" s="45"/>
      <c r="E285" s="45" t="s">
        <v>612</v>
      </c>
      <c r="F285" s="45" t="s">
        <v>597</v>
      </c>
      <c r="G285" s="45" t="s">
        <v>613</v>
      </c>
      <c r="H285" s="45" t="s">
        <v>600</v>
      </c>
      <c r="I285" s="45"/>
      <c r="J285" s="45"/>
      <c r="K285" s="45" t="s">
        <v>613</v>
      </c>
      <c r="L285" s="45" t="s">
        <v>375</v>
      </c>
      <c r="M285" s="45" t="s">
        <v>613</v>
      </c>
      <c r="N285" s="45" t="s">
        <v>375</v>
      </c>
      <c r="O285" s="45" t="s">
        <v>613</v>
      </c>
      <c r="P285" s="35" t="s">
        <v>253</v>
      </c>
      <c r="Q285" s="42">
        <v>21.5</v>
      </c>
    </row>
    <row r="286" spans="1:17">
      <c r="A286" s="35" t="s">
        <v>601</v>
      </c>
      <c r="B286" s="45"/>
      <c r="C286" s="45"/>
      <c r="D286" s="45"/>
      <c r="E286" s="45"/>
      <c r="F286" s="45"/>
      <c r="G286" s="45" t="s">
        <v>613</v>
      </c>
      <c r="H286" s="45" t="s">
        <v>600</v>
      </c>
      <c r="I286" s="45"/>
      <c r="J286" s="45"/>
      <c r="K286" s="45" t="s">
        <v>613</v>
      </c>
      <c r="L286" s="45" t="s">
        <v>375</v>
      </c>
      <c r="M286" s="45" t="s">
        <v>613</v>
      </c>
      <c r="N286" s="45" t="s">
        <v>375</v>
      </c>
      <c r="O286" s="45" t="s">
        <v>613</v>
      </c>
      <c r="P286" s="35" t="s">
        <v>253</v>
      </c>
      <c r="Q286" s="42">
        <v>5.5</v>
      </c>
    </row>
    <row r="287" spans="1:17">
      <c r="A287" s="35" t="s">
        <v>820</v>
      </c>
      <c r="B287" s="45"/>
      <c r="C287" s="45"/>
      <c r="D287" s="45"/>
      <c r="E287" s="45"/>
      <c r="F287" s="45"/>
      <c r="G287" s="45" t="s">
        <v>615</v>
      </c>
      <c r="H287" s="45" t="s">
        <v>375</v>
      </c>
      <c r="I287" s="45"/>
      <c r="J287" s="45"/>
      <c r="K287" s="45" t="s">
        <v>615</v>
      </c>
      <c r="L287" s="45" t="s">
        <v>375</v>
      </c>
      <c r="M287" s="45" t="s">
        <v>615</v>
      </c>
      <c r="N287" s="45" t="s">
        <v>375</v>
      </c>
      <c r="O287" s="45" t="s">
        <v>615</v>
      </c>
      <c r="P287" s="35" t="s">
        <v>253</v>
      </c>
      <c r="Q287" s="42">
        <v>3.5</v>
      </c>
    </row>
    <row r="288" spans="1:17">
      <c r="A288" s="35" t="s">
        <v>821</v>
      </c>
      <c r="B288" s="45"/>
      <c r="C288" s="45"/>
      <c r="D288" s="45"/>
      <c r="E288" s="45"/>
      <c r="F288" s="45"/>
      <c r="G288" s="45" t="s">
        <v>617</v>
      </c>
      <c r="H288" s="45" t="s">
        <v>375</v>
      </c>
      <c r="I288" s="45"/>
      <c r="J288" s="45"/>
      <c r="K288" s="45" t="s">
        <v>617</v>
      </c>
      <c r="L288" s="45" t="s">
        <v>375</v>
      </c>
      <c r="M288" s="45" t="s">
        <v>617</v>
      </c>
      <c r="N288" s="45" t="s">
        <v>375</v>
      </c>
      <c r="O288" s="45" t="s">
        <v>617</v>
      </c>
      <c r="P288" s="35" t="s">
        <v>253</v>
      </c>
      <c r="Q288" s="42">
        <v>3.5</v>
      </c>
    </row>
    <row r="289" spans="1:17">
      <c r="A289" s="35" t="s">
        <v>618</v>
      </c>
      <c r="B289" s="45" t="s">
        <v>619</v>
      </c>
      <c r="C289" s="45" t="s">
        <v>620</v>
      </c>
      <c r="D289" s="45"/>
      <c r="E289" s="45" t="s">
        <v>598</v>
      </c>
      <c r="F289" s="45" t="s">
        <v>597</v>
      </c>
      <c r="G289" s="45" t="s">
        <v>621</v>
      </c>
      <c r="H289" s="45" t="s">
        <v>600</v>
      </c>
      <c r="I289" s="45"/>
      <c r="J289" s="45"/>
      <c r="K289" s="45" t="s">
        <v>621</v>
      </c>
      <c r="L289" s="45" t="s">
        <v>375</v>
      </c>
      <c r="M289" s="45" t="s">
        <v>621</v>
      </c>
      <c r="N289" s="45" t="s">
        <v>375</v>
      </c>
      <c r="O289" s="45" t="s">
        <v>621</v>
      </c>
      <c r="P289" s="35" t="s">
        <v>253</v>
      </c>
      <c r="Q289" s="42">
        <v>14.5</v>
      </c>
    </row>
    <row r="290" spans="1:17">
      <c r="A290" s="35"/>
      <c r="B290" s="42" t="s">
        <v>624</v>
      </c>
      <c r="C290" s="45"/>
      <c r="D290" s="42" t="s">
        <v>206</v>
      </c>
      <c r="E290" s="42" t="s">
        <v>207</v>
      </c>
      <c r="F290" s="42" t="s">
        <v>206</v>
      </c>
      <c r="G290" s="43" t="s">
        <v>208</v>
      </c>
      <c r="H290" s="42" t="s">
        <v>206</v>
      </c>
      <c r="I290" s="43" t="s">
        <v>209</v>
      </c>
      <c r="J290" s="43" t="s">
        <v>206</v>
      </c>
      <c r="K290" s="43" t="s">
        <v>210</v>
      </c>
      <c r="L290" s="44" t="s">
        <v>206</v>
      </c>
      <c r="M290" s="43" t="s">
        <v>211</v>
      </c>
      <c r="N290" s="44" t="s">
        <v>206</v>
      </c>
      <c r="O290" s="43" t="s">
        <v>212</v>
      </c>
      <c r="P290" s="44" t="s">
        <v>206</v>
      </c>
      <c r="Q290" s="42"/>
    </row>
    <row r="291" spans="1:17">
      <c r="A291" s="14" t="s">
        <v>822</v>
      </c>
      <c r="B291" s="46" t="s">
        <v>626</v>
      </c>
      <c r="C291" s="47"/>
      <c r="D291" s="47"/>
      <c r="E291" s="46" t="s">
        <v>626</v>
      </c>
      <c r="F291" s="47"/>
      <c r="G291" s="46" t="s">
        <v>626</v>
      </c>
      <c r="H291" s="46"/>
      <c r="I291" s="47"/>
      <c r="J291" s="47"/>
      <c r="K291" s="47"/>
      <c r="L291" s="24"/>
      <c r="M291" s="40"/>
      <c r="N291" s="56"/>
      <c r="O291" s="40"/>
      <c r="P291" s="40"/>
      <c r="Q291" s="46"/>
    </row>
    <row r="292" spans="1:17">
      <c r="A292" s="35"/>
      <c r="B292" s="42" t="s">
        <v>204</v>
      </c>
      <c r="C292" s="42" t="s">
        <v>205</v>
      </c>
      <c r="D292" s="42" t="s">
        <v>206</v>
      </c>
      <c r="E292" s="42" t="s">
        <v>207</v>
      </c>
      <c r="F292" s="42" t="s">
        <v>206</v>
      </c>
      <c r="G292" s="43" t="s">
        <v>208</v>
      </c>
      <c r="H292" s="42" t="s">
        <v>206</v>
      </c>
      <c r="I292" s="43" t="s">
        <v>209</v>
      </c>
      <c r="J292" s="43" t="s">
        <v>206</v>
      </c>
      <c r="K292" s="43" t="s">
        <v>210</v>
      </c>
      <c r="L292" s="44" t="s">
        <v>206</v>
      </c>
      <c r="M292" s="43" t="s">
        <v>211</v>
      </c>
      <c r="N292" s="44" t="s">
        <v>206</v>
      </c>
      <c r="O292" s="43" t="s">
        <v>212</v>
      </c>
      <c r="P292" s="44" t="s">
        <v>206</v>
      </c>
      <c r="Q292" s="42"/>
    </row>
    <row r="293" spans="1:17">
      <c r="A293" s="14" t="s">
        <v>823</v>
      </c>
      <c r="B293" s="47"/>
      <c r="C293" s="47"/>
      <c r="D293" s="47"/>
      <c r="E293" s="47"/>
      <c r="F293" s="47"/>
      <c r="G293" s="47"/>
      <c r="H293" s="47"/>
      <c r="I293" s="47" t="s">
        <v>628</v>
      </c>
      <c r="J293" s="47"/>
      <c r="K293" s="47" t="s">
        <v>628</v>
      </c>
      <c r="L293" s="24"/>
      <c r="M293" s="40"/>
      <c r="N293" s="56"/>
      <c r="O293" s="40"/>
      <c r="P293" s="40"/>
      <c r="Q293" s="46"/>
    </row>
    <row r="294" spans="1:17">
      <c r="A294" s="35"/>
      <c r="B294" s="42" t="s">
        <v>204</v>
      </c>
      <c r="C294" s="42" t="s">
        <v>205</v>
      </c>
      <c r="D294" s="42" t="s">
        <v>206</v>
      </c>
      <c r="E294" s="42" t="s">
        <v>207</v>
      </c>
      <c r="F294" s="42" t="s">
        <v>206</v>
      </c>
      <c r="G294" s="43" t="s">
        <v>208</v>
      </c>
      <c r="H294" s="42" t="s">
        <v>206</v>
      </c>
      <c r="I294" s="43" t="s">
        <v>209</v>
      </c>
      <c r="J294" s="43" t="s">
        <v>206</v>
      </c>
      <c r="K294" s="43" t="s">
        <v>210</v>
      </c>
      <c r="L294" s="44" t="s">
        <v>206</v>
      </c>
      <c r="M294" s="43" t="s">
        <v>211</v>
      </c>
      <c r="N294" s="44" t="s">
        <v>206</v>
      </c>
      <c r="O294" s="43" t="s">
        <v>212</v>
      </c>
      <c r="P294" s="44" t="s">
        <v>206</v>
      </c>
      <c r="Q294" s="42"/>
    </row>
    <row r="295" spans="1:17">
      <c r="A295" s="14" t="s">
        <v>824</v>
      </c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24"/>
      <c r="M295" s="40"/>
      <c r="N295" s="56"/>
      <c r="O295" s="40"/>
      <c r="P295" s="40"/>
      <c r="Q295" s="46"/>
    </row>
    <row r="296" spans="1:17">
      <c r="A296" s="35"/>
      <c r="B296" s="42" t="s">
        <v>204</v>
      </c>
      <c r="C296" s="42" t="s">
        <v>205</v>
      </c>
      <c r="D296" s="42" t="s">
        <v>206</v>
      </c>
      <c r="E296" s="42" t="s">
        <v>207</v>
      </c>
      <c r="F296" s="42" t="s">
        <v>206</v>
      </c>
      <c r="G296" s="43" t="s">
        <v>208</v>
      </c>
      <c r="H296" s="42" t="s">
        <v>206</v>
      </c>
      <c r="I296" s="43" t="s">
        <v>209</v>
      </c>
      <c r="J296" s="43" t="s">
        <v>206</v>
      </c>
      <c r="K296" s="43" t="s">
        <v>210</v>
      </c>
      <c r="L296" s="44" t="s">
        <v>206</v>
      </c>
      <c r="M296" s="43" t="s">
        <v>211</v>
      </c>
      <c r="N296" s="44" t="s">
        <v>206</v>
      </c>
      <c r="O296" s="43" t="s">
        <v>212</v>
      </c>
      <c r="P296" s="44" t="s">
        <v>206</v>
      </c>
      <c r="Q296" s="42"/>
    </row>
    <row r="297" spans="1:17">
      <c r="A297" s="36" t="s">
        <v>634</v>
      </c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26"/>
      <c r="M297" s="18"/>
      <c r="N297" s="28"/>
      <c r="O297" s="18"/>
      <c r="P297" s="18"/>
      <c r="Q297" s="29"/>
    </row>
    <row r="298" spans="1:17">
      <c r="A298" s="35"/>
      <c r="B298" s="42" t="s">
        <v>204</v>
      </c>
      <c r="C298" s="42" t="s">
        <v>205</v>
      </c>
      <c r="D298" s="42" t="s">
        <v>206</v>
      </c>
      <c r="E298" s="42" t="s">
        <v>207</v>
      </c>
      <c r="F298" s="42" t="s">
        <v>206</v>
      </c>
      <c r="G298" s="43" t="s">
        <v>208</v>
      </c>
      <c r="H298" s="42" t="s">
        <v>206</v>
      </c>
      <c r="I298" s="43" t="s">
        <v>209</v>
      </c>
      <c r="J298" s="43" t="s">
        <v>206</v>
      </c>
      <c r="K298" s="43" t="s">
        <v>210</v>
      </c>
      <c r="L298" s="44" t="s">
        <v>206</v>
      </c>
      <c r="M298" s="43" t="s">
        <v>211</v>
      </c>
      <c r="N298" s="44" t="s">
        <v>206</v>
      </c>
      <c r="O298" s="43" t="s">
        <v>212</v>
      </c>
      <c r="P298" s="44" t="s">
        <v>206</v>
      </c>
      <c r="Q298" s="42"/>
    </row>
    <row r="299" spans="1:17">
      <c r="A299" s="36" t="s">
        <v>635</v>
      </c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26"/>
      <c r="M299" s="18"/>
      <c r="N299" s="28"/>
      <c r="O299" s="18"/>
      <c r="P299" s="18"/>
      <c r="Q299" s="29"/>
    </row>
    <row r="300" spans="1:17">
      <c r="A300" s="35"/>
      <c r="B300" s="42" t="s">
        <v>204</v>
      </c>
      <c r="C300" s="42" t="s">
        <v>205</v>
      </c>
      <c r="D300" s="42" t="s">
        <v>206</v>
      </c>
      <c r="E300" s="42" t="s">
        <v>207</v>
      </c>
      <c r="F300" s="42" t="s">
        <v>206</v>
      </c>
      <c r="G300" s="43" t="s">
        <v>208</v>
      </c>
      <c r="H300" s="42" t="s">
        <v>206</v>
      </c>
      <c r="I300" s="43" t="s">
        <v>209</v>
      </c>
      <c r="J300" s="43" t="s">
        <v>206</v>
      </c>
      <c r="K300" s="43" t="s">
        <v>210</v>
      </c>
      <c r="L300" s="44" t="s">
        <v>206</v>
      </c>
      <c r="M300" s="43" t="s">
        <v>211</v>
      </c>
      <c r="N300" s="44" t="s">
        <v>206</v>
      </c>
      <c r="O300" s="43" t="s">
        <v>212</v>
      </c>
      <c r="P300" s="44" t="s">
        <v>206</v>
      </c>
      <c r="Q300" s="42"/>
    </row>
    <row r="301" spans="1:17">
      <c r="A301" s="36" t="s">
        <v>825</v>
      </c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50"/>
      <c r="M301" s="35"/>
      <c r="N301" s="38"/>
      <c r="O301" s="35"/>
      <c r="P301" s="35"/>
      <c r="Q301" s="42"/>
    </row>
    <row r="302" spans="1:17">
      <c r="A302" s="40" t="s">
        <v>637</v>
      </c>
      <c r="B302" s="46" t="s">
        <v>638</v>
      </c>
      <c r="C302" s="47"/>
      <c r="D302" s="47"/>
      <c r="E302" s="47"/>
      <c r="F302" s="47"/>
      <c r="G302" s="47" t="s">
        <v>639</v>
      </c>
      <c r="H302" s="47"/>
      <c r="I302" s="47"/>
      <c r="J302" s="47"/>
      <c r="K302" s="47"/>
      <c r="L302" s="24"/>
      <c r="M302" s="40"/>
      <c r="N302" s="56"/>
      <c r="O302" s="40"/>
      <c r="P302" s="40"/>
      <c r="Q302" s="46"/>
    </row>
    <row r="303" spans="1:17">
      <c r="A303" s="35"/>
      <c r="B303" s="42" t="s">
        <v>204</v>
      </c>
      <c r="C303" s="42" t="s">
        <v>205</v>
      </c>
      <c r="D303" s="42" t="s">
        <v>206</v>
      </c>
      <c r="E303" s="42" t="s">
        <v>207</v>
      </c>
      <c r="F303" s="42" t="s">
        <v>206</v>
      </c>
      <c r="G303" s="43" t="s">
        <v>208</v>
      </c>
      <c r="H303" s="42" t="s">
        <v>206</v>
      </c>
      <c r="I303" s="43" t="s">
        <v>209</v>
      </c>
      <c r="J303" s="43" t="s">
        <v>206</v>
      </c>
      <c r="K303" s="43" t="s">
        <v>210</v>
      </c>
      <c r="L303" s="44" t="s">
        <v>206</v>
      </c>
      <c r="M303" s="43" t="s">
        <v>211</v>
      </c>
      <c r="N303" s="44" t="s">
        <v>206</v>
      </c>
      <c r="O303" s="43" t="s">
        <v>212</v>
      </c>
      <c r="P303" s="44" t="s">
        <v>206</v>
      </c>
      <c r="Q303" s="42"/>
    </row>
    <row r="304" spans="1:17">
      <c r="A304" s="36" t="s">
        <v>826</v>
      </c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50"/>
      <c r="M304" s="35"/>
      <c r="N304" s="38"/>
      <c r="O304" s="35"/>
      <c r="P304" s="35"/>
      <c r="Q304" s="42"/>
    </row>
    <row r="305" spans="1:17">
      <c r="A305" s="40" t="s">
        <v>641</v>
      </c>
      <c r="B305" s="46" t="s">
        <v>642</v>
      </c>
      <c r="C305" s="47"/>
      <c r="D305" s="47"/>
      <c r="E305" s="47"/>
      <c r="F305" s="47"/>
      <c r="G305" s="47" t="s">
        <v>639</v>
      </c>
      <c r="H305" s="47"/>
      <c r="I305" s="47"/>
      <c r="J305" s="47"/>
      <c r="K305" s="47"/>
      <c r="L305" s="24"/>
      <c r="M305" s="40"/>
      <c r="N305" s="56"/>
      <c r="O305" s="40"/>
      <c r="P305" s="40"/>
      <c r="Q305" s="46"/>
    </row>
    <row r="306" spans="1:17">
      <c r="A306" s="35"/>
      <c r="B306" s="42" t="s">
        <v>204</v>
      </c>
      <c r="C306" s="42" t="s">
        <v>205</v>
      </c>
      <c r="D306" s="42" t="s">
        <v>206</v>
      </c>
      <c r="E306" s="42" t="s">
        <v>207</v>
      </c>
      <c r="F306" s="42" t="s">
        <v>206</v>
      </c>
      <c r="G306" s="43" t="s">
        <v>208</v>
      </c>
      <c r="H306" s="42" t="s">
        <v>206</v>
      </c>
      <c r="I306" s="43" t="s">
        <v>209</v>
      </c>
      <c r="J306" s="43" t="s">
        <v>206</v>
      </c>
      <c r="K306" s="43" t="s">
        <v>210</v>
      </c>
      <c r="L306" s="44" t="s">
        <v>206</v>
      </c>
      <c r="M306" s="43" t="s">
        <v>211</v>
      </c>
      <c r="N306" s="44" t="s">
        <v>206</v>
      </c>
      <c r="O306" s="43" t="s">
        <v>212</v>
      </c>
      <c r="P306" s="44" t="s">
        <v>206</v>
      </c>
      <c r="Q306" s="42"/>
    </row>
    <row r="307" spans="1:17">
      <c r="A307" s="36" t="s">
        <v>827</v>
      </c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50"/>
      <c r="M307" s="35"/>
      <c r="N307" s="38"/>
      <c r="O307" s="35"/>
      <c r="P307" s="35"/>
      <c r="Q307" s="42"/>
    </row>
    <row r="308" spans="1:17">
      <c r="A308" s="40" t="s">
        <v>644</v>
      </c>
      <c r="B308" s="46" t="s">
        <v>645</v>
      </c>
      <c r="C308" s="47"/>
      <c r="D308" s="47"/>
      <c r="E308" s="47"/>
      <c r="F308" s="47"/>
      <c r="G308" s="47" t="s">
        <v>639</v>
      </c>
      <c r="H308" s="47"/>
      <c r="I308" s="47"/>
      <c r="J308" s="47"/>
      <c r="K308" s="47"/>
      <c r="L308" s="24"/>
      <c r="M308" s="40"/>
      <c r="N308" s="56"/>
      <c r="O308" s="40"/>
      <c r="P308" s="40"/>
      <c r="Q308" s="46"/>
    </row>
    <row r="309" spans="1:17" ht="18.60000000000000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60" t="s">
        <v>828</v>
      </c>
    </row>
    <row r="310" spans="1:17" ht="18.600000000000001">
      <c r="A310" s="35"/>
      <c r="B310" s="35"/>
      <c r="C310" s="35"/>
      <c r="D310" s="35"/>
      <c r="E310" s="35"/>
      <c r="F310" s="35"/>
      <c r="G310" s="60" t="s">
        <v>647</v>
      </c>
      <c r="H310" s="35"/>
      <c r="I310" s="60" t="s">
        <v>647</v>
      </c>
      <c r="J310" s="35"/>
      <c r="K310" s="60" t="s">
        <v>647</v>
      </c>
      <c r="L310" s="35"/>
      <c r="M310" s="60" t="s">
        <v>647</v>
      </c>
      <c r="N310" s="35"/>
      <c r="O310" s="60" t="s">
        <v>647</v>
      </c>
      <c r="P310" s="35"/>
      <c r="Q310" s="60" t="s">
        <v>829</v>
      </c>
    </row>
    <row r="311" spans="1:17" ht="21">
      <c r="A311" s="35"/>
      <c r="B311" s="45"/>
      <c r="C311" s="45"/>
      <c r="D311" s="45"/>
      <c r="E311" s="45"/>
      <c r="F311" s="45"/>
      <c r="G311" s="59" t="s">
        <v>830</v>
      </c>
      <c r="H311" s="45"/>
      <c r="I311" s="59" t="s">
        <v>831</v>
      </c>
      <c r="J311" s="45"/>
      <c r="K311" s="59" t="s">
        <v>832</v>
      </c>
      <c r="L311" s="45"/>
      <c r="M311" s="59" t="s">
        <v>833</v>
      </c>
      <c r="N311" s="35"/>
      <c r="O311" s="59" t="s">
        <v>834</v>
      </c>
      <c r="P311" s="35"/>
      <c r="Q311" s="60">
        <v>2981</v>
      </c>
    </row>
    <row r="312" spans="1:17" ht="21">
      <c r="A312" s="35"/>
      <c r="B312" s="45"/>
      <c r="C312" s="45"/>
      <c r="D312" s="45"/>
      <c r="E312" s="45"/>
      <c r="F312" s="45"/>
      <c r="G312" s="59" t="s">
        <v>835</v>
      </c>
      <c r="H312" s="45"/>
      <c r="I312" s="45"/>
      <c r="J312" s="45"/>
      <c r="K312" s="59" t="s">
        <v>836</v>
      </c>
      <c r="L312" s="45"/>
      <c r="M312" s="59" t="s">
        <v>837</v>
      </c>
      <c r="N312" s="35"/>
      <c r="O312" s="35"/>
      <c r="P312" s="35"/>
      <c r="Q312" s="42"/>
    </row>
    <row r="313" spans="1:17">
      <c r="A313" s="3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35"/>
      <c r="N313" s="35"/>
      <c r="O313" s="35"/>
      <c r="P313" s="35"/>
      <c r="Q313" s="4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5FAF5-FF37-417B-B86C-5607E9DA94DB}">
  <dimension ref="A1:Q275"/>
  <sheetViews>
    <sheetView topLeftCell="A140" zoomScale="47" zoomScaleNormal="47" workbookViewId="0">
      <selection activeCell="A156" sqref="A156"/>
    </sheetView>
  </sheetViews>
  <sheetFormatPr defaultRowHeight="14.45"/>
  <cols>
    <col min="1" max="1" width="154.140625" customWidth="1"/>
    <col min="2" max="2" width="39.28515625" customWidth="1"/>
    <col min="3" max="3" width="30.85546875" customWidth="1"/>
    <col min="4" max="4" width="16.28515625" customWidth="1"/>
    <col min="5" max="5" width="39.140625" customWidth="1"/>
    <col min="6" max="6" width="14" customWidth="1"/>
    <col min="7" max="7" width="39.42578125" customWidth="1"/>
    <col min="8" max="8" width="16.85546875" customWidth="1"/>
    <col min="9" max="9" width="39.28515625" customWidth="1"/>
    <col min="10" max="10" width="17.28515625" customWidth="1"/>
    <col min="11" max="11" width="29.85546875" customWidth="1"/>
    <col min="12" max="12" width="12.5703125" customWidth="1"/>
    <col min="13" max="13" width="36.85546875" customWidth="1"/>
    <col min="14" max="14" width="16.140625" customWidth="1"/>
    <col min="15" max="15" width="32.140625" customWidth="1"/>
    <col min="16" max="16" width="13.7109375" customWidth="1"/>
    <col min="17" max="17" width="15.5703125" customWidth="1"/>
  </cols>
  <sheetData>
    <row r="1" spans="1:17" ht="24.95">
      <c r="A1" s="1" t="s">
        <v>0</v>
      </c>
    </row>
    <row r="2" spans="1:17" ht="21">
      <c r="A2" s="20" t="s">
        <v>129</v>
      </c>
      <c r="B2" s="42" t="s">
        <v>204</v>
      </c>
      <c r="C2" s="42" t="s">
        <v>205</v>
      </c>
      <c r="D2" s="42" t="s">
        <v>206</v>
      </c>
      <c r="E2" s="42" t="s">
        <v>207</v>
      </c>
      <c r="F2" s="42" t="s">
        <v>206</v>
      </c>
      <c r="G2" s="43" t="s">
        <v>208</v>
      </c>
      <c r="H2" s="43" t="s">
        <v>206</v>
      </c>
      <c r="I2" s="43" t="s">
        <v>209</v>
      </c>
      <c r="J2" s="43" t="s">
        <v>206</v>
      </c>
      <c r="K2" s="43" t="s">
        <v>210</v>
      </c>
      <c r="L2" s="43" t="s">
        <v>206</v>
      </c>
      <c r="M2" s="43" t="s">
        <v>211</v>
      </c>
      <c r="N2" s="43" t="s">
        <v>206</v>
      </c>
      <c r="O2" s="43" t="s">
        <v>212</v>
      </c>
      <c r="P2" s="43" t="s">
        <v>206</v>
      </c>
      <c r="Q2" s="52"/>
    </row>
    <row r="3" spans="1:17" s="270" customFormat="1">
      <c r="A3" s="148" t="s">
        <v>838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</row>
    <row r="4" spans="1:17" s="270" customFormat="1">
      <c r="A4" s="207" t="s">
        <v>214</v>
      </c>
      <c r="B4" s="267"/>
      <c r="C4" s="267"/>
      <c r="D4" s="267"/>
      <c r="E4" s="267"/>
      <c r="F4" s="267"/>
      <c r="G4" s="267" t="s">
        <v>216</v>
      </c>
      <c r="H4" s="267" t="s">
        <v>217</v>
      </c>
      <c r="I4" s="267"/>
      <c r="J4" s="267"/>
      <c r="K4" s="267"/>
      <c r="L4" s="267"/>
      <c r="M4" s="267"/>
      <c r="N4" s="267"/>
      <c r="O4" s="267"/>
      <c r="P4" s="267"/>
      <c r="Q4" s="94">
        <v>14</v>
      </c>
    </row>
    <row r="5" spans="1:17" s="270" customFormat="1">
      <c r="A5" s="207" t="s">
        <v>658</v>
      </c>
      <c r="B5" s="267"/>
      <c r="C5" s="267"/>
      <c r="D5" s="267"/>
      <c r="E5" s="267"/>
      <c r="F5" s="267"/>
      <c r="G5" s="267"/>
      <c r="H5" s="267"/>
      <c r="I5" s="267" t="s">
        <v>219</v>
      </c>
      <c r="J5" s="267" t="s">
        <v>220</v>
      </c>
      <c r="K5" s="267"/>
      <c r="L5" s="267"/>
      <c r="M5" s="267"/>
      <c r="N5" s="267"/>
      <c r="O5" s="267"/>
      <c r="P5" s="267"/>
      <c r="Q5" s="94">
        <v>1</v>
      </c>
    </row>
    <row r="6" spans="1:17" s="270" customFormat="1">
      <c r="A6" s="207" t="s">
        <v>839</v>
      </c>
      <c r="B6" s="94"/>
      <c r="C6" s="267"/>
      <c r="D6" s="94"/>
      <c r="E6" s="267"/>
      <c r="F6" s="94"/>
      <c r="G6" s="267" t="s">
        <v>840</v>
      </c>
      <c r="H6" s="267" t="s">
        <v>223</v>
      </c>
      <c r="I6" s="267"/>
      <c r="J6" s="267"/>
      <c r="K6" s="267"/>
      <c r="L6" s="267"/>
      <c r="M6" s="267"/>
      <c r="N6" s="267"/>
      <c r="O6" s="267"/>
      <c r="P6" s="267"/>
      <c r="Q6" s="94">
        <v>28</v>
      </c>
    </row>
    <row r="7" spans="1:17" s="270" customFormat="1">
      <c r="A7" s="207" t="s">
        <v>841</v>
      </c>
      <c r="B7" s="267"/>
      <c r="C7" s="267"/>
      <c r="D7" s="267"/>
      <c r="E7" s="267"/>
      <c r="F7" s="267"/>
      <c r="G7" s="267"/>
      <c r="H7" s="267"/>
      <c r="I7" s="267"/>
      <c r="J7" s="267"/>
      <c r="K7" s="267"/>
      <c r="L7" s="267"/>
      <c r="M7" s="267"/>
      <c r="N7" s="267"/>
      <c r="O7" s="267"/>
      <c r="P7" s="267"/>
      <c r="Q7" s="207"/>
    </row>
    <row r="8" spans="1:17">
      <c r="A8" s="36"/>
      <c r="B8" s="42" t="s">
        <v>204</v>
      </c>
      <c r="C8" s="42" t="s">
        <v>205</v>
      </c>
      <c r="D8" s="42" t="s">
        <v>206</v>
      </c>
      <c r="E8" s="42" t="s">
        <v>207</v>
      </c>
      <c r="F8" s="42" t="s">
        <v>206</v>
      </c>
      <c r="G8" s="43" t="s">
        <v>208</v>
      </c>
      <c r="H8" s="43" t="s">
        <v>206</v>
      </c>
      <c r="I8" s="43" t="s">
        <v>209</v>
      </c>
      <c r="J8" s="43" t="s">
        <v>206</v>
      </c>
      <c r="K8" s="43" t="s">
        <v>210</v>
      </c>
      <c r="L8" s="43" t="s">
        <v>206</v>
      </c>
      <c r="M8" s="43" t="s">
        <v>211</v>
      </c>
      <c r="N8" s="43" t="s">
        <v>206</v>
      </c>
      <c r="O8" s="43" t="s">
        <v>212</v>
      </c>
      <c r="P8" s="43" t="s">
        <v>206</v>
      </c>
      <c r="Q8" s="52"/>
    </row>
    <row r="9" spans="1:17">
      <c r="A9" s="36" t="s">
        <v>842</v>
      </c>
      <c r="B9" s="42"/>
      <c r="C9" s="42"/>
      <c r="D9" s="42"/>
      <c r="E9" s="42"/>
      <c r="F9" s="42"/>
      <c r="G9" s="43"/>
      <c r="H9" s="43"/>
      <c r="I9" s="43"/>
      <c r="J9" s="43"/>
      <c r="K9" s="43"/>
      <c r="L9" s="43"/>
      <c r="M9" s="43"/>
      <c r="N9" s="43"/>
      <c r="O9" s="43"/>
      <c r="P9" s="43"/>
      <c r="Q9" s="52"/>
    </row>
    <row r="10" spans="1:17" s="277" customFormat="1">
      <c r="A10" s="159" t="s">
        <v>214</v>
      </c>
      <c r="B10" s="161"/>
      <c r="C10" s="161"/>
      <c r="D10" s="161"/>
      <c r="E10" s="161"/>
      <c r="F10" s="161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</row>
    <row r="11" spans="1:17" s="277" customFormat="1">
      <c r="A11" s="159" t="s">
        <v>658</v>
      </c>
      <c r="B11" s="161"/>
      <c r="C11" s="161"/>
      <c r="D11" s="161"/>
      <c r="E11" s="161"/>
      <c r="F11" s="161"/>
      <c r="G11" s="161" t="s">
        <v>216</v>
      </c>
      <c r="H11" s="161" t="s">
        <v>217</v>
      </c>
      <c r="I11" s="161"/>
      <c r="J11" s="161"/>
      <c r="K11" s="161"/>
      <c r="L11" s="161"/>
      <c r="M11" s="161"/>
      <c r="N11" s="161"/>
      <c r="O11" s="161"/>
      <c r="P11" s="161"/>
      <c r="Q11" s="143">
        <v>14</v>
      </c>
    </row>
    <row r="12" spans="1:17" s="277" customFormat="1">
      <c r="A12" s="159" t="s">
        <v>841</v>
      </c>
      <c r="B12" s="143"/>
      <c r="C12" s="161"/>
      <c r="D12" s="143"/>
      <c r="E12" s="161"/>
      <c r="F12" s="143"/>
      <c r="G12" s="161" t="s">
        <v>840</v>
      </c>
      <c r="H12" s="161" t="s">
        <v>223</v>
      </c>
      <c r="I12" s="161"/>
      <c r="J12" s="161"/>
      <c r="K12" s="161"/>
      <c r="L12" s="161"/>
      <c r="M12" s="161"/>
      <c r="N12" s="161"/>
      <c r="O12" s="161"/>
      <c r="P12" s="161"/>
      <c r="Q12" s="143">
        <v>28</v>
      </c>
    </row>
    <row r="13" spans="1:17">
      <c r="A13" s="36"/>
      <c r="B13" s="42" t="s">
        <v>204</v>
      </c>
      <c r="C13" s="42" t="s">
        <v>205</v>
      </c>
      <c r="D13" s="42" t="s">
        <v>206</v>
      </c>
      <c r="E13" s="42" t="s">
        <v>207</v>
      </c>
      <c r="F13" s="42" t="s">
        <v>206</v>
      </c>
      <c r="G13" s="43" t="s">
        <v>208</v>
      </c>
      <c r="H13" s="43" t="s">
        <v>206</v>
      </c>
      <c r="I13" s="43" t="s">
        <v>209</v>
      </c>
      <c r="J13" s="43" t="s">
        <v>206</v>
      </c>
      <c r="K13" s="43" t="s">
        <v>210</v>
      </c>
      <c r="L13" s="43" t="s">
        <v>206</v>
      </c>
      <c r="M13" s="43" t="s">
        <v>211</v>
      </c>
      <c r="N13" s="43" t="s">
        <v>206</v>
      </c>
      <c r="O13" s="43" t="s">
        <v>212</v>
      </c>
      <c r="P13" s="43" t="s">
        <v>206</v>
      </c>
      <c r="Q13" s="52"/>
    </row>
    <row r="14" spans="1:17">
      <c r="A14" s="32" t="s">
        <v>843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</row>
    <row r="15" spans="1:17">
      <c r="A15" s="41" t="s">
        <v>844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</row>
    <row r="16" spans="1:17">
      <c r="A16" s="36"/>
      <c r="B16" s="42" t="s">
        <v>204</v>
      </c>
      <c r="C16" s="42" t="s">
        <v>205</v>
      </c>
      <c r="D16" s="42" t="s">
        <v>206</v>
      </c>
      <c r="E16" s="42" t="s">
        <v>207</v>
      </c>
      <c r="F16" s="42" t="s">
        <v>206</v>
      </c>
      <c r="G16" s="43" t="s">
        <v>208</v>
      </c>
      <c r="H16" s="43" t="s">
        <v>206</v>
      </c>
      <c r="I16" s="43" t="s">
        <v>209</v>
      </c>
      <c r="J16" s="43" t="s">
        <v>206</v>
      </c>
      <c r="K16" s="43" t="s">
        <v>210</v>
      </c>
      <c r="L16" s="43" t="s">
        <v>206</v>
      </c>
      <c r="M16" s="43" t="s">
        <v>211</v>
      </c>
      <c r="N16" s="43" t="s">
        <v>206</v>
      </c>
      <c r="O16" s="43" t="s">
        <v>212</v>
      </c>
      <c r="P16" s="43" t="s">
        <v>206</v>
      </c>
      <c r="Q16" s="52"/>
    </row>
    <row r="17" spans="1:17">
      <c r="A17" s="32" t="s">
        <v>845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</row>
    <row r="18" spans="1:17">
      <c r="A18" s="41" t="s">
        <v>844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</row>
    <row r="19" spans="1:17">
      <c r="A19" s="36"/>
      <c r="B19" s="42" t="s">
        <v>204</v>
      </c>
      <c r="C19" s="42" t="s">
        <v>205</v>
      </c>
      <c r="D19" s="42" t="s">
        <v>206</v>
      </c>
      <c r="E19" s="42" t="s">
        <v>207</v>
      </c>
      <c r="F19" s="42" t="s">
        <v>206</v>
      </c>
      <c r="G19" s="43" t="s">
        <v>208</v>
      </c>
      <c r="H19" s="43" t="s">
        <v>206</v>
      </c>
      <c r="I19" s="43" t="s">
        <v>209</v>
      </c>
      <c r="J19" s="43" t="s">
        <v>206</v>
      </c>
      <c r="K19" s="43" t="s">
        <v>210</v>
      </c>
      <c r="L19" s="43" t="s">
        <v>206</v>
      </c>
      <c r="M19" s="43" t="s">
        <v>211</v>
      </c>
      <c r="N19" s="43" t="s">
        <v>206</v>
      </c>
      <c r="O19" s="43" t="s">
        <v>212</v>
      </c>
      <c r="P19" s="43" t="s">
        <v>206</v>
      </c>
      <c r="Q19" s="52"/>
    </row>
    <row r="20" spans="1:17" s="270" customFormat="1" ht="21">
      <c r="A20" s="148" t="s">
        <v>846</v>
      </c>
      <c r="B20" s="267"/>
      <c r="C20" s="267"/>
      <c r="D20" s="267"/>
      <c r="E20" s="267"/>
      <c r="F20" s="267"/>
      <c r="G20" s="267"/>
      <c r="H20" s="267"/>
      <c r="I20" s="267"/>
      <c r="J20" s="267"/>
      <c r="K20" s="267"/>
      <c r="L20" s="267"/>
      <c r="M20" s="267"/>
      <c r="N20" s="267"/>
      <c r="O20" s="267"/>
      <c r="P20" s="267"/>
      <c r="Q20" s="267"/>
    </row>
    <row r="21" spans="1:17" s="270" customFormat="1">
      <c r="A21" s="207" t="s">
        <v>248</v>
      </c>
      <c r="B21" s="267" t="s">
        <v>680</v>
      </c>
      <c r="C21" s="267"/>
      <c r="D21" s="267" t="s">
        <v>217</v>
      </c>
      <c r="E21" s="267"/>
      <c r="F21" s="267"/>
      <c r="G21" s="267" t="s">
        <v>250</v>
      </c>
      <c r="H21" s="267"/>
      <c r="I21" s="267" t="s">
        <v>250</v>
      </c>
      <c r="J21" s="267" t="s">
        <v>251</v>
      </c>
      <c r="K21" s="267" t="s">
        <v>250</v>
      </c>
      <c r="L21" s="267" t="s">
        <v>252</v>
      </c>
      <c r="M21" s="207"/>
      <c r="N21" s="278"/>
      <c r="O21" s="267" t="s">
        <v>250</v>
      </c>
      <c r="P21" s="207" t="s">
        <v>253</v>
      </c>
      <c r="Q21" s="94">
        <v>16</v>
      </c>
    </row>
    <row r="22" spans="1:17" s="270" customFormat="1">
      <c r="A22" s="207" t="s">
        <v>254</v>
      </c>
      <c r="B22" s="267" t="s">
        <v>680</v>
      </c>
      <c r="C22" s="267"/>
      <c r="D22" s="267" t="s">
        <v>217</v>
      </c>
      <c r="E22" s="267"/>
      <c r="F22" s="267"/>
      <c r="G22" s="267" t="s">
        <v>255</v>
      </c>
      <c r="H22" s="267"/>
      <c r="I22" s="267" t="s">
        <v>255</v>
      </c>
      <c r="J22" s="267" t="s">
        <v>251</v>
      </c>
      <c r="K22" s="267" t="s">
        <v>255</v>
      </c>
      <c r="L22" s="267" t="s">
        <v>252</v>
      </c>
      <c r="M22" s="207"/>
      <c r="N22" s="267"/>
      <c r="O22" s="267" t="s">
        <v>255</v>
      </c>
      <c r="P22" s="207" t="s">
        <v>253</v>
      </c>
      <c r="Q22" s="94">
        <v>16</v>
      </c>
    </row>
    <row r="23" spans="1:17" s="270" customFormat="1">
      <c r="A23" s="207" t="s">
        <v>681</v>
      </c>
      <c r="B23" s="267" t="s">
        <v>680</v>
      </c>
      <c r="C23" s="267"/>
      <c r="D23" s="267" t="s">
        <v>223</v>
      </c>
      <c r="E23" s="267"/>
      <c r="F23" s="267"/>
      <c r="G23" s="267" t="s">
        <v>257</v>
      </c>
      <c r="H23" s="267"/>
      <c r="I23" s="267" t="s">
        <v>257</v>
      </c>
      <c r="J23" s="267" t="s">
        <v>251</v>
      </c>
      <c r="K23" s="267" t="s">
        <v>257</v>
      </c>
      <c r="L23" s="267" t="s">
        <v>252</v>
      </c>
      <c r="M23" s="207"/>
      <c r="N23" s="267"/>
      <c r="O23" s="267" t="s">
        <v>257</v>
      </c>
      <c r="P23" s="207" t="s">
        <v>253</v>
      </c>
      <c r="Q23" s="94">
        <v>30</v>
      </c>
    </row>
    <row r="24" spans="1:17">
      <c r="A24" s="35"/>
      <c r="B24" s="42" t="s">
        <v>204</v>
      </c>
      <c r="C24" s="42" t="s">
        <v>205</v>
      </c>
      <c r="D24" s="42" t="s">
        <v>206</v>
      </c>
      <c r="E24" s="42" t="s">
        <v>207</v>
      </c>
      <c r="F24" s="42" t="s">
        <v>206</v>
      </c>
      <c r="G24" s="43" t="s">
        <v>208</v>
      </c>
      <c r="H24" s="43" t="s">
        <v>206</v>
      </c>
      <c r="I24" s="43" t="s">
        <v>209</v>
      </c>
      <c r="J24" s="43" t="s">
        <v>206</v>
      </c>
      <c r="K24" s="43" t="s">
        <v>210</v>
      </c>
      <c r="L24" s="43" t="s">
        <v>206</v>
      </c>
      <c r="M24" s="43" t="s">
        <v>211</v>
      </c>
      <c r="N24" s="43" t="s">
        <v>206</v>
      </c>
      <c r="O24" s="43" t="s">
        <v>212</v>
      </c>
      <c r="P24" s="43" t="s">
        <v>206</v>
      </c>
      <c r="Q24" s="52"/>
    </row>
    <row r="25" spans="1:17" s="277" customFormat="1" ht="23.1" customHeight="1">
      <c r="A25" s="206" t="s">
        <v>847</v>
      </c>
      <c r="B25" s="161"/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</row>
    <row r="26" spans="1:17" s="277" customFormat="1">
      <c r="A26" s="159" t="s">
        <v>683</v>
      </c>
      <c r="B26" s="161" t="s">
        <v>680</v>
      </c>
      <c r="C26" s="161"/>
      <c r="D26" s="161" t="s">
        <v>217</v>
      </c>
      <c r="E26" s="161"/>
      <c r="F26" s="161"/>
      <c r="G26" s="161" t="s">
        <v>250</v>
      </c>
      <c r="H26" s="161"/>
      <c r="I26" s="161" t="s">
        <v>250</v>
      </c>
      <c r="J26" s="161" t="s">
        <v>251</v>
      </c>
      <c r="K26" s="161" t="s">
        <v>250</v>
      </c>
      <c r="L26" s="161" t="s">
        <v>252</v>
      </c>
      <c r="M26" s="159"/>
      <c r="N26" s="161"/>
      <c r="O26" s="161" t="s">
        <v>250</v>
      </c>
      <c r="P26" s="159" t="s">
        <v>253</v>
      </c>
      <c r="Q26" s="143">
        <v>16</v>
      </c>
    </row>
    <row r="27" spans="1:17" s="277" customFormat="1">
      <c r="A27" s="159" t="s">
        <v>684</v>
      </c>
      <c r="B27" s="161" t="s">
        <v>680</v>
      </c>
      <c r="C27" s="161"/>
      <c r="D27" s="161" t="s">
        <v>217</v>
      </c>
      <c r="E27" s="161"/>
      <c r="F27" s="161"/>
      <c r="G27" s="161" t="s">
        <v>255</v>
      </c>
      <c r="H27" s="161"/>
      <c r="I27" s="161" t="s">
        <v>255</v>
      </c>
      <c r="J27" s="161" t="s">
        <v>251</v>
      </c>
      <c r="K27" s="161" t="s">
        <v>255</v>
      </c>
      <c r="L27" s="161" t="s">
        <v>252</v>
      </c>
      <c r="M27" s="159"/>
      <c r="N27" s="161"/>
      <c r="O27" s="161" t="s">
        <v>255</v>
      </c>
      <c r="P27" s="159" t="s">
        <v>253</v>
      </c>
      <c r="Q27" s="143">
        <v>16</v>
      </c>
    </row>
    <row r="28" spans="1:17" s="277" customFormat="1">
      <c r="A28" s="159" t="s">
        <v>681</v>
      </c>
      <c r="B28" s="161" t="s">
        <v>680</v>
      </c>
      <c r="C28" s="161"/>
      <c r="D28" s="161" t="s">
        <v>223</v>
      </c>
      <c r="E28" s="161"/>
      <c r="F28" s="161"/>
      <c r="G28" s="161" t="s">
        <v>257</v>
      </c>
      <c r="H28" s="161"/>
      <c r="I28" s="161" t="s">
        <v>257</v>
      </c>
      <c r="J28" s="161" t="s">
        <v>251</v>
      </c>
      <c r="K28" s="161" t="s">
        <v>257</v>
      </c>
      <c r="L28" s="161" t="s">
        <v>252</v>
      </c>
      <c r="M28" s="159"/>
      <c r="N28" s="161"/>
      <c r="O28" s="161" t="s">
        <v>257</v>
      </c>
      <c r="P28" s="159" t="s">
        <v>253</v>
      </c>
      <c r="Q28" s="143">
        <v>30</v>
      </c>
    </row>
    <row r="29" spans="1:17">
      <c r="A29" s="35"/>
      <c r="B29" s="42" t="s">
        <v>204</v>
      </c>
      <c r="C29" s="42" t="s">
        <v>205</v>
      </c>
      <c r="D29" s="42" t="s">
        <v>206</v>
      </c>
      <c r="E29" s="42" t="s">
        <v>207</v>
      </c>
      <c r="F29" s="42" t="s">
        <v>206</v>
      </c>
      <c r="G29" s="43" t="s">
        <v>208</v>
      </c>
      <c r="H29" s="43" t="s">
        <v>206</v>
      </c>
      <c r="I29" s="43" t="s">
        <v>209</v>
      </c>
      <c r="J29" s="43" t="s">
        <v>206</v>
      </c>
      <c r="K29" s="43" t="s">
        <v>210</v>
      </c>
      <c r="L29" s="43" t="s">
        <v>206</v>
      </c>
      <c r="M29" s="43" t="s">
        <v>211</v>
      </c>
      <c r="N29" s="43" t="s">
        <v>206</v>
      </c>
      <c r="O29" s="43" t="s">
        <v>212</v>
      </c>
      <c r="P29" s="43" t="s">
        <v>206</v>
      </c>
      <c r="Q29" s="52"/>
    </row>
    <row r="30" spans="1:17" ht="23.45">
      <c r="A30" s="36" t="s">
        <v>848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45"/>
      <c r="O30" s="35"/>
      <c r="P30" s="35"/>
      <c r="Q30" s="35"/>
    </row>
    <row r="31" spans="1:17">
      <c r="A31" s="37" t="s">
        <v>849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45"/>
      <c r="O31" s="35"/>
      <c r="P31" s="35"/>
      <c r="Q31" s="35"/>
    </row>
    <row r="32" spans="1:17" s="270" customFormat="1">
      <c r="A32" s="207" t="s">
        <v>850</v>
      </c>
      <c r="B32" s="267" t="s">
        <v>278</v>
      </c>
      <c r="C32" s="267" t="s">
        <v>278</v>
      </c>
      <c r="D32" s="267" t="s">
        <v>217</v>
      </c>
      <c r="E32" s="267" t="s">
        <v>279</v>
      </c>
      <c r="F32" s="267" t="s">
        <v>267</v>
      </c>
      <c r="G32" s="267" t="s">
        <v>268</v>
      </c>
      <c r="H32" s="267" t="s">
        <v>269</v>
      </c>
      <c r="I32" s="267" t="s">
        <v>268</v>
      </c>
      <c r="J32" s="267" t="s">
        <v>270</v>
      </c>
      <c r="K32" s="267" t="s">
        <v>268</v>
      </c>
      <c r="L32" s="267" t="s">
        <v>238</v>
      </c>
      <c r="M32" s="267" t="s">
        <v>268</v>
      </c>
      <c r="N32" s="267" t="s">
        <v>271</v>
      </c>
      <c r="O32" s="267" t="s">
        <v>268</v>
      </c>
      <c r="P32" s="207" t="s">
        <v>253</v>
      </c>
      <c r="Q32" s="94">
        <v>31.5</v>
      </c>
    </row>
    <row r="33" spans="1:17" s="270" customFormat="1">
      <c r="A33" s="207" t="s">
        <v>851</v>
      </c>
      <c r="B33" s="267" t="s">
        <v>852</v>
      </c>
      <c r="C33" s="267"/>
      <c r="D33" s="267" t="s">
        <v>853</v>
      </c>
      <c r="E33" s="267" t="s">
        <v>854</v>
      </c>
      <c r="F33" s="267" t="s">
        <v>855</v>
      </c>
      <c r="G33" s="267" t="s">
        <v>274</v>
      </c>
      <c r="H33" s="267" t="s">
        <v>856</v>
      </c>
      <c r="I33" s="267"/>
      <c r="J33" s="267"/>
      <c r="K33" s="267" t="s">
        <v>274</v>
      </c>
      <c r="L33" s="267" t="s">
        <v>253</v>
      </c>
      <c r="M33" s="267" t="s">
        <v>274</v>
      </c>
      <c r="N33" s="267"/>
      <c r="O33" s="267" t="s">
        <v>274</v>
      </c>
      <c r="P33" s="207" t="s">
        <v>253</v>
      </c>
      <c r="Q33" s="94">
        <v>7</v>
      </c>
    </row>
    <row r="34" spans="1:17" s="270" customFormat="1">
      <c r="A34" s="207" t="s">
        <v>857</v>
      </c>
      <c r="B34" s="267" t="s">
        <v>852</v>
      </c>
      <c r="C34" s="267"/>
      <c r="D34" s="267" t="s">
        <v>853</v>
      </c>
      <c r="E34" s="267" t="s">
        <v>854</v>
      </c>
      <c r="F34" s="267" t="s">
        <v>855</v>
      </c>
      <c r="G34" s="267" t="s">
        <v>280</v>
      </c>
      <c r="H34" s="267" t="s">
        <v>275</v>
      </c>
      <c r="I34" s="267"/>
      <c r="J34" s="267"/>
      <c r="K34" s="267" t="s">
        <v>280</v>
      </c>
      <c r="L34" s="267" t="s">
        <v>253</v>
      </c>
      <c r="M34" s="267" t="s">
        <v>280</v>
      </c>
      <c r="N34" s="267"/>
      <c r="O34" s="267" t="s">
        <v>280</v>
      </c>
      <c r="P34" s="207" t="s">
        <v>253</v>
      </c>
      <c r="Q34" s="94">
        <v>7</v>
      </c>
    </row>
    <row r="35" spans="1:17" s="270" customFormat="1">
      <c r="A35" s="207" t="s">
        <v>858</v>
      </c>
      <c r="B35" s="267" t="s">
        <v>852</v>
      </c>
      <c r="C35" s="267"/>
      <c r="D35" s="267" t="s">
        <v>853</v>
      </c>
      <c r="E35" s="267" t="s">
        <v>854</v>
      </c>
      <c r="F35" s="267" t="s">
        <v>855</v>
      </c>
      <c r="G35" s="267" t="s">
        <v>274</v>
      </c>
      <c r="H35" s="267" t="s">
        <v>275</v>
      </c>
      <c r="I35" s="267"/>
      <c r="J35" s="267"/>
      <c r="K35" s="267" t="s">
        <v>274</v>
      </c>
      <c r="L35" s="267" t="s">
        <v>253</v>
      </c>
      <c r="M35" s="267" t="s">
        <v>274</v>
      </c>
      <c r="N35" s="267"/>
      <c r="O35" s="267" t="s">
        <v>274</v>
      </c>
      <c r="P35" s="207" t="s">
        <v>253</v>
      </c>
      <c r="Q35" s="94">
        <v>7</v>
      </c>
    </row>
    <row r="36" spans="1:17">
      <c r="A36" s="41" t="s">
        <v>695</v>
      </c>
      <c r="B36" s="48"/>
      <c r="C36" s="48"/>
      <c r="D36" s="48"/>
      <c r="E36" s="48"/>
      <c r="F36" s="48"/>
      <c r="G36" s="48" t="s">
        <v>282</v>
      </c>
      <c r="H36" s="48"/>
      <c r="I36" s="48"/>
      <c r="J36" s="48"/>
      <c r="K36" s="48"/>
      <c r="L36" s="48"/>
      <c r="M36" s="48"/>
      <c r="N36" s="48"/>
      <c r="O36" s="48"/>
      <c r="P36" s="41"/>
      <c r="Q36" s="53"/>
    </row>
    <row r="37" spans="1:17">
      <c r="A37" s="41" t="s">
        <v>283</v>
      </c>
      <c r="B37" s="48"/>
      <c r="C37" s="48"/>
      <c r="D37" s="48"/>
      <c r="E37" s="48"/>
      <c r="F37" s="48"/>
      <c r="G37" s="48" t="s">
        <v>284</v>
      </c>
      <c r="H37" s="48"/>
      <c r="I37" s="48"/>
      <c r="J37" s="48"/>
      <c r="K37" s="48"/>
      <c r="L37" s="48"/>
      <c r="M37" s="48"/>
      <c r="N37" s="48"/>
      <c r="O37" s="48"/>
      <c r="P37" s="41"/>
      <c r="Q37" s="53"/>
    </row>
    <row r="38" spans="1:17" s="270" customFormat="1">
      <c r="A38" s="207" t="s">
        <v>285</v>
      </c>
      <c r="B38" s="267" t="s">
        <v>278</v>
      </c>
      <c r="C38" s="267"/>
      <c r="D38" s="267" t="s">
        <v>859</v>
      </c>
      <c r="E38" s="267" t="s">
        <v>286</v>
      </c>
      <c r="F38" s="267" t="s">
        <v>267</v>
      </c>
      <c r="G38" s="267" t="s">
        <v>287</v>
      </c>
      <c r="H38" s="267" t="s">
        <v>275</v>
      </c>
      <c r="I38" s="267" t="s">
        <v>287</v>
      </c>
      <c r="J38" s="207" t="s">
        <v>253</v>
      </c>
      <c r="K38" s="267" t="s">
        <v>287</v>
      </c>
      <c r="L38" s="267" t="s">
        <v>276</v>
      </c>
      <c r="M38" s="267" t="s">
        <v>287</v>
      </c>
      <c r="N38" s="267"/>
      <c r="O38" s="267" t="s">
        <v>287</v>
      </c>
      <c r="P38" s="207" t="s">
        <v>253</v>
      </c>
      <c r="Q38" s="94">
        <v>25.5</v>
      </c>
    </row>
    <row r="39" spans="1:17" s="270" customFormat="1">
      <c r="A39" s="207" t="s">
        <v>288</v>
      </c>
      <c r="B39" s="267" t="s">
        <v>860</v>
      </c>
      <c r="C39" s="267"/>
      <c r="D39" s="267" t="s">
        <v>717</v>
      </c>
      <c r="E39" s="267" t="s">
        <v>291</v>
      </c>
      <c r="F39" s="267" t="s">
        <v>217</v>
      </c>
      <c r="G39" s="267" t="s">
        <v>292</v>
      </c>
      <c r="H39" s="267" t="s">
        <v>269</v>
      </c>
      <c r="I39" s="267" t="s">
        <v>292</v>
      </c>
      <c r="J39" s="267" t="s">
        <v>293</v>
      </c>
      <c r="K39" s="267" t="s">
        <v>292</v>
      </c>
      <c r="L39" s="267" t="s">
        <v>238</v>
      </c>
      <c r="M39" s="267" t="s">
        <v>292</v>
      </c>
      <c r="N39" s="267" t="s">
        <v>271</v>
      </c>
      <c r="O39" s="267" t="s">
        <v>292</v>
      </c>
      <c r="P39" s="207" t="s">
        <v>253</v>
      </c>
      <c r="Q39" s="94">
        <v>76.5</v>
      </c>
    </row>
    <row r="40" spans="1:17" s="270" customFormat="1">
      <c r="A40" s="207" t="s">
        <v>294</v>
      </c>
      <c r="B40" s="267" t="s">
        <v>861</v>
      </c>
      <c r="C40" s="267"/>
      <c r="D40" s="267" t="s">
        <v>717</v>
      </c>
      <c r="E40" s="267" t="s">
        <v>291</v>
      </c>
      <c r="F40" s="267" t="s">
        <v>217</v>
      </c>
      <c r="G40" s="267" t="s">
        <v>296</v>
      </c>
      <c r="H40" s="267" t="s">
        <v>269</v>
      </c>
      <c r="I40" s="267" t="s">
        <v>296</v>
      </c>
      <c r="J40" s="267" t="s">
        <v>293</v>
      </c>
      <c r="K40" s="267" t="s">
        <v>296</v>
      </c>
      <c r="L40" s="267" t="s">
        <v>238</v>
      </c>
      <c r="M40" s="267" t="s">
        <v>296</v>
      </c>
      <c r="N40" s="267" t="s">
        <v>271</v>
      </c>
      <c r="O40" s="267" t="s">
        <v>296</v>
      </c>
      <c r="P40" s="207" t="s">
        <v>253</v>
      </c>
      <c r="Q40" s="94">
        <v>76.5</v>
      </c>
    </row>
    <row r="41" spans="1:17" s="270" customFormat="1">
      <c r="A41" s="207" t="s">
        <v>297</v>
      </c>
      <c r="B41" s="267" t="s">
        <v>278</v>
      </c>
      <c r="C41" s="267"/>
      <c r="D41" s="267" t="s">
        <v>298</v>
      </c>
      <c r="E41" s="267" t="s">
        <v>286</v>
      </c>
      <c r="F41" s="267" t="s">
        <v>267</v>
      </c>
      <c r="G41" s="267" t="s">
        <v>299</v>
      </c>
      <c r="H41" s="267"/>
      <c r="I41" s="267" t="s">
        <v>299</v>
      </c>
      <c r="J41" s="267" t="s">
        <v>293</v>
      </c>
      <c r="K41" s="267" t="s">
        <v>299</v>
      </c>
      <c r="L41" s="267" t="s">
        <v>238</v>
      </c>
      <c r="M41" s="267" t="s">
        <v>299</v>
      </c>
      <c r="N41" s="267" t="s">
        <v>271</v>
      </c>
      <c r="O41" s="267" t="s">
        <v>299</v>
      </c>
      <c r="P41" s="207" t="s">
        <v>253</v>
      </c>
      <c r="Q41" s="94">
        <v>24</v>
      </c>
    </row>
    <row r="42" spans="1:17">
      <c r="A42" s="41" t="s">
        <v>300</v>
      </c>
      <c r="B42" s="48"/>
      <c r="C42" s="48"/>
      <c r="D42" s="48"/>
      <c r="E42" s="48"/>
      <c r="F42" s="48"/>
      <c r="G42" s="48" t="s">
        <v>301</v>
      </c>
      <c r="H42" s="48"/>
      <c r="I42" s="48"/>
      <c r="J42" s="48"/>
      <c r="K42" s="48"/>
      <c r="L42" s="48"/>
      <c r="M42" s="41"/>
      <c r="N42" s="48"/>
      <c r="O42" s="41"/>
      <c r="P42" s="41"/>
      <c r="Q42" s="53"/>
    </row>
    <row r="43" spans="1:17">
      <c r="A43" s="40" t="s">
        <v>862</v>
      </c>
      <c r="B43" s="46" t="s">
        <v>697</v>
      </c>
      <c r="C43" s="47"/>
      <c r="D43" s="47"/>
      <c r="E43" s="46" t="s">
        <v>697</v>
      </c>
      <c r="F43" s="47"/>
      <c r="G43" s="46" t="s">
        <v>697</v>
      </c>
      <c r="H43" s="47"/>
      <c r="I43" s="47"/>
      <c r="J43" s="47"/>
      <c r="K43" s="47"/>
      <c r="L43" s="47"/>
      <c r="M43" s="40"/>
      <c r="N43" s="47"/>
      <c r="O43" s="40"/>
      <c r="P43" s="40"/>
      <c r="Q43" s="55"/>
    </row>
    <row r="44" spans="1:17" s="270" customFormat="1">
      <c r="A44" s="207" t="s">
        <v>863</v>
      </c>
      <c r="B44" s="267" t="s">
        <v>278</v>
      </c>
      <c r="C44" s="267" t="s">
        <v>278</v>
      </c>
      <c r="D44" s="267" t="s">
        <v>217</v>
      </c>
      <c r="E44" s="267" t="s">
        <v>279</v>
      </c>
      <c r="F44" s="267" t="s">
        <v>267</v>
      </c>
      <c r="G44" s="267" t="s">
        <v>305</v>
      </c>
      <c r="H44" s="267" t="s">
        <v>275</v>
      </c>
      <c r="I44" s="267"/>
      <c r="J44" s="267"/>
      <c r="K44" s="267" t="s">
        <v>280</v>
      </c>
      <c r="L44" s="267" t="s">
        <v>276</v>
      </c>
      <c r="M44" s="267" t="s">
        <v>280</v>
      </c>
      <c r="N44" s="267"/>
      <c r="O44" s="94">
        <v>7</v>
      </c>
      <c r="P44" s="207" t="s">
        <v>253</v>
      </c>
      <c r="Q44" s="94">
        <v>31.5</v>
      </c>
    </row>
    <row r="45" spans="1:17" s="270" customFormat="1">
      <c r="A45" s="207" t="s">
        <v>306</v>
      </c>
      <c r="B45" s="267" t="s">
        <v>265</v>
      </c>
      <c r="C45" s="267" t="s">
        <v>265</v>
      </c>
      <c r="D45" s="267" t="s">
        <v>223</v>
      </c>
      <c r="E45" s="267" t="s">
        <v>307</v>
      </c>
      <c r="F45" s="267" t="s">
        <v>267</v>
      </c>
      <c r="G45" s="267" t="s">
        <v>308</v>
      </c>
      <c r="H45" s="267" t="s">
        <v>275</v>
      </c>
      <c r="I45" s="267" t="s">
        <v>308</v>
      </c>
      <c r="J45" s="267" t="s">
        <v>267</v>
      </c>
      <c r="K45" s="267" t="s">
        <v>308</v>
      </c>
      <c r="L45" s="267" t="s">
        <v>267</v>
      </c>
      <c r="M45" s="267" t="s">
        <v>308</v>
      </c>
      <c r="N45" s="267"/>
      <c r="O45" s="267" t="s">
        <v>308</v>
      </c>
      <c r="P45" s="207" t="s">
        <v>253</v>
      </c>
      <c r="Q45" s="94">
        <v>35</v>
      </c>
    </row>
    <row r="46" spans="1:17">
      <c r="A46" s="41" t="s">
        <v>864</v>
      </c>
      <c r="B46" s="30"/>
      <c r="C46" s="48"/>
      <c r="D46" s="48"/>
      <c r="E46" s="30"/>
      <c r="F46" s="48"/>
      <c r="G46" s="30"/>
      <c r="H46" s="48"/>
      <c r="I46" s="48"/>
      <c r="J46" s="48"/>
      <c r="K46" s="48"/>
      <c r="L46" s="48"/>
      <c r="M46" s="41"/>
      <c r="N46" s="48"/>
      <c r="O46" s="41"/>
      <c r="P46" s="41"/>
      <c r="Q46" s="53"/>
    </row>
    <row r="47" spans="1:17">
      <c r="A47" s="40" t="s">
        <v>865</v>
      </c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0"/>
      <c r="N47" s="47"/>
      <c r="O47" s="40"/>
      <c r="P47" s="40"/>
      <c r="Q47" s="55"/>
    </row>
    <row r="48" spans="1:17">
      <c r="A48" s="41" t="s">
        <v>313</v>
      </c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1"/>
      <c r="N48" s="48"/>
      <c r="O48" s="41"/>
      <c r="P48" s="41"/>
      <c r="Q48" s="53"/>
    </row>
    <row r="49" spans="1:17">
      <c r="A49" s="41" t="s">
        <v>314</v>
      </c>
      <c r="B49" s="48"/>
      <c r="C49" s="48"/>
      <c r="D49" s="48"/>
      <c r="E49" s="48"/>
      <c r="F49" s="48"/>
      <c r="G49" s="48" t="s">
        <v>315</v>
      </c>
      <c r="H49" s="48"/>
      <c r="I49" s="48"/>
      <c r="J49" s="48"/>
      <c r="K49" s="48"/>
      <c r="L49" s="48"/>
      <c r="M49" s="41"/>
      <c r="N49" s="48"/>
      <c r="O49" s="41"/>
      <c r="P49" s="41"/>
      <c r="Q49" s="53"/>
    </row>
    <row r="50" spans="1:17">
      <c r="A50" s="35"/>
      <c r="B50" s="42" t="s">
        <v>204</v>
      </c>
      <c r="C50" s="42" t="s">
        <v>205</v>
      </c>
      <c r="D50" s="42" t="s">
        <v>206</v>
      </c>
      <c r="E50" s="42" t="s">
        <v>207</v>
      </c>
      <c r="F50" s="42" t="s">
        <v>206</v>
      </c>
      <c r="G50" s="43" t="s">
        <v>208</v>
      </c>
      <c r="H50" s="43" t="s">
        <v>206</v>
      </c>
      <c r="I50" s="43" t="s">
        <v>209</v>
      </c>
      <c r="J50" s="43" t="s">
        <v>206</v>
      </c>
      <c r="K50" s="43" t="s">
        <v>210</v>
      </c>
      <c r="L50" s="43" t="s">
        <v>206</v>
      </c>
      <c r="M50" s="43" t="s">
        <v>211</v>
      </c>
      <c r="N50" s="43" t="s">
        <v>206</v>
      </c>
      <c r="O50" s="43" t="s">
        <v>212</v>
      </c>
      <c r="P50" s="43" t="s">
        <v>206</v>
      </c>
      <c r="Q50" s="52"/>
    </row>
    <row r="51" spans="1:17" ht="23.45">
      <c r="A51" s="36" t="s">
        <v>866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45"/>
      <c r="O51" s="35"/>
      <c r="P51" s="35"/>
      <c r="Q51" s="35"/>
    </row>
    <row r="52" spans="1:17" s="277" customFormat="1">
      <c r="A52" s="206" t="s">
        <v>867</v>
      </c>
      <c r="B52" s="159"/>
      <c r="C52" s="159"/>
      <c r="D52" s="159"/>
      <c r="E52" s="159"/>
      <c r="F52" s="159"/>
      <c r="G52" s="159"/>
      <c r="H52" s="159"/>
      <c r="I52" s="159"/>
      <c r="J52" s="159"/>
      <c r="K52" s="159"/>
      <c r="L52" s="159"/>
      <c r="M52" s="159"/>
      <c r="N52" s="161"/>
      <c r="O52" s="159"/>
      <c r="P52" s="159"/>
      <c r="Q52" s="159"/>
    </row>
    <row r="53" spans="1:17" s="277" customFormat="1">
      <c r="A53" s="159" t="s">
        <v>868</v>
      </c>
      <c r="B53" s="161" t="s">
        <v>278</v>
      </c>
      <c r="C53" s="161" t="s">
        <v>278</v>
      </c>
      <c r="D53" s="161" t="s">
        <v>217</v>
      </c>
      <c r="E53" s="161" t="s">
        <v>279</v>
      </c>
      <c r="F53" s="161" t="s">
        <v>267</v>
      </c>
      <c r="G53" s="161" t="s">
        <v>268</v>
      </c>
      <c r="H53" s="161" t="s">
        <v>269</v>
      </c>
      <c r="I53" s="161" t="s">
        <v>268</v>
      </c>
      <c r="J53" s="161" t="s">
        <v>270</v>
      </c>
      <c r="K53" s="161" t="s">
        <v>268</v>
      </c>
      <c r="L53" s="161" t="s">
        <v>238</v>
      </c>
      <c r="M53" s="161" t="s">
        <v>268</v>
      </c>
      <c r="N53" s="161" t="s">
        <v>271</v>
      </c>
      <c r="O53" s="161" t="s">
        <v>268</v>
      </c>
      <c r="P53" s="159" t="s">
        <v>253</v>
      </c>
      <c r="Q53" s="143">
        <v>31.5</v>
      </c>
    </row>
    <row r="54" spans="1:17" s="277" customFormat="1">
      <c r="A54" s="159" t="s">
        <v>869</v>
      </c>
      <c r="B54" s="161" t="s">
        <v>852</v>
      </c>
      <c r="C54" s="161"/>
      <c r="D54" s="161" t="s">
        <v>853</v>
      </c>
      <c r="E54" s="161" t="s">
        <v>854</v>
      </c>
      <c r="F54" s="161" t="s">
        <v>855</v>
      </c>
      <c r="G54" s="161" t="s">
        <v>274</v>
      </c>
      <c r="H54" s="161" t="s">
        <v>856</v>
      </c>
      <c r="I54" s="161"/>
      <c r="J54" s="161"/>
      <c r="K54" s="161" t="s">
        <v>274</v>
      </c>
      <c r="L54" s="161" t="s">
        <v>253</v>
      </c>
      <c r="M54" s="161" t="s">
        <v>274</v>
      </c>
      <c r="N54" s="161"/>
      <c r="O54" s="161" t="s">
        <v>274</v>
      </c>
      <c r="P54" s="159" t="s">
        <v>253</v>
      </c>
      <c r="Q54" s="143">
        <v>7</v>
      </c>
    </row>
    <row r="55" spans="1:17" s="277" customFormat="1">
      <c r="A55" s="159" t="s">
        <v>870</v>
      </c>
      <c r="B55" s="161" t="s">
        <v>852</v>
      </c>
      <c r="C55" s="161"/>
      <c r="D55" s="161" t="s">
        <v>853</v>
      </c>
      <c r="E55" s="161" t="s">
        <v>854</v>
      </c>
      <c r="F55" s="161" t="s">
        <v>855</v>
      </c>
      <c r="G55" s="161" t="s">
        <v>280</v>
      </c>
      <c r="H55" s="161" t="s">
        <v>275</v>
      </c>
      <c r="I55" s="161"/>
      <c r="J55" s="161"/>
      <c r="K55" s="161" t="s">
        <v>280</v>
      </c>
      <c r="L55" s="161" t="s">
        <v>253</v>
      </c>
      <c r="M55" s="161" t="s">
        <v>280</v>
      </c>
      <c r="N55" s="161"/>
      <c r="O55" s="161" t="s">
        <v>280</v>
      </c>
      <c r="P55" s="159" t="s">
        <v>253</v>
      </c>
      <c r="Q55" s="143">
        <v>7</v>
      </c>
    </row>
    <row r="56" spans="1:17" s="277" customFormat="1">
      <c r="A56" s="159" t="s">
        <v>871</v>
      </c>
      <c r="B56" s="161" t="s">
        <v>852</v>
      </c>
      <c r="C56" s="161"/>
      <c r="D56" s="161" t="s">
        <v>853</v>
      </c>
      <c r="E56" s="161" t="s">
        <v>854</v>
      </c>
      <c r="F56" s="161" t="s">
        <v>855</v>
      </c>
      <c r="G56" s="161" t="s">
        <v>274</v>
      </c>
      <c r="H56" s="161" t="s">
        <v>275</v>
      </c>
      <c r="I56" s="161"/>
      <c r="J56" s="161"/>
      <c r="K56" s="161" t="s">
        <v>274</v>
      </c>
      <c r="L56" s="161" t="s">
        <v>253</v>
      </c>
      <c r="M56" s="161" t="s">
        <v>274</v>
      </c>
      <c r="N56" s="161"/>
      <c r="O56" s="161" t="s">
        <v>274</v>
      </c>
      <c r="P56" s="159" t="s">
        <v>253</v>
      </c>
      <c r="Q56" s="143">
        <v>7</v>
      </c>
    </row>
    <row r="57" spans="1:17">
      <c r="A57" s="41" t="s">
        <v>695</v>
      </c>
      <c r="B57" s="48"/>
      <c r="C57" s="48"/>
      <c r="D57" s="48"/>
      <c r="E57" s="48"/>
      <c r="F57" s="48"/>
      <c r="G57" s="48" t="s">
        <v>282</v>
      </c>
      <c r="H57" s="48"/>
      <c r="I57" s="48"/>
      <c r="J57" s="48"/>
      <c r="K57" s="48"/>
      <c r="L57" s="48"/>
      <c r="M57" s="48"/>
      <c r="N57" s="48"/>
      <c r="O57" s="48"/>
      <c r="P57" s="41"/>
      <c r="Q57" s="53"/>
    </row>
    <row r="58" spans="1:17">
      <c r="A58" s="41" t="s">
        <v>283</v>
      </c>
      <c r="B58" s="48"/>
      <c r="C58" s="48"/>
      <c r="D58" s="48"/>
      <c r="E58" s="48"/>
      <c r="F58" s="48"/>
      <c r="G58" s="48" t="s">
        <v>284</v>
      </c>
      <c r="H58" s="48"/>
      <c r="I58" s="48"/>
      <c r="J58" s="48"/>
      <c r="K58" s="48"/>
      <c r="L58" s="48"/>
      <c r="M58" s="48"/>
      <c r="N58" s="48"/>
      <c r="O58" s="48"/>
      <c r="P58" s="41"/>
      <c r="Q58" s="53"/>
    </row>
    <row r="59" spans="1:17" s="277" customFormat="1">
      <c r="A59" s="159" t="s">
        <v>285</v>
      </c>
      <c r="B59" s="161" t="s">
        <v>278</v>
      </c>
      <c r="C59" s="161"/>
      <c r="D59" s="161" t="s">
        <v>859</v>
      </c>
      <c r="E59" s="161" t="s">
        <v>286</v>
      </c>
      <c r="F59" s="161" t="s">
        <v>267</v>
      </c>
      <c r="G59" s="161" t="s">
        <v>287</v>
      </c>
      <c r="H59" s="161" t="s">
        <v>275</v>
      </c>
      <c r="I59" s="161" t="s">
        <v>287</v>
      </c>
      <c r="J59" s="159" t="s">
        <v>253</v>
      </c>
      <c r="K59" s="161" t="s">
        <v>287</v>
      </c>
      <c r="L59" s="161" t="s">
        <v>276</v>
      </c>
      <c r="M59" s="161" t="s">
        <v>287</v>
      </c>
      <c r="N59" s="161"/>
      <c r="O59" s="161" t="s">
        <v>287</v>
      </c>
      <c r="P59" s="159" t="s">
        <v>253</v>
      </c>
      <c r="Q59" s="143">
        <v>25.5</v>
      </c>
    </row>
    <row r="60" spans="1:17" s="277" customFormat="1">
      <c r="A60" s="159" t="s">
        <v>288</v>
      </c>
      <c r="B60" s="161" t="s">
        <v>860</v>
      </c>
      <c r="C60" s="161"/>
      <c r="D60" s="161" t="s">
        <v>717</v>
      </c>
      <c r="E60" s="161" t="s">
        <v>291</v>
      </c>
      <c r="F60" s="161" t="s">
        <v>217</v>
      </c>
      <c r="G60" s="161" t="s">
        <v>292</v>
      </c>
      <c r="H60" s="161" t="s">
        <v>269</v>
      </c>
      <c r="I60" s="161" t="s">
        <v>292</v>
      </c>
      <c r="J60" s="161" t="s">
        <v>293</v>
      </c>
      <c r="K60" s="161" t="s">
        <v>292</v>
      </c>
      <c r="L60" s="161" t="s">
        <v>238</v>
      </c>
      <c r="M60" s="161" t="s">
        <v>292</v>
      </c>
      <c r="N60" s="161" t="s">
        <v>271</v>
      </c>
      <c r="O60" s="161" t="s">
        <v>292</v>
      </c>
      <c r="P60" s="159" t="s">
        <v>253</v>
      </c>
      <c r="Q60" s="143">
        <v>76.5</v>
      </c>
    </row>
    <row r="61" spans="1:17" s="277" customFormat="1">
      <c r="A61" s="159" t="s">
        <v>297</v>
      </c>
      <c r="B61" s="161" t="s">
        <v>278</v>
      </c>
      <c r="C61" s="161"/>
      <c r="D61" s="161" t="s">
        <v>298</v>
      </c>
      <c r="E61" s="161" t="s">
        <v>286</v>
      </c>
      <c r="F61" s="161" t="s">
        <v>267</v>
      </c>
      <c r="G61" s="161" t="s">
        <v>299</v>
      </c>
      <c r="H61" s="161"/>
      <c r="I61" s="161" t="s">
        <v>299</v>
      </c>
      <c r="J61" s="161" t="s">
        <v>293</v>
      </c>
      <c r="K61" s="161" t="s">
        <v>299</v>
      </c>
      <c r="L61" s="161" t="s">
        <v>238</v>
      </c>
      <c r="M61" s="161" t="s">
        <v>299</v>
      </c>
      <c r="N61" s="161" t="s">
        <v>271</v>
      </c>
      <c r="O61" s="161" t="s">
        <v>299</v>
      </c>
      <c r="P61" s="159" t="s">
        <v>253</v>
      </c>
      <c r="Q61" s="143">
        <v>24</v>
      </c>
    </row>
    <row r="62" spans="1:17">
      <c r="A62" s="41" t="s">
        <v>300</v>
      </c>
      <c r="B62" s="48"/>
      <c r="C62" s="48"/>
      <c r="D62" s="48"/>
      <c r="E62" s="48"/>
      <c r="F62" s="48"/>
      <c r="G62" s="48" t="s">
        <v>301</v>
      </c>
      <c r="H62" s="48"/>
      <c r="I62" s="48"/>
      <c r="J62" s="48"/>
      <c r="K62" s="48"/>
      <c r="L62" s="48"/>
      <c r="M62" s="41"/>
      <c r="N62" s="48"/>
      <c r="O62" s="41"/>
      <c r="P62" s="41"/>
      <c r="Q62" s="53"/>
    </row>
    <row r="63" spans="1:17">
      <c r="A63" s="40" t="s">
        <v>862</v>
      </c>
      <c r="B63" s="46" t="s">
        <v>697</v>
      </c>
      <c r="C63" s="47"/>
      <c r="D63" s="47"/>
      <c r="E63" s="46" t="s">
        <v>872</v>
      </c>
      <c r="F63" s="47"/>
      <c r="G63" s="46" t="s">
        <v>872</v>
      </c>
      <c r="H63" s="47"/>
      <c r="I63" s="47"/>
      <c r="J63" s="47"/>
      <c r="K63" s="47"/>
      <c r="L63" s="47"/>
      <c r="M63" s="40"/>
      <c r="N63" s="47"/>
      <c r="O63" s="40"/>
      <c r="P63" s="40"/>
      <c r="Q63" s="55"/>
    </row>
    <row r="64" spans="1:17" s="277" customFormat="1">
      <c r="A64" s="159" t="s">
        <v>863</v>
      </c>
      <c r="B64" s="161" t="s">
        <v>278</v>
      </c>
      <c r="C64" s="161" t="s">
        <v>278</v>
      </c>
      <c r="D64" s="161" t="s">
        <v>217</v>
      </c>
      <c r="E64" s="161" t="s">
        <v>279</v>
      </c>
      <c r="F64" s="161" t="s">
        <v>267</v>
      </c>
      <c r="G64" s="161" t="s">
        <v>305</v>
      </c>
      <c r="H64" s="161" t="s">
        <v>275</v>
      </c>
      <c r="I64" s="161"/>
      <c r="J64" s="161"/>
      <c r="K64" s="161" t="s">
        <v>280</v>
      </c>
      <c r="L64" s="161" t="s">
        <v>276</v>
      </c>
      <c r="M64" s="161" t="s">
        <v>280</v>
      </c>
      <c r="N64" s="161"/>
      <c r="O64" s="143">
        <v>7</v>
      </c>
      <c r="P64" s="159" t="s">
        <v>253</v>
      </c>
      <c r="Q64" s="143">
        <v>31.5</v>
      </c>
    </row>
    <row r="65" spans="1:17" s="277" customFormat="1">
      <c r="A65" s="159" t="s">
        <v>306</v>
      </c>
      <c r="B65" s="161" t="s">
        <v>265</v>
      </c>
      <c r="C65" s="161" t="s">
        <v>265</v>
      </c>
      <c r="D65" s="161" t="s">
        <v>223</v>
      </c>
      <c r="E65" s="161" t="s">
        <v>307</v>
      </c>
      <c r="F65" s="161" t="s">
        <v>267</v>
      </c>
      <c r="G65" s="161" t="s">
        <v>308</v>
      </c>
      <c r="H65" s="161" t="s">
        <v>275</v>
      </c>
      <c r="I65" s="161" t="s">
        <v>308</v>
      </c>
      <c r="J65" s="161" t="s">
        <v>267</v>
      </c>
      <c r="K65" s="161" t="s">
        <v>308</v>
      </c>
      <c r="L65" s="161" t="s">
        <v>267</v>
      </c>
      <c r="M65" s="161" t="s">
        <v>308</v>
      </c>
      <c r="N65" s="161"/>
      <c r="O65" s="161" t="s">
        <v>308</v>
      </c>
      <c r="P65" s="159" t="s">
        <v>253</v>
      </c>
      <c r="Q65" s="143">
        <v>35</v>
      </c>
    </row>
    <row r="66" spans="1:17">
      <c r="A66" s="41" t="s">
        <v>864</v>
      </c>
      <c r="B66" s="30"/>
      <c r="C66" s="48"/>
      <c r="D66" s="48"/>
      <c r="E66" s="30"/>
      <c r="F66" s="48"/>
      <c r="G66" s="30"/>
      <c r="H66" s="48"/>
      <c r="I66" s="48"/>
      <c r="J66" s="48"/>
      <c r="K66" s="48"/>
      <c r="L66" s="48"/>
      <c r="M66" s="41"/>
      <c r="N66" s="48"/>
      <c r="O66" s="41"/>
      <c r="P66" s="41"/>
      <c r="Q66" s="53"/>
    </row>
    <row r="67" spans="1:17">
      <c r="A67" s="40" t="s">
        <v>865</v>
      </c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0"/>
      <c r="N67" s="47"/>
      <c r="O67" s="40"/>
      <c r="P67" s="40"/>
      <c r="Q67" s="55"/>
    </row>
    <row r="68" spans="1:17">
      <c r="A68" s="41" t="s">
        <v>313</v>
      </c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1"/>
      <c r="N68" s="48"/>
      <c r="O68" s="41"/>
      <c r="P68" s="41"/>
      <c r="Q68" s="53"/>
    </row>
    <row r="69" spans="1:17">
      <c r="A69" s="41" t="s">
        <v>314</v>
      </c>
      <c r="B69" s="48"/>
      <c r="C69" s="48"/>
      <c r="D69" s="48"/>
      <c r="E69" s="48"/>
      <c r="F69" s="48"/>
      <c r="G69" s="48" t="s">
        <v>315</v>
      </c>
      <c r="H69" s="48"/>
      <c r="I69" s="48"/>
      <c r="J69" s="48"/>
      <c r="K69" s="48"/>
      <c r="L69" s="48"/>
      <c r="M69" s="41"/>
      <c r="N69" s="48"/>
      <c r="O69" s="41"/>
      <c r="P69" s="41"/>
      <c r="Q69" s="53"/>
    </row>
    <row r="70" spans="1:17">
      <c r="A70" s="35"/>
      <c r="B70" s="42" t="s">
        <v>204</v>
      </c>
      <c r="C70" s="42" t="s">
        <v>205</v>
      </c>
      <c r="D70" s="42" t="s">
        <v>206</v>
      </c>
      <c r="E70" s="42" t="s">
        <v>207</v>
      </c>
      <c r="F70" s="42" t="s">
        <v>206</v>
      </c>
      <c r="G70" s="43" t="s">
        <v>208</v>
      </c>
      <c r="H70" s="43" t="s">
        <v>206</v>
      </c>
      <c r="I70" s="43" t="s">
        <v>209</v>
      </c>
      <c r="J70" s="43" t="s">
        <v>206</v>
      </c>
      <c r="K70" s="43" t="s">
        <v>210</v>
      </c>
      <c r="L70" s="43" t="s">
        <v>206</v>
      </c>
      <c r="M70" s="43" t="s">
        <v>211</v>
      </c>
      <c r="N70" s="43" t="s">
        <v>206</v>
      </c>
      <c r="O70" s="43" t="s">
        <v>212</v>
      </c>
      <c r="P70" s="43" t="s">
        <v>206</v>
      </c>
      <c r="Q70" s="52"/>
    </row>
    <row r="71" spans="1:17" s="282" customFormat="1" ht="23.45">
      <c r="A71" s="279" t="s">
        <v>873</v>
      </c>
      <c r="B71" s="280"/>
      <c r="C71" s="280"/>
      <c r="D71" s="280"/>
      <c r="E71" s="280"/>
      <c r="F71" s="280"/>
      <c r="G71" s="280"/>
      <c r="H71" s="280"/>
      <c r="I71" s="280"/>
      <c r="J71" s="280"/>
      <c r="K71" s="280"/>
      <c r="L71" s="280"/>
      <c r="M71" s="280"/>
      <c r="N71" s="281"/>
      <c r="O71" s="280"/>
      <c r="P71" s="280"/>
      <c r="Q71" s="280"/>
    </row>
    <row r="72" spans="1:17" s="282" customFormat="1">
      <c r="A72" s="279" t="s">
        <v>874</v>
      </c>
      <c r="B72" s="280"/>
      <c r="C72" s="280"/>
      <c r="D72" s="280"/>
      <c r="E72" s="280"/>
      <c r="F72" s="280"/>
      <c r="G72" s="280"/>
      <c r="H72" s="280"/>
      <c r="I72" s="280"/>
      <c r="J72" s="280"/>
      <c r="K72" s="280"/>
      <c r="L72" s="280"/>
      <c r="M72" s="280"/>
      <c r="N72" s="281"/>
      <c r="O72" s="280"/>
      <c r="P72" s="280"/>
      <c r="Q72" s="280"/>
    </row>
    <row r="73" spans="1:17" s="282" customFormat="1">
      <c r="A73" s="280" t="s">
        <v>850</v>
      </c>
      <c r="B73" s="281" t="s">
        <v>278</v>
      </c>
      <c r="C73" s="281" t="s">
        <v>278</v>
      </c>
      <c r="D73" s="281" t="s">
        <v>217</v>
      </c>
      <c r="E73" s="281" t="s">
        <v>279</v>
      </c>
      <c r="F73" s="281" t="s">
        <v>267</v>
      </c>
      <c r="G73" s="281" t="s">
        <v>268</v>
      </c>
      <c r="H73" s="281" t="s">
        <v>269</v>
      </c>
      <c r="I73" s="281" t="s">
        <v>268</v>
      </c>
      <c r="J73" s="281" t="s">
        <v>270</v>
      </c>
      <c r="K73" s="281" t="s">
        <v>268</v>
      </c>
      <c r="L73" s="281" t="s">
        <v>238</v>
      </c>
      <c r="M73" s="281" t="s">
        <v>268</v>
      </c>
      <c r="N73" s="281" t="s">
        <v>271</v>
      </c>
      <c r="O73" s="281" t="s">
        <v>268</v>
      </c>
      <c r="P73" s="280" t="s">
        <v>253</v>
      </c>
      <c r="Q73" s="283">
        <v>31.5</v>
      </c>
    </row>
    <row r="74" spans="1:17" s="282" customFormat="1">
      <c r="A74" s="280" t="s">
        <v>851</v>
      </c>
      <c r="B74" s="281" t="s">
        <v>852</v>
      </c>
      <c r="C74" s="281"/>
      <c r="D74" s="281" t="s">
        <v>853</v>
      </c>
      <c r="E74" s="281" t="s">
        <v>854</v>
      </c>
      <c r="F74" s="281" t="s">
        <v>855</v>
      </c>
      <c r="G74" s="281" t="s">
        <v>274</v>
      </c>
      <c r="H74" s="281" t="s">
        <v>856</v>
      </c>
      <c r="I74" s="281"/>
      <c r="J74" s="281"/>
      <c r="K74" s="281" t="s">
        <v>274</v>
      </c>
      <c r="L74" s="281" t="s">
        <v>253</v>
      </c>
      <c r="M74" s="281" t="s">
        <v>274</v>
      </c>
      <c r="N74" s="281"/>
      <c r="O74" s="281" t="s">
        <v>274</v>
      </c>
      <c r="P74" s="280" t="s">
        <v>253</v>
      </c>
      <c r="Q74" s="283">
        <v>7</v>
      </c>
    </row>
    <row r="75" spans="1:17" s="282" customFormat="1">
      <c r="A75" s="280" t="s">
        <v>857</v>
      </c>
      <c r="B75" s="281" t="s">
        <v>852</v>
      </c>
      <c r="C75" s="281"/>
      <c r="D75" s="281" t="s">
        <v>853</v>
      </c>
      <c r="E75" s="281" t="s">
        <v>854</v>
      </c>
      <c r="F75" s="281" t="s">
        <v>855</v>
      </c>
      <c r="G75" s="281" t="s">
        <v>280</v>
      </c>
      <c r="H75" s="281" t="s">
        <v>275</v>
      </c>
      <c r="I75" s="281"/>
      <c r="J75" s="281"/>
      <c r="K75" s="281" t="s">
        <v>280</v>
      </c>
      <c r="L75" s="281" t="s">
        <v>253</v>
      </c>
      <c r="M75" s="281" t="s">
        <v>280</v>
      </c>
      <c r="N75" s="281"/>
      <c r="O75" s="281" t="s">
        <v>280</v>
      </c>
      <c r="P75" s="280" t="s">
        <v>253</v>
      </c>
      <c r="Q75" s="283">
        <v>7</v>
      </c>
    </row>
    <row r="76" spans="1:17" s="282" customFormat="1">
      <c r="A76" s="280" t="s">
        <v>858</v>
      </c>
      <c r="B76" s="281" t="s">
        <v>852</v>
      </c>
      <c r="C76" s="281"/>
      <c r="D76" s="281" t="s">
        <v>853</v>
      </c>
      <c r="E76" s="281" t="s">
        <v>854</v>
      </c>
      <c r="F76" s="281" t="s">
        <v>855</v>
      </c>
      <c r="G76" s="281" t="s">
        <v>274</v>
      </c>
      <c r="H76" s="281" t="s">
        <v>275</v>
      </c>
      <c r="I76" s="281"/>
      <c r="J76" s="281"/>
      <c r="K76" s="281" t="s">
        <v>274</v>
      </c>
      <c r="L76" s="281" t="s">
        <v>253</v>
      </c>
      <c r="M76" s="281" t="s">
        <v>274</v>
      </c>
      <c r="N76" s="281"/>
      <c r="O76" s="281" t="s">
        <v>274</v>
      </c>
      <c r="P76" s="280" t="s">
        <v>253</v>
      </c>
      <c r="Q76" s="283">
        <v>7</v>
      </c>
    </row>
    <row r="77" spans="1:17" s="282" customFormat="1">
      <c r="A77" s="280" t="s">
        <v>285</v>
      </c>
      <c r="B77" s="281" t="s">
        <v>278</v>
      </c>
      <c r="C77" s="281"/>
      <c r="D77" s="281" t="s">
        <v>859</v>
      </c>
      <c r="E77" s="281" t="s">
        <v>286</v>
      </c>
      <c r="F77" s="281" t="s">
        <v>267</v>
      </c>
      <c r="G77" s="281" t="s">
        <v>287</v>
      </c>
      <c r="H77" s="281" t="s">
        <v>275</v>
      </c>
      <c r="I77" s="281" t="s">
        <v>287</v>
      </c>
      <c r="J77" s="280" t="s">
        <v>253</v>
      </c>
      <c r="K77" s="281" t="s">
        <v>287</v>
      </c>
      <c r="L77" s="281" t="s">
        <v>276</v>
      </c>
      <c r="M77" s="281" t="s">
        <v>287</v>
      </c>
      <c r="N77" s="281"/>
      <c r="O77" s="281" t="s">
        <v>287</v>
      </c>
      <c r="P77" s="280" t="s">
        <v>253</v>
      </c>
      <c r="Q77" s="283">
        <v>25.5</v>
      </c>
    </row>
    <row r="78" spans="1:17" s="282" customFormat="1">
      <c r="A78" s="280" t="s">
        <v>294</v>
      </c>
      <c r="B78" s="281" t="s">
        <v>861</v>
      </c>
      <c r="C78" s="281"/>
      <c r="D78" s="281" t="s">
        <v>717</v>
      </c>
      <c r="E78" s="281" t="s">
        <v>291</v>
      </c>
      <c r="F78" s="281" t="s">
        <v>217</v>
      </c>
      <c r="G78" s="281" t="s">
        <v>296</v>
      </c>
      <c r="H78" s="281" t="s">
        <v>269</v>
      </c>
      <c r="I78" s="281" t="s">
        <v>296</v>
      </c>
      <c r="J78" s="281" t="s">
        <v>293</v>
      </c>
      <c r="K78" s="281" t="s">
        <v>296</v>
      </c>
      <c r="L78" s="281" t="s">
        <v>238</v>
      </c>
      <c r="M78" s="281" t="s">
        <v>296</v>
      </c>
      <c r="N78" s="281" t="s">
        <v>271</v>
      </c>
      <c r="O78" s="281" t="s">
        <v>296</v>
      </c>
      <c r="P78" s="280" t="s">
        <v>253</v>
      </c>
      <c r="Q78" s="283">
        <v>76.5</v>
      </c>
    </row>
    <row r="79" spans="1:17" s="282" customFormat="1">
      <c r="A79" s="280" t="s">
        <v>297</v>
      </c>
      <c r="B79" s="281" t="s">
        <v>278</v>
      </c>
      <c r="C79" s="281"/>
      <c r="D79" s="281" t="s">
        <v>298</v>
      </c>
      <c r="E79" s="281" t="s">
        <v>286</v>
      </c>
      <c r="F79" s="281" t="s">
        <v>267</v>
      </c>
      <c r="G79" s="281" t="s">
        <v>299</v>
      </c>
      <c r="H79" s="281"/>
      <c r="I79" s="281" t="s">
        <v>299</v>
      </c>
      <c r="J79" s="281" t="s">
        <v>293</v>
      </c>
      <c r="K79" s="281" t="s">
        <v>299</v>
      </c>
      <c r="L79" s="281" t="s">
        <v>238</v>
      </c>
      <c r="M79" s="281" t="s">
        <v>299</v>
      </c>
      <c r="N79" s="281" t="s">
        <v>271</v>
      </c>
      <c r="O79" s="281" t="s">
        <v>299</v>
      </c>
      <c r="P79" s="280" t="s">
        <v>253</v>
      </c>
      <c r="Q79" s="283">
        <v>24</v>
      </c>
    </row>
    <row r="80" spans="1:17">
      <c r="A80" s="40" t="s">
        <v>875</v>
      </c>
      <c r="B80" s="46" t="s">
        <v>872</v>
      </c>
      <c r="C80" s="47"/>
      <c r="D80" s="47"/>
      <c r="E80" s="46" t="s">
        <v>872</v>
      </c>
      <c r="F80" s="47"/>
      <c r="G80" s="46" t="s">
        <v>872</v>
      </c>
      <c r="H80" s="47"/>
      <c r="I80" s="47"/>
      <c r="J80" s="47"/>
      <c r="K80" s="47"/>
      <c r="L80" s="47"/>
      <c r="M80" s="40"/>
      <c r="N80" s="47"/>
      <c r="O80" s="40"/>
      <c r="P80" s="40"/>
      <c r="Q80" s="55"/>
    </row>
    <row r="81" spans="1:17" s="282" customFormat="1">
      <c r="A81" s="280" t="s">
        <v>863</v>
      </c>
      <c r="B81" s="281" t="s">
        <v>278</v>
      </c>
      <c r="C81" s="281" t="s">
        <v>278</v>
      </c>
      <c r="D81" s="281" t="s">
        <v>217</v>
      </c>
      <c r="E81" s="281" t="s">
        <v>279</v>
      </c>
      <c r="F81" s="281" t="s">
        <v>267</v>
      </c>
      <c r="G81" s="281" t="s">
        <v>305</v>
      </c>
      <c r="H81" s="281" t="s">
        <v>275</v>
      </c>
      <c r="I81" s="281"/>
      <c r="J81" s="281"/>
      <c r="K81" s="281" t="s">
        <v>280</v>
      </c>
      <c r="L81" s="281" t="s">
        <v>276</v>
      </c>
      <c r="M81" s="281" t="s">
        <v>280</v>
      </c>
      <c r="N81" s="281"/>
      <c r="O81" s="283">
        <v>7</v>
      </c>
      <c r="P81" s="280" t="s">
        <v>253</v>
      </c>
      <c r="Q81" s="283">
        <v>31.5</v>
      </c>
    </row>
    <row r="82" spans="1:17" s="282" customFormat="1">
      <c r="A82" s="280" t="s">
        <v>306</v>
      </c>
      <c r="B82" s="281" t="s">
        <v>265</v>
      </c>
      <c r="C82" s="281" t="s">
        <v>265</v>
      </c>
      <c r="D82" s="281" t="s">
        <v>223</v>
      </c>
      <c r="E82" s="281" t="s">
        <v>307</v>
      </c>
      <c r="F82" s="281" t="s">
        <v>267</v>
      </c>
      <c r="G82" s="281" t="s">
        <v>308</v>
      </c>
      <c r="H82" s="281" t="s">
        <v>275</v>
      </c>
      <c r="I82" s="281" t="s">
        <v>308</v>
      </c>
      <c r="J82" s="281" t="s">
        <v>267</v>
      </c>
      <c r="K82" s="281" t="s">
        <v>308</v>
      </c>
      <c r="L82" s="281" t="s">
        <v>267</v>
      </c>
      <c r="M82" s="281" t="s">
        <v>308</v>
      </c>
      <c r="N82" s="281"/>
      <c r="O82" s="281" t="s">
        <v>308</v>
      </c>
      <c r="P82" s="280" t="s">
        <v>253</v>
      </c>
      <c r="Q82" s="283">
        <v>35</v>
      </c>
    </row>
    <row r="83" spans="1:17" s="282" customFormat="1">
      <c r="A83" s="280" t="s">
        <v>876</v>
      </c>
      <c r="B83" s="281" t="s">
        <v>346</v>
      </c>
      <c r="C83" s="281"/>
      <c r="D83" s="281" t="s">
        <v>347</v>
      </c>
      <c r="E83" s="281" t="s">
        <v>343</v>
      </c>
      <c r="F83" s="281" t="s">
        <v>348</v>
      </c>
      <c r="G83" s="281" t="s">
        <v>360</v>
      </c>
      <c r="H83" s="281" t="s">
        <v>269</v>
      </c>
      <c r="I83" s="281" t="s">
        <v>360</v>
      </c>
      <c r="J83" s="281" t="s">
        <v>270</v>
      </c>
      <c r="K83" s="281" t="s">
        <v>360</v>
      </c>
      <c r="L83" s="284"/>
      <c r="M83" s="281" t="s">
        <v>360</v>
      </c>
      <c r="N83" s="285"/>
      <c r="O83" s="281" t="s">
        <v>360</v>
      </c>
      <c r="P83" s="280"/>
      <c r="Q83" s="283">
        <v>8</v>
      </c>
    </row>
    <row r="84" spans="1:17">
      <c r="A84" s="40" t="s">
        <v>865</v>
      </c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0"/>
      <c r="N84" s="47"/>
      <c r="O84" s="40"/>
      <c r="P84" s="40"/>
      <c r="Q84" s="55"/>
    </row>
    <row r="85" spans="1:17">
      <c r="A85" s="41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</row>
    <row r="86" spans="1:17">
      <c r="A86" s="35"/>
      <c r="B86" s="52" t="s">
        <v>204</v>
      </c>
      <c r="C86" s="52" t="s">
        <v>205</v>
      </c>
      <c r="D86" s="52" t="s">
        <v>206</v>
      </c>
      <c r="E86" s="52" t="s">
        <v>207</v>
      </c>
      <c r="F86" s="52" t="s">
        <v>206</v>
      </c>
      <c r="G86" s="52" t="s">
        <v>208</v>
      </c>
      <c r="H86" s="52" t="s">
        <v>206</v>
      </c>
      <c r="I86" s="52" t="s">
        <v>209</v>
      </c>
      <c r="J86" s="52" t="s">
        <v>206</v>
      </c>
      <c r="K86" s="52" t="s">
        <v>210</v>
      </c>
      <c r="L86" s="52" t="s">
        <v>206</v>
      </c>
      <c r="M86" s="52" t="s">
        <v>211</v>
      </c>
      <c r="N86" s="52" t="s">
        <v>206</v>
      </c>
      <c r="O86" s="52" t="s">
        <v>212</v>
      </c>
      <c r="P86" s="52" t="s">
        <v>206</v>
      </c>
      <c r="Q86" s="52"/>
    </row>
    <row r="87" spans="1:17">
      <c r="A87" s="36" t="s">
        <v>877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</row>
    <row r="88" spans="1:17">
      <c r="A88" s="41" t="s">
        <v>878</v>
      </c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</row>
    <row r="89" spans="1:17" s="270" customFormat="1">
      <c r="A89" s="207" t="s">
        <v>879</v>
      </c>
      <c r="B89" s="207"/>
      <c r="C89" s="207"/>
      <c r="D89" s="207"/>
      <c r="E89" s="207"/>
      <c r="F89" s="207"/>
      <c r="G89" s="207"/>
      <c r="H89" s="207"/>
      <c r="I89" s="207"/>
      <c r="J89" s="207"/>
      <c r="K89" s="207"/>
      <c r="L89" s="207"/>
      <c r="M89" s="207"/>
      <c r="N89" s="207"/>
      <c r="O89" s="207"/>
      <c r="P89" s="207"/>
      <c r="Q89" s="207"/>
    </row>
    <row r="90" spans="1:17" s="270" customFormat="1">
      <c r="A90" s="207" t="s">
        <v>880</v>
      </c>
      <c r="B90" s="207"/>
      <c r="C90" s="207"/>
      <c r="D90" s="207"/>
      <c r="E90" s="207"/>
      <c r="F90" s="207"/>
      <c r="G90" s="207"/>
      <c r="H90" s="207"/>
      <c r="I90" s="207"/>
      <c r="J90" s="207"/>
      <c r="K90" s="207"/>
      <c r="L90" s="207"/>
      <c r="M90" s="207"/>
      <c r="N90" s="207"/>
      <c r="O90" s="207"/>
      <c r="P90" s="207"/>
      <c r="Q90" s="207"/>
    </row>
    <row r="91" spans="1:17" s="270" customFormat="1">
      <c r="A91" s="207" t="s">
        <v>881</v>
      </c>
      <c r="B91" s="207"/>
      <c r="C91" s="207"/>
      <c r="D91" s="207"/>
      <c r="E91" s="207"/>
      <c r="F91" s="207"/>
      <c r="G91" s="207"/>
      <c r="H91" s="207"/>
      <c r="I91" s="207"/>
      <c r="J91" s="207"/>
      <c r="K91" s="207"/>
      <c r="L91" s="207"/>
      <c r="M91" s="207"/>
      <c r="N91" s="207"/>
      <c r="O91" s="207"/>
      <c r="P91" s="207"/>
      <c r="Q91" s="207"/>
    </row>
    <row r="92" spans="1:17">
      <c r="A92" s="35"/>
      <c r="B92" s="52" t="s">
        <v>204</v>
      </c>
      <c r="C92" s="52" t="s">
        <v>205</v>
      </c>
      <c r="D92" s="52" t="s">
        <v>206</v>
      </c>
      <c r="E92" s="52" t="s">
        <v>207</v>
      </c>
      <c r="F92" s="52" t="s">
        <v>206</v>
      </c>
      <c r="G92" s="52" t="s">
        <v>208</v>
      </c>
      <c r="H92" s="52" t="s">
        <v>206</v>
      </c>
      <c r="I92" s="52" t="s">
        <v>209</v>
      </c>
      <c r="J92" s="52" t="s">
        <v>206</v>
      </c>
      <c r="K92" s="52" t="s">
        <v>210</v>
      </c>
      <c r="L92" s="52" t="s">
        <v>206</v>
      </c>
      <c r="M92" s="52" t="s">
        <v>211</v>
      </c>
      <c r="N92" s="52" t="s">
        <v>206</v>
      </c>
      <c r="O92" s="52" t="s">
        <v>212</v>
      </c>
      <c r="P92" s="52" t="s">
        <v>206</v>
      </c>
      <c r="Q92" s="52"/>
    </row>
    <row r="93" spans="1:17">
      <c r="A93" s="41" t="s">
        <v>882</v>
      </c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</row>
    <row r="94" spans="1:17" s="270" customFormat="1">
      <c r="A94" s="207" t="s">
        <v>879</v>
      </c>
      <c r="B94" s="207"/>
      <c r="C94" s="207"/>
      <c r="D94" s="207"/>
      <c r="E94" s="207"/>
      <c r="F94" s="207"/>
      <c r="G94" s="207"/>
      <c r="H94" s="207"/>
      <c r="I94" s="207"/>
      <c r="J94" s="207"/>
      <c r="K94" s="207"/>
      <c r="L94" s="207"/>
      <c r="M94" s="207"/>
      <c r="N94" s="207"/>
      <c r="O94" s="207"/>
      <c r="P94" s="207"/>
      <c r="Q94" s="207"/>
    </row>
    <row r="95" spans="1:17" s="270" customFormat="1">
      <c r="A95" s="207" t="s">
        <v>883</v>
      </c>
      <c r="B95" s="207"/>
      <c r="C95" s="207"/>
      <c r="D95" s="207"/>
      <c r="E95" s="207"/>
      <c r="F95" s="207"/>
      <c r="G95" s="207"/>
      <c r="H95" s="207"/>
      <c r="I95" s="207"/>
      <c r="J95" s="207"/>
      <c r="K95" s="207"/>
      <c r="L95" s="207"/>
      <c r="M95" s="207"/>
      <c r="N95" s="207"/>
      <c r="O95" s="207"/>
      <c r="P95" s="207"/>
      <c r="Q95" s="207"/>
    </row>
    <row r="96" spans="1:17" s="270" customFormat="1">
      <c r="A96" s="207" t="s">
        <v>884</v>
      </c>
      <c r="B96" s="207"/>
      <c r="C96" s="207"/>
      <c r="D96" s="207"/>
      <c r="E96" s="207"/>
      <c r="F96" s="207"/>
      <c r="G96" s="207"/>
      <c r="H96" s="207"/>
      <c r="I96" s="207"/>
      <c r="J96" s="207"/>
      <c r="K96" s="207"/>
      <c r="L96" s="207"/>
      <c r="M96" s="207"/>
      <c r="N96" s="207"/>
      <c r="O96" s="207"/>
      <c r="P96" s="207"/>
      <c r="Q96" s="207"/>
    </row>
    <row r="97" spans="1:17" s="270" customFormat="1">
      <c r="A97" s="207" t="s">
        <v>885</v>
      </c>
      <c r="B97" s="207"/>
      <c r="C97" s="207"/>
      <c r="D97" s="207"/>
      <c r="E97" s="207"/>
      <c r="F97" s="207"/>
      <c r="G97" s="207"/>
      <c r="H97" s="207"/>
      <c r="I97" s="207"/>
      <c r="J97" s="207"/>
      <c r="K97" s="207"/>
      <c r="L97" s="207"/>
      <c r="M97" s="207"/>
      <c r="N97" s="207"/>
      <c r="O97" s="207"/>
      <c r="P97" s="207"/>
      <c r="Q97" s="207"/>
    </row>
    <row r="98" spans="1:17">
      <c r="A98" s="35"/>
      <c r="B98" s="52" t="s">
        <v>204</v>
      </c>
      <c r="C98" s="52" t="s">
        <v>205</v>
      </c>
      <c r="D98" s="52" t="s">
        <v>206</v>
      </c>
      <c r="E98" s="52" t="s">
        <v>207</v>
      </c>
      <c r="F98" s="52" t="s">
        <v>206</v>
      </c>
      <c r="G98" s="52" t="s">
        <v>208</v>
      </c>
      <c r="H98" s="52" t="s">
        <v>206</v>
      </c>
      <c r="I98" s="52" t="s">
        <v>209</v>
      </c>
      <c r="J98" s="52" t="s">
        <v>206</v>
      </c>
      <c r="K98" s="52" t="s">
        <v>210</v>
      </c>
      <c r="L98" s="52" t="s">
        <v>206</v>
      </c>
      <c r="M98" s="52" t="s">
        <v>211</v>
      </c>
      <c r="N98" s="52" t="s">
        <v>206</v>
      </c>
      <c r="O98" s="52" t="s">
        <v>212</v>
      </c>
      <c r="P98" s="52" t="s">
        <v>206</v>
      </c>
      <c r="Q98" s="52"/>
    </row>
    <row r="99" spans="1:17" ht="23.45">
      <c r="A99" s="36" t="s">
        <v>886</v>
      </c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50"/>
      <c r="M99" s="35"/>
      <c r="N99" s="38"/>
      <c r="O99" s="35"/>
      <c r="P99" s="35"/>
      <c r="Q99" s="52"/>
    </row>
    <row r="100" spans="1:17">
      <c r="A100" s="36" t="s">
        <v>887</v>
      </c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50"/>
      <c r="M100" s="35"/>
      <c r="N100" s="38"/>
      <c r="O100" s="35"/>
      <c r="P100" s="35"/>
      <c r="Q100" s="42"/>
    </row>
    <row r="101" spans="1:17" s="270" customFormat="1">
      <c r="A101" s="271" t="s">
        <v>427</v>
      </c>
      <c r="B101" s="267" t="s">
        <v>888</v>
      </c>
      <c r="C101" s="267"/>
      <c r="D101" s="269" t="s">
        <v>889</v>
      </c>
      <c r="E101" s="267"/>
      <c r="F101" s="269"/>
      <c r="G101" s="271" t="s">
        <v>427</v>
      </c>
      <c r="H101" s="267" t="s">
        <v>890</v>
      </c>
      <c r="I101" s="267"/>
      <c r="J101" s="269"/>
      <c r="K101" s="267"/>
      <c r="L101" s="269"/>
      <c r="M101" s="267"/>
      <c r="N101" s="269"/>
      <c r="O101" s="267"/>
      <c r="P101" s="269"/>
      <c r="Q101" s="94">
        <v>7</v>
      </c>
    </row>
    <row r="102" spans="1:17" s="270" customFormat="1">
      <c r="A102" s="207" t="s">
        <v>891</v>
      </c>
      <c r="B102" s="267" t="s">
        <v>888</v>
      </c>
      <c r="C102" s="267"/>
      <c r="D102" s="269" t="s">
        <v>889</v>
      </c>
      <c r="E102" s="267"/>
      <c r="F102" s="269"/>
      <c r="G102" s="207" t="s">
        <v>891</v>
      </c>
      <c r="H102" s="267" t="s">
        <v>890</v>
      </c>
      <c r="I102" s="267"/>
      <c r="J102" s="269"/>
      <c r="K102" s="267"/>
      <c r="L102" s="269"/>
      <c r="M102" s="267"/>
      <c r="N102" s="269"/>
      <c r="O102" s="267"/>
      <c r="P102" s="269"/>
      <c r="Q102" s="94">
        <v>7</v>
      </c>
    </row>
    <row r="103" spans="1:17" s="270" customFormat="1">
      <c r="A103" s="207" t="s">
        <v>892</v>
      </c>
      <c r="B103" s="267" t="s">
        <v>888</v>
      </c>
      <c r="C103" s="267"/>
      <c r="D103" s="269" t="s">
        <v>893</v>
      </c>
      <c r="E103" s="267"/>
      <c r="F103" s="269"/>
      <c r="G103" s="207" t="s">
        <v>892</v>
      </c>
      <c r="H103" s="267" t="s">
        <v>894</v>
      </c>
      <c r="I103" s="267"/>
      <c r="J103" s="269"/>
      <c r="K103" s="267"/>
      <c r="L103" s="269"/>
      <c r="M103" s="267"/>
      <c r="N103" s="269"/>
      <c r="O103" s="267"/>
      <c r="P103" s="269"/>
      <c r="Q103" s="94">
        <v>3.5</v>
      </c>
    </row>
    <row r="104" spans="1:17" s="270" customFormat="1">
      <c r="A104" s="207" t="s">
        <v>895</v>
      </c>
      <c r="B104" s="267" t="s">
        <v>888</v>
      </c>
      <c r="C104" s="267"/>
      <c r="D104" s="269" t="s">
        <v>893</v>
      </c>
      <c r="E104" s="267"/>
      <c r="F104" s="269"/>
      <c r="G104" s="207" t="s">
        <v>895</v>
      </c>
      <c r="H104" s="267" t="s">
        <v>894</v>
      </c>
      <c r="I104" s="267"/>
      <c r="J104" s="269"/>
      <c r="K104" s="267"/>
      <c r="L104" s="269"/>
      <c r="M104" s="267"/>
      <c r="N104" s="269"/>
      <c r="O104" s="267"/>
      <c r="P104" s="269"/>
      <c r="Q104" s="94">
        <v>3.5</v>
      </c>
    </row>
    <row r="105" spans="1:17">
      <c r="A105" s="36" t="s">
        <v>896</v>
      </c>
      <c r="B105" s="42" t="s">
        <v>204</v>
      </c>
      <c r="C105" s="42" t="s">
        <v>205</v>
      </c>
      <c r="D105" s="43" t="s">
        <v>206</v>
      </c>
      <c r="E105" s="42" t="s">
        <v>207</v>
      </c>
      <c r="F105" s="43" t="s">
        <v>206</v>
      </c>
      <c r="G105" s="43" t="s">
        <v>208</v>
      </c>
      <c r="H105" s="43" t="s">
        <v>206</v>
      </c>
      <c r="I105" s="43" t="s">
        <v>209</v>
      </c>
      <c r="J105" s="43" t="s">
        <v>206</v>
      </c>
      <c r="K105" s="43" t="s">
        <v>210</v>
      </c>
      <c r="L105" s="43" t="s">
        <v>206</v>
      </c>
      <c r="M105" s="43" t="s">
        <v>211</v>
      </c>
      <c r="N105" s="43" t="s">
        <v>206</v>
      </c>
      <c r="O105" s="43" t="s">
        <v>212</v>
      </c>
      <c r="P105" s="43" t="s">
        <v>206</v>
      </c>
      <c r="Q105" s="42"/>
    </row>
    <row r="106" spans="1:17" s="270" customFormat="1">
      <c r="A106" s="271" t="s">
        <v>897</v>
      </c>
      <c r="B106" s="267" t="s">
        <v>888</v>
      </c>
      <c r="C106" s="267"/>
      <c r="D106" s="269" t="s">
        <v>889</v>
      </c>
      <c r="E106" s="267"/>
      <c r="F106" s="269"/>
      <c r="G106" s="267" t="s">
        <v>737</v>
      </c>
      <c r="H106" s="267" t="s">
        <v>890</v>
      </c>
      <c r="I106" s="267"/>
      <c r="J106" s="269"/>
      <c r="K106" s="267"/>
      <c r="L106" s="269"/>
      <c r="M106" s="267"/>
      <c r="N106" s="269"/>
      <c r="O106" s="267"/>
      <c r="P106" s="269"/>
      <c r="Q106" s="94">
        <v>7</v>
      </c>
    </row>
    <row r="107" spans="1:17">
      <c r="A107" s="36" t="s">
        <v>898</v>
      </c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50"/>
      <c r="M107" s="35"/>
      <c r="N107" s="38"/>
      <c r="O107" s="35"/>
      <c r="P107" s="35"/>
      <c r="Q107" s="42"/>
    </row>
    <row r="108" spans="1:17" s="277" customFormat="1">
      <c r="A108" s="275" t="s">
        <v>427</v>
      </c>
      <c r="B108" s="161" t="s">
        <v>888</v>
      </c>
      <c r="C108" s="161"/>
      <c r="D108" s="273" t="s">
        <v>889</v>
      </c>
      <c r="E108" s="161"/>
      <c r="F108" s="273"/>
      <c r="G108" s="275" t="s">
        <v>427</v>
      </c>
      <c r="H108" s="161" t="s">
        <v>890</v>
      </c>
      <c r="I108" s="161"/>
      <c r="J108" s="273"/>
      <c r="K108" s="161"/>
      <c r="L108" s="273"/>
      <c r="M108" s="161"/>
      <c r="N108" s="273"/>
      <c r="O108" s="161"/>
      <c r="P108" s="273"/>
      <c r="Q108" s="143">
        <v>7</v>
      </c>
    </row>
    <row r="109" spans="1:17" s="277" customFormat="1">
      <c r="A109" s="159" t="s">
        <v>899</v>
      </c>
      <c r="B109" s="161" t="s">
        <v>888</v>
      </c>
      <c r="C109" s="161"/>
      <c r="D109" s="273" t="s">
        <v>889</v>
      </c>
      <c r="E109" s="161"/>
      <c r="F109" s="273"/>
      <c r="G109" s="159" t="s">
        <v>891</v>
      </c>
      <c r="H109" s="161" t="s">
        <v>890</v>
      </c>
      <c r="I109" s="161"/>
      <c r="J109" s="273"/>
      <c r="K109" s="161"/>
      <c r="L109" s="273"/>
      <c r="M109" s="161"/>
      <c r="N109" s="273"/>
      <c r="O109" s="161"/>
      <c r="P109" s="273"/>
      <c r="Q109" s="143">
        <v>7</v>
      </c>
    </row>
    <row r="110" spans="1:17" s="277" customFormat="1">
      <c r="A110" s="159" t="s">
        <v>900</v>
      </c>
      <c r="B110" s="161" t="s">
        <v>888</v>
      </c>
      <c r="C110" s="161"/>
      <c r="D110" s="273" t="s">
        <v>893</v>
      </c>
      <c r="E110" s="161"/>
      <c r="F110" s="273"/>
      <c r="G110" s="159" t="s">
        <v>892</v>
      </c>
      <c r="H110" s="161" t="s">
        <v>894</v>
      </c>
      <c r="I110" s="161"/>
      <c r="J110" s="273"/>
      <c r="K110" s="161"/>
      <c r="L110" s="273"/>
      <c r="M110" s="161"/>
      <c r="N110" s="273"/>
      <c r="O110" s="161"/>
      <c r="P110" s="273"/>
      <c r="Q110" s="143">
        <v>3.5</v>
      </c>
    </row>
    <row r="111" spans="1:17" s="277" customFormat="1">
      <c r="A111" s="159" t="s">
        <v>895</v>
      </c>
      <c r="B111" s="161" t="s">
        <v>888</v>
      </c>
      <c r="C111" s="161"/>
      <c r="D111" s="273" t="s">
        <v>893</v>
      </c>
      <c r="E111" s="161"/>
      <c r="F111" s="273"/>
      <c r="G111" s="159" t="s">
        <v>895</v>
      </c>
      <c r="H111" s="161" t="s">
        <v>894</v>
      </c>
      <c r="I111" s="161"/>
      <c r="J111" s="273"/>
      <c r="K111" s="161"/>
      <c r="L111" s="273"/>
      <c r="M111" s="161"/>
      <c r="N111" s="273"/>
      <c r="O111" s="161"/>
      <c r="P111" s="273"/>
      <c r="Q111" s="143">
        <v>3.5</v>
      </c>
    </row>
    <row r="112" spans="1:17">
      <c r="A112" s="36" t="s">
        <v>896</v>
      </c>
      <c r="B112" s="42" t="s">
        <v>204</v>
      </c>
      <c r="C112" s="42" t="s">
        <v>205</v>
      </c>
      <c r="D112" s="43" t="s">
        <v>206</v>
      </c>
      <c r="E112" s="42" t="s">
        <v>207</v>
      </c>
      <c r="F112" s="43" t="s">
        <v>206</v>
      </c>
      <c r="G112" s="43" t="s">
        <v>208</v>
      </c>
      <c r="H112" s="43" t="s">
        <v>206</v>
      </c>
      <c r="I112" s="43" t="s">
        <v>209</v>
      </c>
      <c r="J112" s="43" t="s">
        <v>206</v>
      </c>
      <c r="K112" s="43" t="s">
        <v>210</v>
      </c>
      <c r="L112" s="43" t="s">
        <v>206</v>
      </c>
      <c r="M112" s="43" t="s">
        <v>211</v>
      </c>
      <c r="N112" s="43" t="s">
        <v>206</v>
      </c>
      <c r="O112" s="43" t="s">
        <v>212</v>
      </c>
      <c r="P112" s="43" t="s">
        <v>206</v>
      </c>
      <c r="Q112" s="42"/>
    </row>
    <row r="113" spans="1:17" s="270" customFormat="1">
      <c r="A113" s="271" t="s">
        <v>897</v>
      </c>
      <c r="B113" s="267" t="s">
        <v>888</v>
      </c>
      <c r="C113" s="267"/>
      <c r="D113" s="269" t="s">
        <v>889</v>
      </c>
      <c r="E113" s="267"/>
      <c r="F113" s="269"/>
      <c r="G113" s="267" t="s">
        <v>737</v>
      </c>
      <c r="H113" s="267" t="s">
        <v>890</v>
      </c>
      <c r="I113" s="267"/>
      <c r="J113" s="269"/>
      <c r="K113" s="267"/>
      <c r="L113" s="269"/>
      <c r="M113" s="267"/>
      <c r="N113" s="269"/>
      <c r="O113" s="267"/>
      <c r="P113" s="269"/>
      <c r="Q113" s="94">
        <v>7</v>
      </c>
    </row>
    <row r="114" spans="1:17">
      <c r="A114" s="36" t="s">
        <v>901</v>
      </c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50"/>
      <c r="M114" s="35"/>
      <c r="N114" s="38"/>
      <c r="O114" s="35"/>
      <c r="P114" s="35"/>
      <c r="Q114" s="42"/>
    </row>
    <row r="115" spans="1:17" s="277" customFormat="1">
      <c r="A115" s="275" t="s">
        <v>902</v>
      </c>
      <c r="B115" s="161" t="s">
        <v>888</v>
      </c>
      <c r="C115" s="161"/>
      <c r="D115" s="273" t="s">
        <v>889</v>
      </c>
      <c r="E115" s="161"/>
      <c r="F115" s="273"/>
      <c r="G115" s="275" t="s">
        <v>427</v>
      </c>
      <c r="H115" s="161" t="s">
        <v>890</v>
      </c>
      <c r="I115" s="161"/>
      <c r="J115" s="273"/>
      <c r="K115" s="161"/>
      <c r="L115" s="273"/>
      <c r="M115" s="161"/>
      <c r="N115" s="273"/>
      <c r="O115" s="161"/>
      <c r="P115" s="273"/>
      <c r="Q115" s="143">
        <v>7</v>
      </c>
    </row>
    <row r="116" spans="1:17">
      <c r="A116" s="35"/>
      <c r="B116" s="52" t="s">
        <v>204</v>
      </c>
      <c r="C116" s="52" t="s">
        <v>205</v>
      </c>
      <c r="D116" s="52" t="s">
        <v>206</v>
      </c>
      <c r="E116" s="52" t="s">
        <v>207</v>
      </c>
      <c r="F116" s="52" t="s">
        <v>206</v>
      </c>
      <c r="G116" s="52" t="s">
        <v>208</v>
      </c>
      <c r="H116" s="52" t="s">
        <v>206</v>
      </c>
      <c r="I116" s="52" t="s">
        <v>209</v>
      </c>
      <c r="J116" s="52" t="s">
        <v>206</v>
      </c>
      <c r="K116" s="52" t="s">
        <v>210</v>
      </c>
      <c r="L116" s="52" t="s">
        <v>206</v>
      </c>
      <c r="M116" s="52" t="s">
        <v>211</v>
      </c>
      <c r="N116" s="52" t="s">
        <v>206</v>
      </c>
      <c r="O116" s="52" t="s">
        <v>212</v>
      </c>
      <c r="P116" s="52" t="s">
        <v>206</v>
      </c>
      <c r="Q116" s="52"/>
    </row>
    <row r="117" spans="1:17" ht="23.45">
      <c r="A117" s="36" t="s">
        <v>903</v>
      </c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</row>
    <row r="118" spans="1:17" s="277" customFormat="1">
      <c r="A118" s="159" t="s">
        <v>904</v>
      </c>
      <c r="B118" s="161" t="s">
        <v>905</v>
      </c>
      <c r="C118" s="161"/>
      <c r="D118" s="161" t="s">
        <v>906</v>
      </c>
      <c r="E118" s="161" t="s">
        <v>907</v>
      </c>
      <c r="F118" s="161" t="s">
        <v>908</v>
      </c>
      <c r="G118" s="161"/>
      <c r="H118" s="161"/>
      <c r="I118" s="161"/>
      <c r="J118" s="161"/>
      <c r="K118" s="161"/>
      <c r="L118" s="161"/>
      <c r="M118" s="161"/>
      <c r="N118" s="161"/>
      <c r="O118" s="161"/>
      <c r="P118" s="161"/>
      <c r="Q118" s="161">
        <v>30</v>
      </c>
    </row>
    <row r="119" spans="1:17" s="277" customFormat="1">
      <c r="A119" s="159" t="s">
        <v>909</v>
      </c>
      <c r="B119" s="161" t="s">
        <v>910</v>
      </c>
      <c r="C119" s="161"/>
      <c r="D119" s="161" t="s">
        <v>911</v>
      </c>
      <c r="E119" s="161" t="s">
        <v>907</v>
      </c>
      <c r="F119" s="161" t="s">
        <v>908</v>
      </c>
      <c r="G119" s="161"/>
      <c r="H119" s="161"/>
      <c r="I119" s="161"/>
      <c r="J119" s="161"/>
      <c r="K119" s="161"/>
      <c r="L119" s="161"/>
      <c r="M119" s="161"/>
      <c r="N119" s="161"/>
      <c r="O119" s="161"/>
      <c r="P119" s="161"/>
      <c r="Q119" s="161">
        <v>9</v>
      </c>
    </row>
    <row r="120" spans="1:17">
      <c r="A120" s="35">
        <f ca="1">A120:N120</f>
        <v>0</v>
      </c>
      <c r="B120" s="52" t="s">
        <v>204</v>
      </c>
      <c r="C120" s="52" t="s">
        <v>205</v>
      </c>
      <c r="D120" s="52" t="s">
        <v>206</v>
      </c>
      <c r="E120" s="52" t="s">
        <v>207</v>
      </c>
      <c r="F120" s="52" t="s">
        <v>206</v>
      </c>
      <c r="G120" s="52" t="s">
        <v>208</v>
      </c>
      <c r="H120" s="52" t="s">
        <v>206</v>
      </c>
      <c r="I120" s="52" t="s">
        <v>209</v>
      </c>
      <c r="J120" s="52" t="s">
        <v>206</v>
      </c>
      <c r="K120" s="52" t="s">
        <v>210</v>
      </c>
      <c r="L120" s="52" t="s">
        <v>206</v>
      </c>
      <c r="M120" s="52" t="s">
        <v>211</v>
      </c>
      <c r="N120" s="52" t="s">
        <v>206</v>
      </c>
      <c r="O120" s="52" t="s">
        <v>212</v>
      </c>
      <c r="P120" s="52" t="s">
        <v>206</v>
      </c>
      <c r="Q120" s="52"/>
    </row>
    <row r="121" spans="1:17">
      <c r="A121" s="36" t="s">
        <v>912</v>
      </c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35"/>
      <c r="N121" s="35"/>
      <c r="O121" s="35"/>
      <c r="P121" s="35"/>
      <c r="Q121" s="42"/>
    </row>
    <row r="122" spans="1:17" s="270" customFormat="1">
      <c r="A122" s="148" t="s">
        <v>913</v>
      </c>
      <c r="B122" s="267" t="s">
        <v>914</v>
      </c>
      <c r="C122" s="267"/>
      <c r="D122" s="267" t="s">
        <v>724</v>
      </c>
      <c r="E122" s="267" t="s">
        <v>915</v>
      </c>
      <c r="F122" s="267" t="s">
        <v>916</v>
      </c>
      <c r="G122" s="267" t="s">
        <v>373</v>
      </c>
      <c r="H122" s="267" t="s">
        <v>269</v>
      </c>
      <c r="I122" s="267" t="s">
        <v>373</v>
      </c>
      <c r="J122" s="267" t="s">
        <v>374</v>
      </c>
      <c r="K122" s="267" t="s">
        <v>373</v>
      </c>
      <c r="L122" s="207" t="s">
        <v>375</v>
      </c>
      <c r="M122" s="267" t="s">
        <v>373</v>
      </c>
      <c r="N122" s="207" t="s">
        <v>271</v>
      </c>
      <c r="O122" s="267" t="s">
        <v>373</v>
      </c>
      <c r="P122" s="207" t="s">
        <v>253</v>
      </c>
      <c r="Q122" s="94">
        <v>71.5</v>
      </c>
    </row>
    <row r="123" spans="1:17">
      <c r="A123" s="41" t="s">
        <v>917</v>
      </c>
      <c r="B123" s="48"/>
      <c r="C123" s="48"/>
      <c r="D123" s="48"/>
      <c r="E123" s="48"/>
      <c r="F123" s="48"/>
      <c r="G123" s="48" t="s">
        <v>377</v>
      </c>
      <c r="H123" s="48"/>
      <c r="I123" s="48" t="s">
        <v>377</v>
      </c>
      <c r="J123" s="48"/>
      <c r="K123" s="48" t="s">
        <v>377</v>
      </c>
      <c r="L123" s="48"/>
      <c r="M123" s="48" t="s">
        <v>377</v>
      </c>
      <c r="N123" s="41"/>
      <c r="O123" s="48" t="s">
        <v>377</v>
      </c>
      <c r="P123" s="41"/>
      <c r="Q123" s="30"/>
    </row>
    <row r="124" spans="1:17" s="270" customFormat="1">
      <c r="A124" s="148" t="s">
        <v>918</v>
      </c>
      <c r="B124" s="267" t="s">
        <v>919</v>
      </c>
      <c r="C124" s="267"/>
      <c r="D124" s="267" t="s">
        <v>920</v>
      </c>
      <c r="E124" s="267" t="s">
        <v>921</v>
      </c>
      <c r="F124" s="267" t="s">
        <v>348</v>
      </c>
      <c r="G124" s="267" t="s">
        <v>381</v>
      </c>
      <c r="H124" s="267" t="s">
        <v>269</v>
      </c>
      <c r="I124" s="267" t="s">
        <v>381</v>
      </c>
      <c r="J124" s="267" t="s">
        <v>374</v>
      </c>
      <c r="K124" s="267" t="s">
        <v>381</v>
      </c>
      <c r="L124" s="207" t="s">
        <v>375</v>
      </c>
      <c r="M124" s="267" t="s">
        <v>381</v>
      </c>
      <c r="N124" s="207" t="s">
        <v>271</v>
      </c>
      <c r="O124" s="267" t="s">
        <v>381</v>
      </c>
      <c r="P124" s="207" t="s">
        <v>253</v>
      </c>
      <c r="Q124" s="94">
        <v>56.5</v>
      </c>
    </row>
    <row r="125" spans="1:17">
      <c r="A125" s="35"/>
      <c r="B125" s="52" t="s">
        <v>204</v>
      </c>
      <c r="C125" s="52" t="s">
        <v>205</v>
      </c>
      <c r="D125" s="52" t="s">
        <v>206</v>
      </c>
      <c r="E125" s="52" t="s">
        <v>207</v>
      </c>
      <c r="F125" s="52" t="s">
        <v>206</v>
      </c>
      <c r="G125" s="52" t="s">
        <v>208</v>
      </c>
      <c r="H125" s="52" t="s">
        <v>206</v>
      </c>
      <c r="I125" s="52" t="s">
        <v>209</v>
      </c>
      <c r="J125" s="52" t="s">
        <v>206</v>
      </c>
      <c r="K125" s="52" t="s">
        <v>210</v>
      </c>
      <c r="L125" s="52" t="s">
        <v>206</v>
      </c>
      <c r="M125" s="52" t="s">
        <v>211</v>
      </c>
      <c r="N125" s="52" t="s">
        <v>206</v>
      </c>
      <c r="O125" s="52" t="s">
        <v>212</v>
      </c>
      <c r="P125" s="52" t="s">
        <v>206</v>
      </c>
      <c r="Q125" s="52"/>
    </row>
    <row r="126" spans="1:17">
      <c r="A126" s="36" t="s">
        <v>922</v>
      </c>
      <c r="B126" s="45" t="s">
        <v>923</v>
      </c>
      <c r="C126" s="45"/>
      <c r="D126" s="45" t="s">
        <v>920</v>
      </c>
      <c r="E126" s="45" t="s">
        <v>921</v>
      </c>
      <c r="F126" s="45" t="s">
        <v>348</v>
      </c>
      <c r="G126" s="45" t="s">
        <v>924</v>
      </c>
      <c r="H126" s="45" t="s">
        <v>269</v>
      </c>
      <c r="I126" s="45" t="s">
        <v>924</v>
      </c>
      <c r="J126" s="45" t="s">
        <v>374</v>
      </c>
      <c r="K126" s="45" t="s">
        <v>924</v>
      </c>
      <c r="L126" s="35" t="s">
        <v>375</v>
      </c>
      <c r="M126" s="45" t="s">
        <v>924</v>
      </c>
      <c r="N126" s="35" t="s">
        <v>271</v>
      </c>
      <c r="O126" s="45" t="s">
        <v>924</v>
      </c>
      <c r="P126" s="35" t="s">
        <v>253</v>
      </c>
      <c r="Q126" s="42">
        <v>56.5</v>
      </c>
    </row>
    <row r="127" spans="1:17" s="270" customFormat="1">
      <c r="A127" s="207" t="s">
        <v>925</v>
      </c>
      <c r="B127" s="267" t="s">
        <v>378</v>
      </c>
      <c r="C127" s="267"/>
      <c r="D127" s="267" t="s">
        <v>379</v>
      </c>
      <c r="E127" s="267" t="s">
        <v>926</v>
      </c>
      <c r="F127" s="267" t="s">
        <v>348</v>
      </c>
      <c r="G127" s="267" t="s">
        <v>927</v>
      </c>
      <c r="H127" s="267" t="s">
        <v>269</v>
      </c>
      <c r="I127" s="267" t="s">
        <v>927</v>
      </c>
      <c r="J127" s="267" t="s">
        <v>374</v>
      </c>
      <c r="K127" s="267" t="s">
        <v>927</v>
      </c>
      <c r="L127" s="207" t="s">
        <v>375</v>
      </c>
      <c r="M127" s="267" t="s">
        <v>927</v>
      </c>
      <c r="N127" s="207" t="s">
        <v>271</v>
      </c>
      <c r="O127" s="267" t="s">
        <v>927</v>
      </c>
      <c r="P127" s="207" t="s">
        <v>253</v>
      </c>
      <c r="Q127" s="94">
        <v>21.5</v>
      </c>
    </row>
    <row r="128" spans="1:17" s="270" customFormat="1">
      <c r="A128" s="207" t="s">
        <v>928</v>
      </c>
      <c r="B128" s="267" t="s">
        <v>389</v>
      </c>
      <c r="C128" s="267"/>
      <c r="D128" s="267" t="s">
        <v>379</v>
      </c>
      <c r="E128" s="267" t="s">
        <v>929</v>
      </c>
      <c r="F128" s="267" t="s">
        <v>348</v>
      </c>
      <c r="G128" s="267" t="s">
        <v>930</v>
      </c>
      <c r="H128" s="267" t="s">
        <v>269</v>
      </c>
      <c r="I128" s="267" t="s">
        <v>930</v>
      </c>
      <c r="J128" s="267" t="s">
        <v>374</v>
      </c>
      <c r="K128" s="267" t="s">
        <v>930</v>
      </c>
      <c r="L128" s="207" t="s">
        <v>375</v>
      </c>
      <c r="M128" s="267" t="s">
        <v>930</v>
      </c>
      <c r="N128" s="207" t="s">
        <v>271</v>
      </c>
      <c r="O128" s="267" t="s">
        <v>930</v>
      </c>
      <c r="P128" s="207" t="s">
        <v>253</v>
      </c>
      <c r="Q128" s="94">
        <v>21.5</v>
      </c>
    </row>
    <row r="129" spans="1:17">
      <c r="A129" s="35"/>
      <c r="B129" s="52" t="s">
        <v>204</v>
      </c>
      <c r="C129" s="52" t="s">
        <v>205</v>
      </c>
      <c r="D129" s="52" t="s">
        <v>206</v>
      </c>
      <c r="E129" s="52" t="s">
        <v>207</v>
      </c>
      <c r="F129" s="52" t="s">
        <v>206</v>
      </c>
      <c r="G129" s="52" t="s">
        <v>208</v>
      </c>
      <c r="H129" s="52" t="s">
        <v>206</v>
      </c>
      <c r="I129" s="52" t="s">
        <v>209</v>
      </c>
      <c r="J129" s="52" t="s">
        <v>206</v>
      </c>
      <c r="K129" s="52" t="s">
        <v>210</v>
      </c>
      <c r="L129" s="52" t="s">
        <v>206</v>
      </c>
      <c r="M129" s="52" t="s">
        <v>211</v>
      </c>
      <c r="N129" s="52" t="s">
        <v>206</v>
      </c>
      <c r="O129" s="52" t="s">
        <v>212</v>
      </c>
      <c r="P129" s="52" t="s">
        <v>206</v>
      </c>
      <c r="Q129" s="52"/>
    </row>
    <row r="130" spans="1:17">
      <c r="A130" s="19" t="s">
        <v>931</v>
      </c>
      <c r="B130" s="45" t="s">
        <v>389</v>
      </c>
      <c r="C130" s="45"/>
      <c r="D130" s="45" t="s">
        <v>379</v>
      </c>
      <c r="E130" s="45" t="s">
        <v>929</v>
      </c>
      <c r="F130" s="45" t="s">
        <v>348</v>
      </c>
      <c r="G130" s="45" t="s">
        <v>930</v>
      </c>
      <c r="H130" s="45" t="s">
        <v>269</v>
      </c>
      <c r="I130" s="45" t="s">
        <v>930</v>
      </c>
      <c r="J130" s="45" t="s">
        <v>374</v>
      </c>
      <c r="K130" s="45" t="s">
        <v>930</v>
      </c>
      <c r="L130" s="35" t="s">
        <v>375</v>
      </c>
      <c r="M130" s="45" t="s">
        <v>930</v>
      </c>
      <c r="N130" s="35" t="s">
        <v>271</v>
      </c>
      <c r="O130" s="45" t="s">
        <v>930</v>
      </c>
      <c r="P130" s="35" t="s">
        <v>253</v>
      </c>
      <c r="Q130" s="42">
        <v>21.5</v>
      </c>
    </row>
    <row r="131" spans="1:17" s="270" customFormat="1">
      <c r="A131" s="207" t="s">
        <v>925</v>
      </c>
      <c r="B131" s="267" t="s">
        <v>378</v>
      </c>
      <c r="C131" s="267"/>
      <c r="D131" s="267" t="s">
        <v>379</v>
      </c>
      <c r="E131" s="267" t="s">
        <v>386</v>
      </c>
      <c r="F131" s="267" t="s">
        <v>348</v>
      </c>
      <c r="G131" s="267" t="s">
        <v>927</v>
      </c>
      <c r="H131" s="267" t="s">
        <v>269</v>
      </c>
      <c r="I131" s="267" t="s">
        <v>927</v>
      </c>
      <c r="J131" s="267" t="s">
        <v>374</v>
      </c>
      <c r="K131" s="267" t="s">
        <v>927</v>
      </c>
      <c r="L131" s="207" t="s">
        <v>375</v>
      </c>
      <c r="M131" s="267" t="s">
        <v>927</v>
      </c>
      <c r="N131" s="207" t="s">
        <v>271</v>
      </c>
      <c r="O131" s="267" t="s">
        <v>927</v>
      </c>
      <c r="P131" s="207" t="s">
        <v>253</v>
      </c>
      <c r="Q131" s="94">
        <v>21.5</v>
      </c>
    </row>
    <row r="132" spans="1:17" s="270" customFormat="1">
      <c r="A132" s="207" t="s">
        <v>932</v>
      </c>
      <c r="B132" s="267" t="s">
        <v>389</v>
      </c>
      <c r="C132" s="267"/>
      <c r="D132" s="267" t="s">
        <v>379</v>
      </c>
      <c r="E132" s="267" t="s">
        <v>929</v>
      </c>
      <c r="F132" s="267" t="s">
        <v>348</v>
      </c>
      <c r="G132" s="267" t="s">
        <v>933</v>
      </c>
      <c r="H132" s="267" t="s">
        <v>269</v>
      </c>
      <c r="I132" s="267" t="s">
        <v>933</v>
      </c>
      <c r="J132" s="267" t="s">
        <v>374</v>
      </c>
      <c r="K132" s="267" t="s">
        <v>933</v>
      </c>
      <c r="L132" s="207" t="s">
        <v>375</v>
      </c>
      <c r="M132" s="267" t="s">
        <v>933</v>
      </c>
      <c r="N132" s="207" t="s">
        <v>271</v>
      </c>
      <c r="O132" s="267" t="s">
        <v>933</v>
      </c>
      <c r="P132" s="207" t="s">
        <v>253</v>
      </c>
      <c r="Q132" s="94">
        <v>21.5</v>
      </c>
    </row>
    <row r="133" spans="1:17">
      <c r="A133" s="35"/>
      <c r="B133" s="52" t="s">
        <v>204</v>
      </c>
      <c r="C133" s="52" t="s">
        <v>205</v>
      </c>
      <c r="D133" s="52" t="s">
        <v>206</v>
      </c>
      <c r="E133" s="52" t="s">
        <v>207</v>
      </c>
      <c r="F133" s="52" t="s">
        <v>206</v>
      </c>
      <c r="G133" s="52" t="s">
        <v>208</v>
      </c>
      <c r="H133" s="52" t="s">
        <v>206</v>
      </c>
      <c r="I133" s="52" t="s">
        <v>209</v>
      </c>
      <c r="J133" s="52" t="s">
        <v>206</v>
      </c>
      <c r="K133" s="52" t="s">
        <v>210</v>
      </c>
      <c r="L133" s="52" t="s">
        <v>206</v>
      </c>
      <c r="M133" s="52" t="s">
        <v>211</v>
      </c>
      <c r="N133" s="52" t="s">
        <v>206</v>
      </c>
      <c r="O133" s="52" t="s">
        <v>212</v>
      </c>
      <c r="P133" s="52" t="s">
        <v>206</v>
      </c>
      <c r="Q133" s="52"/>
    </row>
    <row r="134" spans="1:17">
      <c r="A134" s="36" t="s">
        <v>934</v>
      </c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35"/>
      <c r="M134" s="45"/>
      <c r="N134" s="35"/>
      <c r="O134" s="45"/>
      <c r="P134" s="35"/>
      <c r="Q134" s="42"/>
    </row>
    <row r="135" spans="1:17" s="270" customFormat="1">
      <c r="A135" s="207" t="s">
        <v>935</v>
      </c>
      <c r="B135" s="267" t="s">
        <v>378</v>
      </c>
      <c r="C135" s="267"/>
      <c r="D135" s="267" t="s">
        <v>379</v>
      </c>
      <c r="E135" s="267" t="s">
        <v>380</v>
      </c>
      <c r="F135" s="267" t="s">
        <v>348</v>
      </c>
      <c r="G135" s="267" t="s">
        <v>381</v>
      </c>
      <c r="H135" s="267" t="s">
        <v>269</v>
      </c>
      <c r="I135" s="267" t="s">
        <v>381</v>
      </c>
      <c r="J135" s="267" t="s">
        <v>374</v>
      </c>
      <c r="K135" s="267" t="s">
        <v>381</v>
      </c>
      <c r="L135" s="207" t="s">
        <v>375</v>
      </c>
      <c r="M135" s="267" t="s">
        <v>381</v>
      </c>
      <c r="N135" s="207" t="s">
        <v>271</v>
      </c>
      <c r="O135" s="267" t="s">
        <v>381</v>
      </c>
      <c r="P135" s="207" t="s">
        <v>253</v>
      </c>
      <c r="Q135" s="94">
        <v>21.5</v>
      </c>
    </row>
    <row r="136" spans="1:17">
      <c r="A136" s="41" t="s">
        <v>936</v>
      </c>
      <c r="B136" s="48"/>
      <c r="C136" s="48"/>
      <c r="D136" s="48"/>
      <c r="E136" s="48"/>
      <c r="F136" s="48"/>
      <c r="G136" s="48" t="s">
        <v>377</v>
      </c>
      <c r="H136" s="48"/>
      <c r="I136" s="48" t="s">
        <v>377</v>
      </c>
      <c r="J136" s="48"/>
      <c r="K136" s="48" t="s">
        <v>377</v>
      </c>
      <c r="L136" s="48"/>
      <c r="M136" s="48" t="s">
        <v>377</v>
      </c>
      <c r="N136" s="41"/>
      <c r="O136" s="48" t="s">
        <v>377</v>
      </c>
      <c r="P136" s="41"/>
      <c r="Q136" s="30"/>
    </row>
    <row r="137" spans="1:17">
      <c r="A137" s="40" t="s">
        <v>937</v>
      </c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0"/>
      <c r="M137" s="47"/>
      <c r="N137" s="40"/>
      <c r="O137" s="47"/>
      <c r="P137" s="40"/>
      <c r="Q137" s="46"/>
    </row>
    <row r="138" spans="1:17" s="270" customFormat="1">
      <c r="A138" s="269" t="s">
        <v>938</v>
      </c>
      <c r="B138" s="267" t="s">
        <v>888</v>
      </c>
      <c r="C138" s="267"/>
      <c r="D138" s="267" t="s">
        <v>551</v>
      </c>
      <c r="E138" s="267" t="s">
        <v>286</v>
      </c>
      <c r="F138" s="267" t="s">
        <v>267</v>
      </c>
      <c r="G138" s="267" t="s">
        <v>938</v>
      </c>
      <c r="H138" s="267" t="s">
        <v>890</v>
      </c>
      <c r="I138" s="267" t="s">
        <v>938</v>
      </c>
      <c r="J138" s="267" t="s">
        <v>939</v>
      </c>
      <c r="K138" s="267" t="s">
        <v>938</v>
      </c>
      <c r="L138" s="207" t="s">
        <v>628</v>
      </c>
      <c r="M138" s="267" t="s">
        <v>938</v>
      </c>
      <c r="N138" s="207" t="s">
        <v>628</v>
      </c>
      <c r="O138" s="267" t="s">
        <v>938</v>
      </c>
      <c r="P138" s="207" t="s">
        <v>628</v>
      </c>
      <c r="Q138" s="94">
        <v>14</v>
      </c>
    </row>
    <row r="139" spans="1:17" s="270" customFormat="1">
      <c r="A139" s="271" t="s">
        <v>407</v>
      </c>
      <c r="B139" s="267" t="s">
        <v>888</v>
      </c>
      <c r="C139" s="267"/>
      <c r="D139" s="267" t="s">
        <v>911</v>
      </c>
      <c r="E139" s="267" t="s">
        <v>409</v>
      </c>
      <c r="F139" s="267" t="s">
        <v>348</v>
      </c>
      <c r="G139" s="272" t="s">
        <v>407</v>
      </c>
      <c r="H139" s="267" t="s">
        <v>410</v>
      </c>
      <c r="I139" s="272" t="s">
        <v>407</v>
      </c>
      <c r="J139" s="267" t="s">
        <v>411</v>
      </c>
      <c r="K139" s="272" t="s">
        <v>407</v>
      </c>
      <c r="L139" s="207" t="s">
        <v>375</v>
      </c>
      <c r="M139" s="272" t="s">
        <v>407</v>
      </c>
      <c r="N139" s="207"/>
      <c r="O139" s="272" t="s">
        <v>407</v>
      </c>
      <c r="P139" s="207" t="s">
        <v>253</v>
      </c>
      <c r="Q139" s="94">
        <v>14</v>
      </c>
    </row>
    <row r="140" spans="1:17" s="270" customFormat="1">
      <c r="A140" s="271" t="s">
        <v>940</v>
      </c>
      <c r="B140" s="267" t="s">
        <v>732</v>
      </c>
      <c r="C140" s="267"/>
      <c r="D140" s="267" t="s">
        <v>398</v>
      </c>
      <c r="E140" s="267" t="s">
        <v>409</v>
      </c>
      <c r="F140" s="267" t="s">
        <v>348</v>
      </c>
      <c r="G140" s="272" t="s">
        <v>407</v>
      </c>
      <c r="H140" s="267" t="s">
        <v>410</v>
      </c>
      <c r="I140" s="272" t="s">
        <v>407</v>
      </c>
      <c r="J140" s="267" t="s">
        <v>411</v>
      </c>
      <c r="K140" s="272" t="s">
        <v>407</v>
      </c>
      <c r="L140" s="207" t="s">
        <v>375</v>
      </c>
      <c r="M140" s="272" t="s">
        <v>407</v>
      </c>
      <c r="N140" s="207"/>
      <c r="O140" s="272" t="s">
        <v>407</v>
      </c>
      <c r="P140" s="207" t="s">
        <v>253</v>
      </c>
      <c r="Q140" s="94">
        <v>12.5</v>
      </c>
    </row>
    <row r="141" spans="1:17" s="270" customFormat="1">
      <c r="A141" s="148" t="s">
        <v>934</v>
      </c>
      <c r="B141" s="94" t="s">
        <v>204</v>
      </c>
      <c r="C141" s="94" t="s">
        <v>205</v>
      </c>
      <c r="D141" s="94" t="s">
        <v>206</v>
      </c>
      <c r="E141" s="94" t="s">
        <v>207</v>
      </c>
      <c r="F141" s="94" t="s">
        <v>206</v>
      </c>
      <c r="G141" s="94" t="s">
        <v>208</v>
      </c>
      <c r="H141" s="94" t="s">
        <v>206</v>
      </c>
      <c r="I141" s="94" t="s">
        <v>209</v>
      </c>
      <c r="J141" s="94" t="s">
        <v>206</v>
      </c>
      <c r="K141" s="94" t="s">
        <v>210</v>
      </c>
      <c r="L141" s="94" t="s">
        <v>206</v>
      </c>
      <c r="M141" s="94" t="s">
        <v>211</v>
      </c>
      <c r="N141" s="94" t="s">
        <v>206</v>
      </c>
      <c r="O141" s="94" t="s">
        <v>212</v>
      </c>
      <c r="P141" s="94" t="s">
        <v>206</v>
      </c>
      <c r="Q141" s="94"/>
    </row>
    <row r="142" spans="1:17" s="270" customFormat="1">
      <c r="A142" s="207" t="s">
        <v>941</v>
      </c>
      <c r="B142" s="267" t="s">
        <v>378</v>
      </c>
      <c r="C142" s="267"/>
      <c r="D142" s="267" t="s">
        <v>379</v>
      </c>
      <c r="E142" s="267" t="s">
        <v>380</v>
      </c>
      <c r="F142" s="267" t="s">
        <v>348</v>
      </c>
      <c r="G142" s="267" t="s">
        <v>381</v>
      </c>
      <c r="H142" s="267" t="s">
        <v>269</v>
      </c>
      <c r="I142" s="267" t="s">
        <v>381</v>
      </c>
      <c r="J142" s="267" t="s">
        <v>374</v>
      </c>
      <c r="K142" s="267" t="s">
        <v>381</v>
      </c>
      <c r="L142" s="207" t="s">
        <v>375</v>
      </c>
      <c r="M142" s="267" t="s">
        <v>381</v>
      </c>
      <c r="N142" s="207" t="s">
        <v>271</v>
      </c>
      <c r="O142" s="267" t="s">
        <v>381</v>
      </c>
      <c r="P142" s="207" t="s">
        <v>253</v>
      </c>
      <c r="Q142" s="94">
        <v>21.5</v>
      </c>
    </row>
    <row r="143" spans="1:17">
      <c r="A143" s="41" t="s">
        <v>936</v>
      </c>
      <c r="B143" s="48"/>
      <c r="C143" s="48"/>
      <c r="D143" s="48"/>
      <c r="E143" s="48"/>
      <c r="F143" s="48"/>
      <c r="G143" s="48" t="s">
        <v>377</v>
      </c>
      <c r="H143" s="48"/>
      <c r="I143" s="48" t="s">
        <v>377</v>
      </c>
      <c r="J143" s="48"/>
      <c r="K143" s="48" t="s">
        <v>377</v>
      </c>
      <c r="L143" s="48"/>
      <c r="M143" s="48" t="s">
        <v>377</v>
      </c>
      <c r="N143" s="41"/>
      <c r="O143" s="48" t="s">
        <v>377</v>
      </c>
      <c r="P143" s="41"/>
      <c r="Q143" s="30"/>
    </row>
    <row r="144" spans="1:17">
      <c r="A144" s="40" t="s">
        <v>937</v>
      </c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0"/>
      <c r="M144" s="47"/>
      <c r="N144" s="40"/>
      <c r="O144" s="47"/>
      <c r="P144" s="40"/>
      <c r="Q144" s="46"/>
    </row>
    <row r="145" spans="1:17" s="270" customFormat="1">
      <c r="A145" s="269" t="s">
        <v>938</v>
      </c>
      <c r="B145" s="267" t="s">
        <v>888</v>
      </c>
      <c r="C145" s="267"/>
      <c r="D145" s="267" t="s">
        <v>551</v>
      </c>
      <c r="E145" s="267" t="s">
        <v>286</v>
      </c>
      <c r="F145" s="267" t="s">
        <v>267</v>
      </c>
      <c r="G145" s="267" t="s">
        <v>938</v>
      </c>
      <c r="H145" s="267" t="s">
        <v>890</v>
      </c>
      <c r="I145" s="267" t="s">
        <v>938</v>
      </c>
      <c r="J145" s="267" t="s">
        <v>939</v>
      </c>
      <c r="K145" s="267" t="s">
        <v>938</v>
      </c>
      <c r="L145" s="207" t="s">
        <v>628</v>
      </c>
      <c r="M145" s="267" t="s">
        <v>938</v>
      </c>
      <c r="N145" s="207" t="s">
        <v>628</v>
      </c>
      <c r="O145" s="267" t="s">
        <v>938</v>
      </c>
      <c r="P145" s="207" t="s">
        <v>628</v>
      </c>
      <c r="Q145" s="94">
        <v>14</v>
      </c>
    </row>
    <row r="146" spans="1:17" s="270" customFormat="1">
      <c r="A146" s="271" t="s">
        <v>413</v>
      </c>
      <c r="B146" s="267" t="s">
        <v>888</v>
      </c>
      <c r="C146" s="267"/>
      <c r="D146" s="267" t="s">
        <v>911</v>
      </c>
      <c r="E146" s="267" t="s">
        <v>409</v>
      </c>
      <c r="F146" s="267" t="s">
        <v>348</v>
      </c>
      <c r="G146" s="272" t="s">
        <v>413</v>
      </c>
      <c r="H146" s="267" t="s">
        <v>410</v>
      </c>
      <c r="I146" s="272" t="s">
        <v>407</v>
      </c>
      <c r="J146" s="267" t="s">
        <v>411</v>
      </c>
      <c r="K146" s="272" t="s">
        <v>407</v>
      </c>
      <c r="L146" s="207" t="s">
        <v>375</v>
      </c>
      <c r="M146" s="272" t="s">
        <v>942</v>
      </c>
      <c r="N146" s="207"/>
      <c r="O146" s="272" t="s">
        <v>942</v>
      </c>
      <c r="P146" s="207" t="s">
        <v>253</v>
      </c>
      <c r="Q146" s="94">
        <v>14</v>
      </c>
    </row>
    <row r="147" spans="1:17">
      <c r="A147" s="40" t="s">
        <v>943</v>
      </c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</row>
    <row r="148" spans="1:17" s="277" customFormat="1">
      <c r="A148" s="275" t="s">
        <v>944</v>
      </c>
      <c r="B148" s="161" t="s">
        <v>732</v>
      </c>
      <c r="C148" s="161"/>
      <c r="D148" s="161" t="s">
        <v>398</v>
      </c>
      <c r="E148" s="161" t="s">
        <v>409</v>
      </c>
      <c r="F148" s="161" t="s">
        <v>348</v>
      </c>
      <c r="G148" s="276" t="s">
        <v>942</v>
      </c>
      <c r="H148" s="161" t="s">
        <v>410</v>
      </c>
      <c r="I148" s="276" t="s">
        <v>942</v>
      </c>
      <c r="J148" s="161" t="s">
        <v>411</v>
      </c>
      <c r="K148" s="276" t="s">
        <v>942</v>
      </c>
      <c r="L148" s="159" t="s">
        <v>375</v>
      </c>
      <c r="M148" s="276" t="s">
        <v>407</v>
      </c>
      <c r="N148" s="159"/>
      <c r="O148" s="276" t="s">
        <v>407</v>
      </c>
      <c r="P148" s="159" t="s">
        <v>253</v>
      </c>
      <c r="Q148" s="143">
        <v>12.5</v>
      </c>
    </row>
    <row r="149" spans="1:17" s="277" customFormat="1">
      <c r="A149" s="206" t="s">
        <v>934</v>
      </c>
      <c r="B149" s="143" t="s">
        <v>204</v>
      </c>
      <c r="C149" s="143" t="s">
        <v>205</v>
      </c>
      <c r="D149" s="143" t="s">
        <v>206</v>
      </c>
      <c r="E149" s="143" t="s">
        <v>207</v>
      </c>
      <c r="F149" s="143" t="s">
        <v>206</v>
      </c>
      <c r="G149" s="143" t="s">
        <v>208</v>
      </c>
      <c r="H149" s="143" t="s">
        <v>206</v>
      </c>
      <c r="I149" s="143" t="s">
        <v>209</v>
      </c>
      <c r="J149" s="143" t="s">
        <v>206</v>
      </c>
      <c r="K149" s="143" t="s">
        <v>210</v>
      </c>
      <c r="L149" s="143" t="s">
        <v>206</v>
      </c>
      <c r="M149" s="143" t="s">
        <v>211</v>
      </c>
      <c r="N149" s="143" t="s">
        <v>206</v>
      </c>
      <c r="O149" s="143" t="s">
        <v>212</v>
      </c>
      <c r="P149" s="143" t="s">
        <v>206</v>
      </c>
      <c r="Q149" s="143"/>
    </row>
    <row r="150" spans="1:17" s="277" customFormat="1">
      <c r="A150" s="159" t="s">
        <v>945</v>
      </c>
      <c r="B150" s="161" t="s">
        <v>378</v>
      </c>
      <c r="C150" s="161"/>
      <c r="D150" s="161" t="s">
        <v>379</v>
      </c>
      <c r="E150" s="161" t="s">
        <v>380</v>
      </c>
      <c r="F150" s="161" t="s">
        <v>348</v>
      </c>
      <c r="G150" s="161" t="s">
        <v>381</v>
      </c>
      <c r="H150" s="161" t="s">
        <v>269</v>
      </c>
      <c r="I150" s="161" t="s">
        <v>381</v>
      </c>
      <c r="J150" s="161" t="s">
        <v>374</v>
      </c>
      <c r="K150" s="161" t="s">
        <v>381</v>
      </c>
      <c r="L150" s="159" t="s">
        <v>375</v>
      </c>
      <c r="M150" s="161" t="s">
        <v>381</v>
      </c>
      <c r="N150" s="159" t="s">
        <v>271</v>
      </c>
      <c r="O150" s="161" t="s">
        <v>381</v>
      </c>
      <c r="P150" s="159" t="s">
        <v>253</v>
      </c>
      <c r="Q150" s="143">
        <v>21.5</v>
      </c>
    </row>
    <row r="151" spans="1:17" s="277" customFormat="1">
      <c r="A151" s="275" t="s">
        <v>946</v>
      </c>
      <c r="B151" s="161" t="s">
        <v>732</v>
      </c>
      <c r="C151" s="161"/>
      <c r="D151" s="161" t="s">
        <v>398</v>
      </c>
      <c r="E151" s="161" t="s">
        <v>947</v>
      </c>
      <c r="F151" s="161" t="s">
        <v>948</v>
      </c>
      <c r="G151" s="276" t="s">
        <v>942</v>
      </c>
      <c r="H151" s="161" t="s">
        <v>949</v>
      </c>
      <c r="I151" s="276" t="s">
        <v>942</v>
      </c>
      <c r="J151" s="161" t="s">
        <v>411</v>
      </c>
      <c r="K151" s="276" t="s">
        <v>942</v>
      </c>
      <c r="L151" s="159" t="s">
        <v>375</v>
      </c>
      <c r="M151" s="276" t="s">
        <v>407</v>
      </c>
      <c r="N151" s="159"/>
      <c r="O151" s="276" t="s">
        <v>407</v>
      </c>
      <c r="P151" s="159" t="s">
        <v>253</v>
      </c>
      <c r="Q151" s="143">
        <v>12.5</v>
      </c>
    </row>
    <row r="152" spans="1:17" s="277" customFormat="1">
      <c r="A152" s="273" t="s">
        <v>938</v>
      </c>
      <c r="B152" s="161" t="s">
        <v>888</v>
      </c>
      <c r="C152" s="161"/>
      <c r="D152" s="161" t="s">
        <v>551</v>
      </c>
      <c r="E152" s="161" t="s">
        <v>286</v>
      </c>
      <c r="F152" s="161" t="s">
        <v>267</v>
      </c>
      <c r="G152" s="161" t="s">
        <v>938</v>
      </c>
      <c r="H152" s="161" t="s">
        <v>890</v>
      </c>
      <c r="I152" s="161" t="s">
        <v>938</v>
      </c>
      <c r="J152" s="161" t="s">
        <v>939</v>
      </c>
      <c r="K152" s="161" t="s">
        <v>938</v>
      </c>
      <c r="L152" s="159" t="s">
        <v>628</v>
      </c>
      <c r="M152" s="161" t="s">
        <v>938</v>
      </c>
      <c r="N152" s="159" t="s">
        <v>628</v>
      </c>
      <c r="O152" s="161" t="s">
        <v>938</v>
      </c>
      <c r="P152" s="159" t="s">
        <v>628</v>
      </c>
      <c r="Q152" s="143">
        <v>14</v>
      </c>
    </row>
    <row r="153" spans="1:17" s="277" customFormat="1">
      <c r="A153" s="206" t="s">
        <v>950</v>
      </c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161"/>
      <c r="Q153" s="161"/>
    </row>
    <row r="154" spans="1:17" s="277" customFormat="1">
      <c r="A154" s="275" t="s">
        <v>951</v>
      </c>
      <c r="B154" s="161" t="s">
        <v>408</v>
      </c>
      <c r="C154" s="161"/>
      <c r="D154" s="161" t="s">
        <v>456</v>
      </c>
      <c r="E154" s="161" t="s">
        <v>409</v>
      </c>
      <c r="F154" s="161" t="s">
        <v>422</v>
      </c>
      <c r="G154" s="161" t="s">
        <v>742</v>
      </c>
      <c r="H154" s="161" t="s">
        <v>423</v>
      </c>
      <c r="I154" s="161" t="s">
        <v>742</v>
      </c>
      <c r="J154" s="161" t="s">
        <v>424</v>
      </c>
      <c r="K154" s="161" t="s">
        <v>742</v>
      </c>
      <c r="L154" s="159" t="s">
        <v>425</v>
      </c>
      <c r="M154" s="161" t="s">
        <v>742</v>
      </c>
      <c r="N154" s="159"/>
      <c r="O154" s="161" t="s">
        <v>742</v>
      </c>
      <c r="P154" s="159" t="s">
        <v>253</v>
      </c>
      <c r="Q154" s="143">
        <v>33.5</v>
      </c>
    </row>
    <row r="155" spans="1:17" s="277" customFormat="1">
      <c r="A155" s="275" t="s">
        <v>952</v>
      </c>
      <c r="B155" s="161" t="s">
        <v>732</v>
      </c>
      <c r="C155" s="161"/>
      <c r="D155" s="161" t="s">
        <v>953</v>
      </c>
      <c r="E155" s="161" t="s">
        <v>409</v>
      </c>
      <c r="F155" s="161" t="s">
        <v>422</v>
      </c>
      <c r="G155" s="161" t="s">
        <v>427</v>
      </c>
      <c r="H155" s="161" t="s">
        <v>428</v>
      </c>
      <c r="I155" s="161" t="s">
        <v>427</v>
      </c>
      <c r="J155" s="161" t="s">
        <v>424</v>
      </c>
      <c r="K155" s="161" t="s">
        <v>427</v>
      </c>
      <c r="L155" s="273" t="s">
        <v>429</v>
      </c>
      <c r="M155" s="161" t="s">
        <v>427</v>
      </c>
      <c r="N155" s="273"/>
      <c r="O155" s="161" t="s">
        <v>427</v>
      </c>
      <c r="P155" s="159" t="s">
        <v>253</v>
      </c>
      <c r="Q155" s="143">
        <v>26.5</v>
      </c>
    </row>
    <row r="156" spans="1:17" s="277" customFormat="1">
      <c r="A156" s="286" t="s">
        <v>954</v>
      </c>
      <c r="B156" s="161" t="s">
        <v>408</v>
      </c>
      <c r="C156" s="161"/>
      <c r="D156" s="161" t="s">
        <v>456</v>
      </c>
      <c r="E156" s="161" t="s">
        <v>409</v>
      </c>
      <c r="F156" s="161" t="s">
        <v>422</v>
      </c>
      <c r="G156" s="161" t="s">
        <v>742</v>
      </c>
      <c r="H156" s="161" t="s">
        <v>423</v>
      </c>
      <c r="I156" s="161" t="s">
        <v>742</v>
      </c>
      <c r="J156" s="161" t="s">
        <v>424</v>
      </c>
      <c r="K156" s="161" t="s">
        <v>742</v>
      </c>
      <c r="L156" s="159" t="s">
        <v>425</v>
      </c>
      <c r="M156" s="161" t="s">
        <v>742</v>
      </c>
      <c r="N156" s="159"/>
      <c r="O156" s="161" t="s">
        <v>742</v>
      </c>
      <c r="P156" s="159" t="s">
        <v>253</v>
      </c>
      <c r="Q156" s="143">
        <v>33.5</v>
      </c>
    </row>
    <row r="157" spans="1:17">
      <c r="A157" s="35"/>
      <c r="B157" s="52" t="s">
        <v>204</v>
      </c>
      <c r="C157" s="52" t="s">
        <v>205</v>
      </c>
      <c r="D157" s="52" t="s">
        <v>206</v>
      </c>
      <c r="E157" s="52" t="s">
        <v>207</v>
      </c>
      <c r="F157" s="52" t="s">
        <v>206</v>
      </c>
      <c r="G157" s="52" t="s">
        <v>208</v>
      </c>
      <c r="H157" s="52" t="s">
        <v>206</v>
      </c>
      <c r="I157" s="52" t="s">
        <v>209</v>
      </c>
      <c r="J157" s="52" t="s">
        <v>206</v>
      </c>
      <c r="K157" s="52" t="s">
        <v>210</v>
      </c>
      <c r="L157" s="52" t="s">
        <v>206</v>
      </c>
      <c r="M157" s="52" t="s">
        <v>211</v>
      </c>
      <c r="N157" s="52" t="s">
        <v>206</v>
      </c>
      <c r="O157" s="52" t="s">
        <v>212</v>
      </c>
      <c r="P157" s="52" t="s">
        <v>206</v>
      </c>
      <c r="Q157" s="52"/>
    </row>
    <row r="158" spans="1:17">
      <c r="A158" s="14" t="s">
        <v>955</v>
      </c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</row>
    <row r="159" spans="1:17">
      <c r="A159" s="35"/>
      <c r="B159" s="52" t="s">
        <v>204</v>
      </c>
      <c r="C159" s="52" t="s">
        <v>205</v>
      </c>
      <c r="D159" s="52" t="s">
        <v>206</v>
      </c>
      <c r="E159" s="52" t="s">
        <v>207</v>
      </c>
      <c r="F159" s="52" t="s">
        <v>206</v>
      </c>
      <c r="G159" s="52" t="s">
        <v>208</v>
      </c>
      <c r="H159" s="52" t="s">
        <v>206</v>
      </c>
      <c r="I159" s="52" t="s">
        <v>209</v>
      </c>
      <c r="J159" s="52" t="s">
        <v>206</v>
      </c>
      <c r="K159" s="52" t="s">
        <v>210</v>
      </c>
      <c r="L159" s="52" t="s">
        <v>206</v>
      </c>
      <c r="M159" s="52" t="s">
        <v>211</v>
      </c>
      <c r="N159" s="52" t="s">
        <v>206</v>
      </c>
      <c r="O159" s="52" t="s">
        <v>212</v>
      </c>
      <c r="P159" s="52" t="s">
        <v>206</v>
      </c>
      <c r="Q159" s="52"/>
    </row>
    <row r="160" spans="1:17">
      <c r="A160" s="14" t="s">
        <v>956</v>
      </c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</row>
    <row r="161" spans="1:17">
      <c r="A161" s="14" t="s">
        <v>957</v>
      </c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</row>
    <row r="162" spans="1:17">
      <c r="A162" s="14" t="s">
        <v>958</v>
      </c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</row>
    <row r="163" spans="1:17">
      <c r="A163" s="35"/>
      <c r="B163" s="52" t="s">
        <v>204</v>
      </c>
      <c r="C163" s="52" t="s">
        <v>205</v>
      </c>
      <c r="D163" s="52" t="s">
        <v>206</v>
      </c>
      <c r="E163" s="52" t="s">
        <v>207</v>
      </c>
      <c r="F163" s="52" t="s">
        <v>206</v>
      </c>
      <c r="G163" s="52" t="s">
        <v>208</v>
      </c>
      <c r="H163" s="52" t="s">
        <v>206</v>
      </c>
      <c r="I163" s="52" t="s">
        <v>209</v>
      </c>
      <c r="J163" s="52" t="s">
        <v>206</v>
      </c>
      <c r="K163" s="52" t="s">
        <v>210</v>
      </c>
      <c r="L163" s="52" t="s">
        <v>206</v>
      </c>
      <c r="M163" s="52" t="s">
        <v>211</v>
      </c>
      <c r="N163" s="52" t="s">
        <v>206</v>
      </c>
      <c r="O163" s="52" t="s">
        <v>212</v>
      </c>
      <c r="P163" s="52" t="s">
        <v>206</v>
      </c>
      <c r="Q163" s="52"/>
    </row>
    <row r="164" spans="1:17">
      <c r="A164" s="36" t="s">
        <v>959</v>
      </c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50"/>
      <c r="M164" s="35"/>
      <c r="N164" s="38"/>
      <c r="O164" s="45"/>
      <c r="P164" s="35"/>
      <c r="Q164" s="42"/>
    </row>
    <row r="165" spans="1:17" s="270" customFormat="1">
      <c r="A165" s="271" t="s">
        <v>960</v>
      </c>
      <c r="B165" s="267" t="s">
        <v>961</v>
      </c>
      <c r="C165" s="267"/>
      <c r="D165" s="267" t="s">
        <v>962</v>
      </c>
      <c r="E165" s="267" t="s">
        <v>963</v>
      </c>
      <c r="F165" s="267" t="s">
        <v>444</v>
      </c>
      <c r="G165" s="267"/>
      <c r="H165" s="267"/>
      <c r="I165" s="267" t="s">
        <v>445</v>
      </c>
      <c r="J165" s="267" t="s">
        <v>411</v>
      </c>
      <c r="K165" s="267" t="s">
        <v>445</v>
      </c>
      <c r="L165" s="207" t="s">
        <v>253</v>
      </c>
      <c r="M165" s="207"/>
      <c r="N165" s="269"/>
      <c r="O165" s="267" t="s">
        <v>446</v>
      </c>
      <c r="P165" s="207" t="s">
        <v>253</v>
      </c>
      <c r="Q165" s="94">
        <v>30.5</v>
      </c>
    </row>
    <row r="166" spans="1:17" s="270" customFormat="1">
      <c r="A166" s="271" t="s">
        <v>964</v>
      </c>
      <c r="B166" s="267" t="s">
        <v>965</v>
      </c>
      <c r="C166" s="267"/>
      <c r="D166" s="267" t="s">
        <v>290</v>
      </c>
      <c r="E166" s="267" t="s">
        <v>966</v>
      </c>
      <c r="F166" s="267" t="s">
        <v>450</v>
      </c>
      <c r="G166" s="267"/>
      <c r="H166" s="267"/>
      <c r="I166" s="267" t="s">
        <v>451</v>
      </c>
      <c r="J166" s="267" t="s">
        <v>411</v>
      </c>
      <c r="K166" s="267" t="s">
        <v>451</v>
      </c>
      <c r="L166" s="269" t="s">
        <v>452</v>
      </c>
      <c r="M166" s="207"/>
      <c r="N166" s="269"/>
      <c r="O166" s="267" t="s">
        <v>446</v>
      </c>
      <c r="P166" s="207" t="s">
        <v>253</v>
      </c>
      <c r="Q166" s="94">
        <v>71.5</v>
      </c>
    </row>
    <row r="167" spans="1:17" s="270" customFormat="1">
      <c r="A167" s="271" t="s">
        <v>967</v>
      </c>
      <c r="B167" s="267" t="s">
        <v>968</v>
      </c>
      <c r="C167" s="267"/>
      <c r="D167" s="267" t="s">
        <v>962</v>
      </c>
      <c r="E167" s="267" t="s">
        <v>454</v>
      </c>
      <c r="F167" s="267" t="s">
        <v>444</v>
      </c>
      <c r="G167" s="267"/>
      <c r="H167" s="267"/>
      <c r="I167" s="267" t="s">
        <v>454</v>
      </c>
      <c r="J167" s="267" t="s">
        <v>411</v>
      </c>
      <c r="K167" s="267" t="s">
        <v>454</v>
      </c>
      <c r="L167" s="207" t="s">
        <v>253</v>
      </c>
      <c r="M167" s="207"/>
      <c r="N167" s="269"/>
      <c r="O167" s="267" t="s">
        <v>446</v>
      </c>
      <c r="P167" s="207" t="s">
        <v>253</v>
      </c>
      <c r="Q167" s="94">
        <v>32</v>
      </c>
    </row>
    <row r="168" spans="1:17" s="270" customFormat="1">
      <c r="A168" s="271" t="s">
        <v>969</v>
      </c>
      <c r="B168" s="267" t="s">
        <v>968</v>
      </c>
      <c r="C168" s="267"/>
      <c r="D168" s="267" t="s">
        <v>962</v>
      </c>
      <c r="E168" s="267" t="s">
        <v>454</v>
      </c>
      <c r="F168" s="267" t="s">
        <v>444</v>
      </c>
      <c r="G168" s="267"/>
      <c r="H168" s="267"/>
      <c r="I168" s="267" t="s">
        <v>454</v>
      </c>
      <c r="J168" s="267" t="s">
        <v>411</v>
      </c>
      <c r="K168" s="267" t="s">
        <v>454</v>
      </c>
      <c r="L168" s="207" t="s">
        <v>253</v>
      </c>
      <c r="M168" s="207"/>
      <c r="N168" s="269"/>
      <c r="O168" s="267" t="s">
        <v>446</v>
      </c>
      <c r="P168" s="207" t="s">
        <v>253</v>
      </c>
      <c r="Q168" s="94">
        <v>32</v>
      </c>
    </row>
    <row r="169" spans="1:17" s="270" customFormat="1">
      <c r="A169" s="271" t="s">
        <v>970</v>
      </c>
      <c r="B169" s="267" t="s">
        <v>971</v>
      </c>
      <c r="C169" s="267"/>
      <c r="D169" s="267" t="s">
        <v>962</v>
      </c>
      <c r="E169" s="267" t="s">
        <v>454</v>
      </c>
      <c r="F169" s="267" t="s">
        <v>444</v>
      </c>
      <c r="G169" s="267"/>
      <c r="H169" s="267"/>
      <c r="I169" s="267" t="s">
        <v>454</v>
      </c>
      <c r="J169" s="267" t="s">
        <v>411</v>
      </c>
      <c r="K169" s="267" t="s">
        <v>454</v>
      </c>
      <c r="L169" s="207" t="s">
        <v>253</v>
      </c>
      <c r="M169" s="207"/>
      <c r="N169" s="269"/>
      <c r="O169" s="267" t="s">
        <v>446</v>
      </c>
      <c r="P169" s="207" t="s">
        <v>253</v>
      </c>
      <c r="Q169" s="94">
        <v>32</v>
      </c>
    </row>
    <row r="170" spans="1:17" s="270" customFormat="1">
      <c r="A170" s="271" t="s">
        <v>972</v>
      </c>
      <c r="B170" s="267" t="s">
        <v>968</v>
      </c>
      <c r="C170" s="267"/>
      <c r="D170" s="267" t="s">
        <v>962</v>
      </c>
      <c r="E170" s="267" t="s">
        <v>454</v>
      </c>
      <c r="F170" s="267" t="s">
        <v>444</v>
      </c>
      <c r="G170" s="267"/>
      <c r="H170" s="267"/>
      <c r="I170" s="267" t="s">
        <v>454</v>
      </c>
      <c r="J170" s="267" t="s">
        <v>411</v>
      </c>
      <c r="K170" s="267" t="s">
        <v>454</v>
      </c>
      <c r="L170" s="207" t="s">
        <v>253</v>
      </c>
      <c r="M170" s="207"/>
      <c r="N170" s="269"/>
      <c r="O170" s="267" t="s">
        <v>446</v>
      </c>
      <c r="P170" s="207" t="s">
        <v>253</v>
      </c>
      <c r="Q170" s="94">
        <v>32</v>
      </c>
    </row>
    <row r="171" spans="1:17" s="270" customFormat="1">
      <c r="A171" s="271" t="s">
        <v>973</v>
      </c>
      <c r="B171" s="267" t="s">
        <v>971</v>
      </c>
      <c r="C171" s="267"/>
      <c r="D171" s="267" t="s">
        <v>962</v>
      </c>
      <c r="E171" s="267" t="s">
        <v>454</v>
      </c>
      <c r="F171" s="267" t="s">
        <v>444</v>
      </c>
      <c r="G171" s="267"/>
      <c r="H171" s="267"/>
      <c r="I171" s="267" t="s">
        <v>454</v>
      </c>
      <c r="J171" s="267" t="s">
        <v>411</v>
      </c>
      <c r="K171" s="267" t="s">
        <v>454</v>
      </c>
      <c r="L171" s="207" t="s">
        <v>253</v>
      </c>
      <c r="M171" s="207"/>
      <c r="N171" s="269"/>
      <c r="O171" s="267" t="s">
        <v>446</v>
      </c>
      <c r="P171" s="207" t="s">
        <v>253</v>
      </c>
      <c r="Q171" s="94">
        <v>32</v>
      </c>
    </row>
    <row r="172" spans="1:17" s="270" customFormat="1">
      <c r="A172" s="271" t="s">
        <v>461</v>
      </c>
      <c r="B172" s="267" t="s">
        <v>761</v>
      </c>
      <c r="C172" s="267"/>
      <c r="D172" s="267" t="s">
        <v>762</v>
      </c>
      <c r="E172" s="267" t="s">
        <v>763</v>
      </c>
      <c r="F172" s="267" t="s">
        <v>444</v>
      </c>
      <c r="G172" s="267"/>
      <c r="H172" s="267"/>
      <c r="I172" s="267" t="s">
        <v>454</v>
      </c>
      <c r="J172" s="267" t="s">
        <v>411</v>
      </c>
      <c r="K172" s="267" t="s">
        <v>454</v>
      </c>
      <c r="L172" s="207" t="s">
        <v>253</v>
      </c>
      <c r="M172" s="207"/>
      <c r="N172" s="269"/>
      <c r="O172" s="267" t="s">
        <v>446</v>
      </c>
      <c r="P172" s="207" t="s">
        <v>253</v>
      </c>
      <c r="Q172" s="94">
        <v>11</v>
      </c>
    </row>
    <row r="173" spans="1:17" s="270" customFormat="1">
      <c r="A173" s="271" t="s">
        <v>974</v>
      </c>
      <c r="B173" s="267" t="s">
        <v>761</v>
      </c>
      <c r="C173" s="267"/>
      <c r="D173" s="267" t="s">
        <v>762</v>
      </c>
      <c r="E173" s="267" t="s">
        <v>454</v>
      </c>
      <c r="F173" s="267" t="s">
        <v>444</v>
      </c>
      <c r="G173" s="267"/>
      <c r="H173" s="267"/>
      <c r="I173" s="267" t="s">
        <v>454</v>
      </c>
      <c r="J173" s="267" t="s">
        <v>411</v>
      </c>
      <c r="K173" s="267" t="s">
        <v>454</v>
      </c>
      <c r="L173" s="207" t="s">
        <v>253</v>
      </c>
      <c r="M173" s="207"/>
      <c r="N173" s="269"/>
      <c r="O173" s="267" t="s">
        <v>446</v>
      </c>
      <c r="P173" s="207" t="s">
        <v>253</v>
      </c>
      <c r="Q173" s="94">
        <v>11</v>
      </c>
    </row>
    <row r="174" spans="1:17" s="270" customFormat="1">
      <c r="A174" s="271" t="s">
        <v>975</v>
      </c>
      <c r="B174" s="267" t="s">
        <v>761</v>
      </c>
      <c r="C174" s="267"/>
      <c r="D174" s="267" t="s">
        <v>762</v>
      </c>
      <c r="E174" s="267" t="s">
        <v>454</v>
      </c>
      <c r="F174" s="267" t="s">
        <v>444</v>
      </c>
      <c r="G174" s="267"/>
      <c r="H174" s="267"/>
      <c r="I174" s="267" t="s">
        <v>454</v>
      </c>
      <c r="J174" s="267" t="s">
        <v>411</v>
      </c>
      <c r="K174" s="267" t="s">
        <v>454</v>
      </c>
      <c r="L174" s="207" t="s">
        <v>253</v>
      </c>
      <c r="M174" s="207"/>
      <c r="N174" s="269"/>
      <c r="O174" s="267" t="s">
        <v>446</v>
      </c>
      <c r="P174" s="207" t="s">
        <v>253</v>
      </c>
      <c r="Q174" s="94">
        <v>11</v>
      </c>
    </row>
    <row r="175" spans="1:17" s="270" customFormat="1">
      <c r="A175" s="207" t="s">
        <v>976</v>
      </c>
      <c r="B175" s="267" t="s">
        <v>761</v>
      </c>
      <c r="C175" s="267"/>
      <c r="D175" s="267" t="s">
        <v>762</v>
      </c>
      <c r="E175" s="267" t="s">
        <v>454</v>
      </c>
      <c r="F175" s="267" t="s">
        <v>444</v>
      </c>
      <c r="G175" s="267"/>
      <c r="H175" s="267"/>
      <c r="I175" s="267" t="s">
        <v>454</v>
      </c>
      <c r="J175" s="267" t="s">
        <v>411</v>
      </c>
      <c r="K175" s="267" t="s">
        <v>454</v>
      </c>
      <c r="L175" s="207" t="s">
        <v>253</v>
      </c>
      <c r="M175" s="207"/>
      <c r="N175" s="269"/>
      <c r="O175" s="267" t="s">
        <v>446</v>
      </c>
      <c r="P175" s="207" t="s">
        <v>253</v>
      </c>
      <c r="Q175" s="94">
        <v>11</v>
      </c>
    </row>
    <row r="176" spans="1:17" s="270" customFormat="1">
      <c r="A176" s="207" t="s">
        <v>977</v>
      </c>
      <c r="B176" s="267" t="s">
        <v>761</v>
      </c>
      <c r="C176" s="267"/>
      <c r="D176" s="267" t="s">
        <v>762</v>
      </c>
      <c r="E176" s="267" t="s">
        <v>454</v>
      </c>
      <c r="F176" s="267" t="s">
        <v>444</v>
      </c>
      <c r="G176" s="267"/>
      <c r="H176" s="267"/>
      <c r="I176" s="267" t="s">
        <v>454</v>
      </c>
      <c r="J176" s="267" t="s">
        <v>411</v>
      </c>
      <c r="K176" s="267" t="s">
        <v>454</v>
      </c>
      <c r="L176" s="207" t="s">
        <v>253</v>
      </c>
      <c r="M176" s="207"/>
      <c r="N176" s="269"/>
      <c r="O176" s="267" t="s">
        <v>446</v>
      </c>
      <c r="P176" s="207" t="s">
        <v>253</v>
      </c>
      <c r="Q176" s="94">
        <v>11</v>
      </c>
    </row>
    <row r="177" spans="1:17">
      <c r="A177" s="35"/>
      <c r="B177" s="42" t="s">
        <v>204</v>
      </c>
      <c r="C177" s="42" t="s">
        <v>205</v>
      </c>
      <c r="D177" s="42" t="s">
        <v>206</v>
      </c>
      <c r="E177" s="42" t="s">
        <v>207</v>
      </c>
      <c r="F177" s="42" t="s">
        <v>206</v>
      </c>
      <c r="G177" s="43" t="s">
        <v>208</v>
      </c>
      <c r="H177" s="43" t="s">
        <v>206</v>
      </c>
      <c r="I177" s="43" t="s">
        <v>209</v>
      </c>
      <c r="J177" s="43" t="s">
        <v>206</v>
      </c>
      <c r="K177" s="43" t="s">
        <v>210</v>
      </c>
      <c r="L177" s="44" t="s">
        <v>206</v>
      </c>
      <c r="M177" s="43" t="s">
        <v>211</v>
      </c>
      <c r="N177" s="44" t="s">
        <v>206</v>
      </c>
      <c r="O177" s="43" t="s">
        <v>212</v>
      </c>
      <c r="P177" s="44" t="s">
        <v>206</v>
      </c>
      <c r="Q177" s="42"/>
    </row>
    <row r="178" spans="1:17">
      <c r="A178" s="36" t="s">
        <v>978</v>
      </c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50"/>
      <c r="M178" s="35"/>
      <c r="N178" s="38"/>
      <c r="O178" s="45"/>
      <c r="P178" s="35"/>
      <c r="Q178" s="42"/>
    </row>
    <row r="179" spans="1:17" s="277" customFormat="1">
      <c r="A179" s="275" t="s">
        <v>960</v>
      </c>
      <c r="B179" s="161" t="s">
        <v>979</v>
      </c>
      <c r="C179" s="161"/>
      <c r="D179" s="161" t="s">
        <v>962</v>
      </c>
      <c r="E179" s="161" t="s">
        <v>963</v>
      </c>
      <c r="F179" s="161" t="s">
        <v>444</v>
      </c>
      <c r="G179" s="161"/>
      <c r="H179" s="161"/>
      <c r="I179" s="161" t="s">
        <v>445</v>
      </c>
      <c r="J179" s="161" t="s">
        <v>411</v>
      </c>
      <c r="K179" s="161" t="s">
        <v>445</v>
      </c>
      <c r="L179" s="159" t="s">
        <v>253</v>
      </c>
      <c r="M179" s="159"/>
      <c r="N179" s="273"/>
      <c r="O179" s="161" t="s">
        <v>446</v>
      </c>
      <c r="P179" s="159" t="s">
        <v>253</v>
      </c>
      <c r="Q179" s="143">
        <v>30.5</v>
      </c>
    </row>
    <row r="180" spans="1:17" s="277" customFormat="1">
      <c r="A180" s="275" t="s">
        <v>964</v>
      </c>
      <c r="B180" s="161" t="s">
        <v>980</v>
      </c>
      <c r="C180" s="161"/>
      <c r="D180" s="161" t="s">
        <v>290</v>
      </c>
      <c r="E180" s="161" t="s">
        <v>966</v>
      </c>
      <c r="F180" s="161" t="s">
        <v>450</v>
      </c>
      <c r="G180" s="161"/>
      <c r="H180" s="161"/>
      <c r="I180" s="161" t="s">
        <v>451</v>
      </c>
      <c r="J180" s="161" t="s">
        <v>411</v>
      </c>
      <c r="K180" s="161" t="s">
        <v>451</v>
      </c>
      <c r="L180" s="273" t="s">
        <v>452</v>
      </c>
      <c r="M180" s="159"/>
      <c r="N180" s="273"/>
      <c r="O180" s="161" t="s">
        <v>446</v>
      </c>
      <c r="P180" s="159" t="s">
        <v>253</v>
      </c>
      <c r="Q180" s="143">
        <v>71.5</v>
      </c>
    </row>
    <row r="181" spans="1:17" s="277" customFormat="1">
      <c r="A181" s="275" t="s">
        <v>981</v>
      </c>
      <c r="B181" s="161" t="s">
        <v>968</v>
      </c>
      <c r="C181" s="161"/>
      <c r="D181" s="161" t="s">
        <v>962</v>
      </c>
      <c r="E181" s="161" t="s">
        <v>454</v>
      </c>
      <c r="F181" s="161" t="s">
        <v>444</v>
      </c>
      <c r="G181" s="161"/>
      <c r="H181" s="161"/>
      <c r="I181" s="161" t="s">
        <v>454</v>
      </c>
      <c r="J181" s="161" t="s">
        <v>411</v>
      </c>
      <c r="K181" s="161" t="s">
        <v>454</v>
      </c>
      <c r="L181" s="159" t="s">
        <v>253</v>
      </c>
      <c r="M181" s="159"/>
      <c r="N181" s="273"/>
      <c r="O181" s="161" t="s">
        <v>446</v>
      </c>
      <c r="P181" s="159" t="s">
        <v>253</v>
      </c>
      <c r="Q181" s="143">
        <v>32</v>
      </c>
    </row>
    <row r="182" spans="1:17" s="277" customFormat="1">
      <c r="A182" s="275" t="s">
        <v>982</v>
      </c>
      <c r="B182" s="161" t="s">
        <v>968</v>
      </c>
      <c r="C182" s="161"/>
      <c r="D182" s="161" t="s">
        <v>962</v>
      </c>
      <c r="E182" s="161" t="s">
        <v>454</v>
      </c>
      <c r="F182" s="161" t="s">
        <v>444</v>
      </c>
      <c r="G182" s="161"/>
      <c r="H182" s="161"/>
      <c r="I182" s="161" t="s">
        <v>454</v>
      </c>
      <c r="J182" s="161" t="s">
        <v>411</v>
      </c>
      <c r="K182" s="161" t="s">
        <v>454</v>
      </c>
      <c r="L182" s="159" t="s">
        <v>253</v>
      </c>
      <c r="M182" s="159"/>
      <c r="N182" s="273"/>
      <c r="O182" s="161" t="s">
        <v>446</v>
      </c>
      <c r="P182" s="159" t="s">
        <v>253</v>
      </c>
      <c r="Q182" s="143">
        <v>32</v>
      </c>
    </row>
    <row r="183" spans="1:17" s="277" customFormat="1">
      <c r="A183" s="275" t="s">
        <v>983</v>
      </c>
      <c r="B183" s="161" t="s">
        <v>971</v>
      </c>
      <c r="C183" s="161"/>
      <c r="D183" s="161" t="s">
        <v>962</v>
      </c>
      <c r="E183" s="161" t="s">
        <v>454</v>
      </c>
      <c r="F183" s="161" t="s">
        <v>444</v>
      </c>
      <c r="G183" s="161"/>
      <c r="H183" s="161"/>
      <c r="I183" s="161" t="s">
        <v>454</v>
      </c>
      <c r="J183" s="161" t="s">
        <v>411</v>
      </c>
      <c r="K183" s="161" t="s">
        <v>454</v>
      </c>
      <c r="L183" s="159" t="s">
        <v>253</v>
      </c>
      <c r="M183" s="159"/>
      <c r="N183" s="273"/>
      <c r="O183" s="161" t="s">
        <v>446</v>
      </c>
      <c r="P183" s="159" t="s">
        <v>253</v>
      </c>
      <c r="Q183" s="143">
        <v>32</v>
      </c>
    </row>
    <row r="184" spans="1:17" s="277" customFormat="1">
      <c r="A184" s="275" t="s">
        <v>984</v>
      </c>
      <c r="B184" s="161" t="s">
        <v>968</v>
      </c>
      <c r="C184" s="161"/>
      <c r="D184" s="161" t="s">
        <v>962</v>
      </c>
      <c r="E184" s="161" t="s">
        <v>454</v>
      </c>
      <c r="F184" s="161" t="s">
        <v>444</v>
      </c>
      <c r="G184" s="161"/>
      <c r="H184" s="161"/>
      <c r="I184" s="161" t="s">
        <v>454</v>
      </c>
      <c r="J184" s="161" t="s">
        <v>411</v>
      </c>
      <c r="K184" s="161" t="s">
        <v>454</v>
      </c>
      <c r="L184" s="159" t="s">
        <v>253</v>
      </c>
      <c r="M184" s="159"/>
      <c r="N184" s="273"/>
      <c r="O184" s="161" t="s">
        <v>446</v>
      </c>
      <c r="P184" s="159" t="s">
        <v>253</v>
      </c>
      <c r="Q184" s="143">
        <v>32</v>
      </c>
    </row>
    <row r="185" spans="1:17" s="277" customFormat="1">
      <c r="A185" s="275" t="s">
        <v>985</v>
      </c>
      <c r="B185" s="161" t="s">
        <v>971</v>
      </c>
      <c r="C185" s="161"/>
      <c r="D185" s="161" t="s">
        <v>962</v>
      </c>
      <c r="E185" s="161" t="s">
        <v>454</v>
      </c>
      <c r="F185" s="161" t="s">
        <v>444</v>
      </c>
      <c r="G185" s="161"/>
      <c r="H185" s="161"/>
      <c r="I185" s="161" t="s">
        <v>454</v>
      </c>
      <c r="J185" s="161" t="s">
        <v>411</v>
      </c>
      <c r="K185" s="161" t="s">
        <v>454</v>
      </c>
      <c r="L185" s="159" t="s">
        <v>253</v>
      </c>
      <c r="M185" s="159"/>
      <c r="N185" s="273"/>
      <c r="O185" s="161" t="s">
        <v>446</v>
      </c>
      <c r="P185" s="159" t="s">
        <v>253</v>
      </c>
      <c r="Q185" s="143">
        <v>32</v>
      </c>
    </row>
    <row r="186" spans="1:17" s="277" customFormat="1">
      <c r="A186" s="275" t="s">
        <v>986</v>
      </c>
      <c r="B186" s="161" t="s">
        <v>761</v>
      </c>
      <c r="C186" s="161"/>
      <c r="D186" s="161" t="s">
        <v>762</v>
      </c>
      <c r="E186" s="161" t="s">
        <v>454</v>
      </c>
      <c r="F186" s="161" t="s">
        <v>444</v>
      </c>
      <c r="G186" s="161"/>
      <c r="H186" s="161"/>
      <c r="I186" s="161" t="s">
        <v>454</v>
      </c>
      <c r="J186" s="161" t="s">
        <v>411</v>
      </c>
      <c r="K186" s="161" t="s">
        <v>454</v>
      </c>
      <c r="L186" s="159" t="s">
        <v>253</v>
      </c>
      <c r="M186" s="159"/>
      <c r="N186" s="273"/>
      <c r="O186" s="161" t="s">
        <v>446</v>
      </c>
      <c r="P186" s="159" t="s">
        <v>253</v>
      </c>
      <c r="Q186" s="143">
        <v>11</v>
      </c>
    </row>
    <row r="187" spans="1:17" s="277" customFormat="1">
      <c r="A187" s="275" t="s">
        <v>987</v>
      </c>
      <c r="B187" s="161" t="s">
        <v>761</v>
      </c>
      <c r="C187" s="161"/>
      <c r="D187" s="161" t="s">
        <v>762</v>
      </c>
      <c r="E187" s="161" t="s">
        <v>454</v>
      </c>
      <c r="F187" s="161" t="s">
        <v>444</v>
      </c>
      <c r="G187" s="161"/>
      <c r="H187" s="161"/>
      <c r="I187" s="161" t="s">
        <v>454</v>
      </c>
      <c r="J187" s="161" t="s">
        <v>411</v>
      </c>
      <c r="K187" s="161" t="s">
        <v>454</v>
      </c>
      <c r="L187" s="159" t="s">
        <v>253</v>
      </c>
      <c r="M187" s="159"/>
      <c r="N187" s="273"/>
      <c r="O187" s="161" t="s">
        <v>446</v>
      </c>
      <c r="P187" s="159" t="s">
        <v>253</v>
      </c>
      <c r="Q187" s="143">
        <v>11</v>
      </c>
    </row>
    <row r="188" spans="1:17" s="277" customFormat="1">
      <c r="A188" s="275" t="s">
        <v>988</v>
      </c>
      <c r="B188" s="161" t="s">
        <v>761</v>
      </c>
      <c r="C188" s="161"/>
      <c r="D188" s="161" t="s">
        <v>762</v>
      </c>
      <c r="E188" s="161" t="s">
        <v>454</v>
      </c>
      <c r="F188" s="161" t="s">
        <v>444</v>
      </c>
      <c r="G188" s="161"/>
      <c r="H188" s="161"/>
      <c r="I188" s="161" t="s">
        <v>454</v>
      </c>
      <c r="J188" s="161" t="s">
        <v>411</v>
      </c>
      <c r="K188" s="161" t="s">
        <v>454</v>
      </c>
      <c r="L188" s="159" t="s">
        <v>253</v>
      </c>
      <c r="M188" s="159"/>
      <c r="N188" s="273"/>
      <c r="O188" s="161" t="s">
        <v>446</v>
      </c>
      <c r="P188" s="159" t="s">
        <v>253</v>
      </c>
      <c r="Q188" s="143">
        <v>11</v>
      </c>
    </row>
    <row r="189" spans="1:17" s="277" customFormat="1">
      <c r="A189" s="275" t="s">
        <v>989</v>
      </c>
      <c r="B189" s="161" t="s">
        <v>761</v>
      </c>
      <c r="C189" s="161"/>
      <c r="D189" s="161" t="s">
        <v>762</v>
      </c>
      <c r="E189" s="161" t="s">
        <v>454</v>
      </c>
      <c r="F189" s="161" t="s">
        <v>444</v>
      </c>
      <c r="G189" s="161"/>
      <c r="H189" s="161"/>
      <c r="I189" s="161" t="s">
        <v>454</v>
      </c>
      <c r="J189" s="161" t="s">
        <v>411</v>
      </c>
      <c r="K189" s="161" t="s">
        <v>454</v>
      </c>
      <c r="L189" s="159" t="s">
        <v>253</v>
      </c>
      <c r="M189" s="159"/>
      <c r="N189" s="273"/>
      <c r="O189" s="161" t="s">
        <v>446</v>
      </c>
      <c r="P189" s="159" t="s">
        <v>253</v>
      </c>
      <c r="Q189" s="143">
        <v>11</v>
      </c>
    </row>
    <row r="190" spans="1:17" s="277" customFormat="1">
      <c r="A190" s="275" t="s">
        <v>990</v>
      </c>
      <c r="B190" s="161" t="s">
        <v>761</v>
      </c>
      <c r="C190" s="161"/>
      <c r="D190" s="161" t="s">
        <v>762</v>
      </c>
      <c r="E190" s="161" t="s">
        <v>454</v>
      </c>
      <c r="F190" s="161" t="s">
        <v>444</v>
      </c>
      <c r="G190" s="161"/>
      <c r="H190" s="161"/>
      <c r="I190" s="161" t="s">
        <v>454</v>
      </c>
      <c r="J190" s="161" t="s">
        <v>411</v>
      </c>
      <c r="K190" s="161" t="s">
        <v>454</v>
      </c>
      <c r="L190" s="159" t="s">
        <v>253</v>
      </c>
      <c r="M190" s="159"/>
      <c r="N190" s="273"/>
      <c r="O190" s="161" t="s">
        <v>446</v>
      </c>
      <c r="P190" s="159" t="s">
        <v>253</v>
      </c>
      <c r="Q190" s="143">
        <v>11</v>
      </c>
    </row>
    <row r="191" spans="1:17" s="277" customFormat="1">
      <c r="A191" s="275" t="s">
        <v>991</v>
      </c>
      <c r="B191" s="161" t="s">
        <v>761</v>
      </c>
      <c r="C191" s="161"/>
      <c r="D191" s="161" t="s">
        <v>762</v>
      </c>
      <c r="E191" s="161" t="s">
        <v>454</v>
      </c>
      <c r="F191" s="161" t="s">
        <v>444</v>
      </c>
      <c r="G191" s="161"/>
      <c r="H191" s="161"/>
      <c r="I191" s="161" t="s">
        <v>454</v>
      </c>
      <c r="J191" s="161" t="s">
        <v>411</v>
      </c>
      <c r="K191" s="161" t="s">
        <v>454</v>
      </c>
      <c r="L191" s="159" t="s">
        <v>253</v>
      </c>
      <c r="M191" s="159"/>
      <c r="N191" s="273"/>
      <c r="O191" s="161" t="s">
        <v>446</v>
      </c>
      <c r="P191" s="159" t="s">
        <v>253</v>
      </c>
      <c r="Q191" s="143">
        <v>11</v>
      </c>
    </row>
    <row r="192" spans="1:17" s="277" customFormat="1">
      <c r="A192" s="159" t="s">
        <v>992</v>
      </c>
      <c r="B192" s="161" t="s">
        <v>761</v>
      </c>
      <c r="C192" s="161"/>
      <c r="D192" s="161" t="s">
        <v>762</v>
      </c>
      <c r="E192" s="161" t="s">
        <v>454</v>
      </c>
      <c r="F192" s="161" t="s">
        <v>444</v>
      </c>
      <c r="G192" s="161"/>
      <c r="H192" s="161"/>
      <c r="I192" s="161" t="s">
        <v>454</v>
      </c>
      <c r="J192" s="161" t="s">
        <v>411</v>
      </c>
      <c r="K192" s="161" t="s">
        <v>454</v>
      </c>
      <c r="L192" s="159" t="s">
        <v>253</v>
      </c>
      <c r="M192" s="159"/>
      <c r="N192" s="273"/>
      <c r="O192" s="161" t="s">
        <v>446</v>
      </c>
      <c r="P192" s="159" t="s">
        <v>253</v>
      </c>
      <c r="Q192" s="143">
        <v>11</v>
      </c>
    </row>
    <row r="193" spans="1:17" s="277" customFormat="1">
      <c r="A193" s="159" t="s">
        <v>993</v>
      </c>
      <c r="B193" s="161" t="s">
        <v>761</v>
      </c>
      <c r="C193" s="161"/>
      <c r="D193" s="161" t="s">
        <v>762</v>
      </c>
      <c r="E193" s="161" t="s">
        <v>454</v>
      </c>
      <c r="F193" s="161" t="s">
        <v>444</v>
      </c>
      <c r="G193" s="161"/>
      <c r="H193" s="161"/>
      <c r="I193" s="161" t="s">
        <v>454</v>
      </c>
      <c r="J193" s="161" t="s">
        <v>411</v>
      </c>
      <c r="K193" s="161" t="s">
        <v>454</v>
      </c>
      <c r="L193" s="159" t="s">
        <v>253</v>
      </c>
      <c r="M193" s="159"/>
      <c r="N193" s="273"/>
      <c r="O193" s="161" t="s">
        <v>446</v>
      </c>
      <c r="P193" s="159" t="s">
        <v>253</v>
      </c>
      <c r="Q193" s="143">
        <v>11</v>
      </c>
    </row>
    <row r="195" spans="1:17">
      <c r="A195" s="36" t="s">
        <v>994</v>
      </c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</row>
    <row r="196" spans="1:17">
      <c r="A196" s="16" t="s">
        <v>995</v>
      </c>
      <c r="B196" s="51" t="s">
        <v>996</v>
      </c>
      <c r="C196" s="51"/>
      <c r="D196" s="51" t="s">
        <v>217</v>
      </c>
      <c r="E196" s="51" t="s">
        <v>966</v>
      </c>
      <c r="F196" s="51" t="s">
        <v>450</v>
      </c>
      <c r="G196" s="51"/>
      <c r="H196" s="51"/>
      <c r="I196" s="51" t="s">
        <v>451</v>
      </c>
      <c r="J196" s="51" t="s">
        <v>411</v>
      </c>
      <c r="K196" s="51" t="s">
        <v>451</v>
      </c>
      <c r="L196" s="31" t="s">
        <v>452</v>
      </c>
      <c r="M196" s="21"/>
      <c r="N196" s="31"/>
      <c r="O196" s="51" t="s">
        <v>446</v>
      </c>
      <c r="P196" s="21" t="s">
        <v>253</v>
      </c>
      <c r="Q196" s="52">
        <v>38.5</v>
      </c>
    </row>
    <row r="197" spans="1:17">
      <c r="A197" s="35"/>
      <c r="B197" s="42" t="s">
        <v>204</v>
      </c>
      <c r="C197" s="42" t="s">
        <v>205</v>
      </c>
      <c r="D197" s="42" t="s">
        <v>206</v>
      </c>
      <c r="E197" s="42" t="s">
        <v>207</v>
      </c>
      <c r="F197" s="42" t="s">
        <v>206</v>
      </c>
      <c r="G197" s="43" t="s">
        <v>208</v>
      </c>
      <c r="H197" s="43" t="s">
        <v>206</v>
      </c>
      <c r="I197" s="43" t="s">
        <v>209</v>
      </c>
      <c r="J197" s="43" t="s">
        <v>206</v>
      </c>
      <c r="K197" s="43" t="s">
        <v>210</v>
      </c>
      <c r="L197" s="43" t="s">
        <v>206</v>
      </c>
      <c r="M197" s="43" t="s">
        <v>211</v>
      </c>
      <c r="N197" s="43" t="s">
        <v>206</v>
      </c>
      <c r="O197" s="43" t="s">
        <v>212</v>
      </c>
      <c r="P197" s="43" t="s">
        <v>206</v>
      </c>
      <c r="Q197" s="42"/>
    </row>
    <row r="198" spans="1:17">
      <c r="A198" s="14" t="s">
        <v>997</v>
      </c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</row>
    <row r="199" spans="1:17">
      <c r="A199" s="14" t="s">
        <v>998</v>
      </c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</row>
    <row r="200" spans="1:17">
      <c r="A200" s="14" t="s">
        <v>999</v>
      </c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</row>
    <row r="201" spans="1:17">
      <c r="A201" s="14" t="s">
        <v>1000</v>
      </c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 spans="1:17">
      <c r="A202" s="14" t="s">
        <v>1001</v>
      </c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</row>
    <row r="203" spans="1:17">
      <c r="A203" s="35"/>
      <c r="B203" s="42" t="s">
        <v>204</v>
      </c>
      <c r="C203" s="42" t="s">
        <v>205</v>
      </c>
      <c r="D203" s="42" t="s">
        <v>206</v>
      </c>
      <c r="E203" s="42" t="s">
        <v>207</v>
      </c>
      <c r="F203" s="42" t="s">
        <v>206</v>
      </c>
      <c r="G203" s="43" t="s">
        <v>208</v>
      </c>
      <c r="H203" s="43" t="s">
        <v>206</v>
      </c>
      <c r="I203" s="43" t="s">
        <v>209</v>
      </c>
      <c r="J203" s="43" t="s">
        <v>206</v>
      </c>
      <c r="K203" s="43" t="s">
        <v>210</v>
      </c>
      <c r="L203" s="43" t="s">
        <v>206</v>
      </c>
      <c r="M203" s="43" t="s">
        <v>211</v>
      </c>
      <c r="N203" s="43" t="s">
        <v>206</v>
      </c>
      <c r="O203" s="43" t="s">
        <v>212</v>
      </c>
      <c r="P203" s="43" t="s">
        <v>206</v>
      </c>
      <c r="Q203" s="42"/>
    </row>
    <row r="204" spans="1:17">
      <c r="A204" s="36" t="s">
        <v>1002</v>
      </c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</row>
    <row r="205" spans="1:17" ht="23.45">
      <c r="A205" s="35" t="s">
        <v>1003</v>
      </c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</row>
    <row r="206" spans="1:17">
      <c r="A206" s="35"/>
      <c r="B206" s="42" t="s">
        <v>204</v>
      </c>
      <c r="C206" s="42" t="s">
        <v>205</v>
      </c>
      <c r="D206" s="42" t="s">
        <v>206</v>
      </c>
      <c r="E206" s="42" t="s">
        <v>207</v>
      </c>
      <c r="F206" s="42" t="s">
        <v>206</v>
      </c>
      <c r="G206" s="43" t="s">
        <v>208</v>
      </c>
      <c r="H206" s="43" t="s">
        <v>206</v>
      </c>
      <c r="I206" s="43" t="s">
        <v>209</v>
      </c>
      <c r="J206" s="43" t="s">
        <v>206</v>
      </c>
      <c r="K206" s="43" t="s">
        <v>210</v>
      </c>
      <c r="L206" s="43" t="s">
        <v>206</v>
      </c>
      <c r="M206" s="43" t="s">
        <v>211</v>
      </c>
      <c r="N206" s="43" t="s">
        <v>206</v>
      </c>
      <c r="O206" s="43" t="s">
        <v>212</v>
      </c>
      <c r="P206" s="43" t="s">
        <v>206</v>
      </c>
      <c r="Q206" s="42"/>
    </row>
    <row r="207" spans="1:17">
      <c r="A207" s="14" t="s">
        <v>1004</v>
      </c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</row>
    <row r="208" spans="1:17">
      <c r="A208" s="14" t="s">
        <v>1005</v>
      </c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</row>
    <row r="209" spans="1:17">
      <c r="A209" s="35"/>
      <c r="B209" s="42" t="s">
        <v>204</v>
      </c>
      <c r="C209" s="42" t="s">
        <v>205</v>
      </c>
      <c r="D209" s="42" t="s">
        <v>206</v>
      </c>
      <c r="E209" s="42" t="s">
        <v>207</v>
      </c>
      <c r="F209" s="42" t="s">
        <v>206</v>
      </c>
      <c r="G209" s="43" t="s">
        <v>208</v>
      </c>
      <c r="H209" s="43" t="s">
        <v>206</v>
      </c>
      <c r="I209" s="43" t="s">
        <v>209</v>
      </c>
      <c r="J209" s="43" t="s">
        <v>206</v>
      </c>
      <c r="K209" s="43" t="s">
        <v>210</v>
      </c>
      <c r="L209" s="43" t="s">
        <v>206</v>
      </c>
      <c r="M209" s="43" t="s">
        <v>211</v>
      </c>
      <c r="N209" s="43" t="s">
        <v>206</v>
      </c>
      <c r="O209" s="43" t="s">
        <v>212</v>
      </c>
      <c r="P209" s="43" t="s">
        <v>206</v>
      </c>
      <c r="Q209" s="42"/>
    </row>
    <row r="210" spans="1:17">
      <c r="A210" s="36" t="s">
        <v>532</v>
      </c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</row>
    <row r="211" spans="1:17">
      <c r="A211" s="266" t="s">
        <v>1006</v>
      </c>
      <c r="B211" s="47" t="s">
        <v>1007</v>
      </c>
      <c r="C211" s="47"/>
      <c r="D211" s="47"/>
      <c r="E211" s="47"/>
      <c r="F211" s="47"/>
      <c r="G211" s="47" t="s">
        <v>1008</v>
      </c>
      <c r="H211" s="47"/>
      <c r="I211" s="47"/>
      <c r="J211" s="47"/>
      <c r="K211" s="47"/>
      <c r="L211" s="24"/>
      <c r="M211" s="40"/>
      <c r="N211" s="56"/>
      <c r="O211" s="40"/>
      <c r="P211" s="40"/>
      <c r="Q211" s="46"/>
    </row>
    <row r="212" spans="1:17">
      <c r="A212" s="266" t="s">
        <v>1009</v>
      </c>
      <c r="B212" s="47" t="s">
        <v>1010</v>
      </c>
      <c r="C212" s="47"/>
      <c r="D212" s="47"/>
      <c r="E212" s="47"/>
      <c r="F212" s="47"/>
      <c r="G212" s="47" t="s">
        <v>1008</v>
      </c>
      <c r="H212" s="47"/>
      <c r="I212" s="47"/>
      <c r="J212" s="47"/>
      <c r="K212" s="47"/>
      <c r="L212" s="24"/>
      <c r="M212" s="40"/>
      <c r="N212" s="56"/>
      <c r="O212" s="40"/>
      <c r="P212" s="40"/>
      <c r="Q212" s="46"/>
    </row>
    <row r="213" spans="1:17">
      <c r="A213" s="266" t="s">
        <v>1011</v>
      </c>
      <c r="B213" s="47" t="s">
        <v>1010</v>
      </c>
      <c r="C213" s="47"/>
      <c r="D213" s="47"/>
      <c r="E213" s="47"/>
      <c r="F213" s="47"/>
      <c r="G213" s="47" t="s">
        <v>1008</v>
      </c>
      <c r="H213" s="47"/>
      <c r="I213" s="47"/>
      <c r="J213" s="47"/>
      <c r="K213" s="47"/>
      <c r="L213" s="24"/>
      <c r="M213" s="40"/>
      <c r="N213" s="56"/>
      <c r="O213" s="40"/>
      <c r="P213" s="40"/>
      <c r="Q213" s="46"/>
    </row>
    <row r="214" spans="1:17">
      <c r="A214" s="14" t="s">
        <v>1012</v>
      </c>
      <c r="B214" s="47" t="s">
        <v>537</v>
      </c>
      <c r="C214" s="47"/>
      <c r="D214" s="47"/>
      <c r="E214" s="47"/>
      <c r="F214" s="47"/>
      <c r="G214" s="47" t="s">
        <v>1008</v>
      </c>
      <c r="H214" s="47"/>
      <c r="I214" s="47"/>
      <c r="J214" s="47"/>
      <c r="K214" s="47"/>
      <c r="L214" s="24"/>
      <c r="M214" s="40"/>
      <c r="N214" s="56"/>
      <c r="O214" s="40"/>
      <c r="P214" s="40"/>
      <c r="Q214" s="46"/>
    </row>
    <row r="215" spans="1:17">
      <c r="A215" s="14" t="s">
        <v>1013</v>
      </c>
      <c r="B215" s="47" t="s">
        <v>1014</v>
      </c>
      <c r="C215" s="47"/>
      <c r="D215" s="47"/>
      <c r="E215" s="47"/>
      <c r="F215" s="47"/>
      <c r="G215" s="47" t="s">
        <v>1008</v>
      </c>
      <c r="H215" s="47"/>
      <c r="I215" s="47"/>
      <c r="J215" s="47"/>
      <c r="K215" s="47"/>
      <c r="L215" s="24"/>
      <c r="M215" s="40"/>
      <c r="N215" s="56"/>
      <c r="O215" s="40"/>
      <c r="P215" s="40"/>
      <c r="Q215" s="46"/>
    </row>
    <row r="216" spans="1:17">
      <c r="A216" s="14" t="s">
        <v>1013</v>
      </c>
      <c r="B216" s="47" t="s">
        <v>541</v>
      </c>
      <c r="C216" s="47"/>
      <c r="D216" s="47"/>
      <c r="E216" s="47"/>
      <c r="F216" s="47"/>
      <c r="G216" s="47" t="s">
        <v>1008</v>
      </c>
      <c r="H216" s="47"/>
      <c r="I216" s="47"/>
      <c r="J216" s="47"/>
      <c r="K216" s="47"/>
      <c r="L216" s="24"/>
      <c r="M216" s="40"/>
      <c r="N216" s="56"/>
      <c r="O216" s="40"/>
      <c r="P216" s="40"/>
      <c r="Q216" s="46"/>
    </row>
    <row r="217" spans="1:17">
      <c r="A217" s="14" t="s">
        <v>1015</v>
      </c>
      <c r="B217" s="47" t="s">
        <v>539</v>
      </c>
      <c r="C217" s="47"/>
      <c r="D217" s="47"/>
      <c r="E217" s="47"/>
      <c r="F217" s="47"/>
      <c r="G217" s="47" t="s">
        <v>1008</v>
      </c>
      <c r="H217" s="47"/>
      <c r="I217" s="47"/>
      <c r="J217" s="47"/>
      <c r="K217" s="47"/>
      <c r="L217" s="24"/>
      <c r="M217" s="40"/>
      <c r="N217" s="56"/>
      <c r="O217" s="40"/>
      <c r="P217" s="40"/>
      <c r="Q217" s="46"/>
    </row>
    <row r="218" spans="1:17">
      <c r="A218" s="35"/>
      <c r="B218" s="42" t="s">
        <v>204</v>
      </c>
      <c r="C218" s="42" t="s">
        <v>205</v>
      </c>
      <c r="D218" s="42" t="s">
        <v>206</v>
      </c>
      <c r="E218" s="42" t="s">
        <v>207</v>
      </c>
      <c r="F218" s="42" t="s">
        <v>206</v>
      </c>
      <c r="G218" s="43" t="s">
        <v>208</v>
      </c>
      <c r="H218" s="43" t="s">
        <v>206</v>
      </c>
      <c r="I218" s="43" t="s">
        <v>209</v>
      </c>
      <c r="J218" s="43" t="s">
        <v>206</v>
      </c>
      <c r="K218" s="43" t="s">
        <v>210</v>
      </c>
      <c r="L218" s="43" t="s">
        <v>206</v>
      </c>
      <c r="M218" s="43" t="s">
        <v>211</v>
      </c>
      <c r="N218" s="43" t="s">
        <v>206</v>
      </c>
      <c r="O218" s="43" t="s">
        <v>212</v>
      </c>
      <c r="P218" s="43" t="s">
        <v>206</v>
      </c>
      <c r="Q218" s="42"/>
    </row>
    <row r="219" spans="1:17">
      <c r="A219" s="36" t="s">
        <v>1016</v>
      </c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</row>
    <row r="220" spans="1:17" s="270" customFormat="1">
      <c r="A220" s="207" t="s">
        <v>1017</v>
      </c>
      <c r="B220" s="267" t="s">
        <v>1018</v>
      </c>
      <c r="C220" s="267"/>
      <c r="D220" s="267" t="s">
        <v>217</v>
      </c>
      <c r="E220" s="267" t="s">
        <v>291</v>
      </c>
      <c r="F220" s="267" t="s">
        <v>552</v>
      </c>
      <c r="G220" s="267" t="s">
        <v>553</v>
      </c>
      <c r="H220" s="267" t="s">
        <v>548</v>
      </c>
      <c r="I220" s="267" t="s">
        <v>553</v>
      </c>
      <c r="J220" s="267" t="s">
        <v>220</v>
      </c>
      <c r="K220" s="267" t="s">
        <v>553</v>
      </c>
      <c r="L220" s="267" t="s">
        <v>548</v>
      </c>
      <c r="M220" s="207"/>
      <c r="N220" s="207"/>
      <c r="O220" s="267" t="s">
        <v>553</v>
      </c>
      <c r="P220" s="207" t="s">
        <v>253</v>
      </c>
      <c r="Q220" s="94">
        <v>28.5</v>
      </c>
    </row>
    <row r="221" spans="1:17" s="270" customFormat="1">
      <c r="A221" s="207" t="s">
        <v>1019</v>
      </c>
      <c r="B221" s="267" t="s">
        <v>1018</v>
      </c>
      <c r="C221" s="267"/>
      <c r="D221" s="267" t="s">
        <v>217</v>
      </c>
      <c r="E221" s="267" t="s">
        <v>291</v>
      </c>
      <c r="F221" s="267" t="s">
        <v>552</v>
      </c>
      <c r="G221" s="267" t="s">
        <v>553</v>
      </c>
      <c r="H221" s="267" t="s">
        <v>548</v>
      </c>
      <c r="I221" s="267" t="s">
        <v>553</v>
      </c>
      <c r="J221" s="267" t="s">
        <v>220</v>
      </c>
      <c r="K221" s="267" t="s">
        <v>553</v>
      </c>
      <c r="L221" s="267" t="s">
        <v>548</v>
      </c>
      <c r="M221" s="207"/>
      <c r="N221" s="207"/>
      <c r="O221" s="267" t="s">
        <v>553</v>
      </c>
      <c r="P221" s="207" t="s">
        <v>253</v>
      </c>
      <c r="Q221" s="94">
        <v>28.5</v>
      </c>
    </row>
    <row r="222" spans="1:17">
      <c r="A222" s="35"/>
      <c r="B222" s="42" t="s">
        <v>204</v>
      </c>
      <c r="C222" s="42" t="s">
        <v>205</v>
      </c>
      <c r="D222" s="42" t="s">
        <v>206</v>
      </c>
      <c r="E222" s="42" t="s">
        <v>207</v>
      </c>
      <c r="F222" s="42" t="s">
        <v>206</v>
      </c>
      <c r="G222" s="43" t="s">
        <v>208</v>
      </c>
      <c r="H222" s="43" t="s">
        <v>206</v>
      </c>
      <c r="I222" s="43" t="s">
        <v>209</v>
      </c>
      <c r="J222" s="43" t="s">
        <v>206</v>
      </c>
      <c r="K222" s="43" t="s">
        <v>210</v>
      </c>
      <c r="L222" s="44" t="s">
        <v>206</v>
      </c>
      <c r="M222" s="43" t="s">
        <v>211</v>
      </c>
      <c r="N222" s="44" t="s">
        <v>206</v>
      </c>
      <c r="O222" s="43" t="s">
        <v>212</v>
      </c>
      <c r="P222" s="44" t="s">
        <v>206</v>
      </c>
      <c r="Q222" s="42"/>
    </row>
    <row r="223" spans="1:17">
      <c r="A223" s="36" t="s">
        <v>1016</v>
      </c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</row>
    <row r="224" spans="1:17" s="277" customFormat="1">
      <c r="A224" s="159" t="s">
        <v>1020</v>
      </c>
      <c r="B224" s="161" t="s">
        <v>1018</v>
      </c>
      <c r="C224" s="161"/>
      <c r="D224" s="161" t="s">
        <v>217</v>
      </c>
      <c r="E224" s="161" t="s">
        <v>291</v>
      </c>
      <c r="F224" s="161" t="s">
        <v>552</v>
      </c>
      <c r="G224" s="161" t="s">
        <v>553</v>
      </c>
      <c r="H224" s="161" t="s">
        <v>548</v>
      </c>
      <c r="I224" s="161" t="s">
        <v>553</v>
      </c>
      <c r="J224" s="161" t="s">
        <v>220</v>
      </c>
      <c r="K224" s="161" t="s">
        <v>553</v>
      </c>
      <c r="L224" s="161" t="s">
        <v>548</v>
      </c>
      <c r="M224" s="159"/>
      <c r="N224" s="159"/>
      <c r="O224" s="161" t="s">
        <v>553</v>
      </c>
      <c r="P224" s="159" t="s">
        <v>253</v>
      </c>
      <c r="Q224" s="143">
        <v>28.5</v>
      </c>
    </row>
    <row r="225" spans="1:17" s="277" customFormat="1">
      <c r="A225" s="159" t="s">
        <v>1021</v>
      </c>
      <c r="B225" s="161" t="s">
        <v>1018</v>
      </c>
      <c r="C225" s="161"/>
      <c r="D225" s="161" t="s">
        <v>217</v>
      </c>
      <c r="E225" s="161" t="s">
        <v>291</v>
      </c>
      <c r="F225" s="161" t="s">
        <v>552</v>
      </c>
      <c r="G225" s="161" t="s">
        <v>553</v>
      </c>
      <c r="H225" s="161" t="s">
        <v>548</v>
      </c>
      <c r="I225" s="161" t="s">
        <v>553</v>
      </c>
      <c r="J225" s="161" t="s">
        <v>220</v>
      </c>
      <c r="K225" s="161" t="s">
        <v>553</v>
      </c>
      <c r="L225" s="161" t="s">
        <v>548</v>
      </c>
      <c r="M225" s="159"/>
      <c r="N225" s="159"/>
      <c r="O225" s="161" t="s">
        <v>553</v>
      </c>
      <c r="P225" s="159" t="s">
        <v>253</v>
      </c>
      <c r="Q225" s="143">
        <v>28.5</v>
      </c>
    </row>
    <row r="226" spans="1:17">
      <c r="A226" s="21"/>
      <c r="B226" s="52" t="s">
        <v>204</v>
      </c>
      <c r="C226" s="52" t="s">
        <v>205</v>
      </c>
      <c r="D226" s="52" t="s">
        <v>206</v>
      </c>
      <c r="E226" s="52" t="s">
        <v>207</v>
      </c>
      <c r="F226" s="52" t="s">
        <v>206</v>
      </c>
      <c r="G226" s="52" t="s">
        <v>208</v>
      </c>
      <c r="H226" s="52" t="s">
        <v>206</v>
      </c>
      <c r="I226" s="52" t="s">
        <v>209</v>
      </c>
      <c r="J226" s="52" t="s">
        <v>206</v>
      </c>
      <c r="K226" s="52" t="s">
        <v>210</v>
      </c>
      <c r="L226" s="62" t="s">
        <v>206</v>
      </c>
      <c r="M226" s="52" t="s">
        <v>211</v>
      </c>
      <c r="N226" s="62" t="s">
        <v>206</v>
      </c>
      <c r="O226" s="52" t="s">
        <v>212</v>
      </c>
      <c r="P226" s="62" t="s">
        <v>206</v>
      </c>
      <c r="Q226" s="52"/>
    </row>
    <row r="227" spans="1:17">
      <c r="A227" s="36" t="s">
        <v>1022</v>
      </c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35"/>
      <c r="N227" s="35"/>
      <c r="O227" s="35"/>
      <c r="P227" s="35"/>
      <c r="Q227" s="42"/>
    </row>
    <row r="228" spans="1:17" s="270" customFormat="1">
      <c r="A228" s="207" t="s">
        <v>1023</v>
      </c>
      <c r="B228" s="267"/>
      <c r="C228" s="267"/>
      <c r="D228" s="267"/>
      <c r="E228" s="267" t="s">
        <v>565</v>
      </c>
      <c r="F228" s="267" t="s">
        <v>444</v>
      </c>
      <c r="G228" s="267" t="s">
        <v>811</v>
      </c>
      <c r="H228" s="267"/>
      <c r="I228" s="267"/>
      <c r="J228" s="267"/>
      <c r="K228" s="267"/>
      <c r="L228" s="267"/>
      <c r="M228" s="207"/>
      <c r="N228" s="207"/>
      <c r="O228" s="207"/>
      <c r="P228" s="207"/>
      <c r="Q228" s="94">
        <v>2</v>
      </c>
    </row>
    <row r="229" spans="1:17" s="270" customFormat="1">
      <c r="A229" s="207" t="s">
        <v>1024</v>
      </c>
      <c r="B229" s="267"/>
      <c r="C229" s="207"/>
      <c r="D229" s="267"/>
      <c r="E229" s="267"/>
      <c r="F229" s="267"/>
      <c r="G229" s="267"/>
      <c r="H229" s="267"/>
      <c r="I229" s="267"/>
      <c r="J229" s="267"/>
      <c r="K229" s="267"/>
      <c r="L229" s="267"/>
      <c r="M229" s="207"/>
      <c r="N229" s="207"/>
      <c r="O229" s="207"/>
      <c r="P229" s="207"/>
      <c r="Q229" s="94">
        <v>2</v>
      </c>
    </row>
    <row r="230" spans="1:17" s="270" customFormat="1">
      <c r="A230" s="207" t="s">
        <v>1025</v>
      </c>
      <c r="B230" s="267"/>
      <c r="C230" s="267"/>
      <c r="D230" s="267"/>
      <c r="E230" s="267" t="s">
        <v>565</v>
      </c>
      <c r="F230" s="267" t="s">
        <v>444</v>
      </c>
      <c r="G230" s="267"/>
      <c r="H230" s="267"/>
      <c r="I230" s="267"/>
      <c r="J230" s="267"/>
      <c r="K230" s="267"/>
      <c r="L230" s="267"/>
      <c r="M230" s="207"/>
      <c r="N230" s="207"/>
      <c r="O230" s="207"/>
      <c r="P230" s="207"/>
      <c r="Q230" s="94">
        <v>2</v>
      </c>
    </row>
    <row r="231" spans="1:17" s="270" customFormat="1">
      <c r="A231" s="207" t="s">
        <v>1026</v>
      </c>
      <c r="B231" s="267"/>
      <c r="C231" s="267"/>
      <c r="D231" s="267"/>
      <c r="E231" s="267"/>
      <c r="F231" s="267"/>
      <c r="G231" s="267"/>
      <c r="H231" s="267"/>
      <c r="I231" s="267"/>
      <c r="J231" s="267"/>
      <c r="K231" s="267"/>
      <c r="L231" s="267"/>
      <c r="M231" s="207"/>
      <c r="N231" s="207"/>
      <c r="O231" s="207"/>
      <c r="P231" s="207"/>
      <c r="Q231" s="94">
        <v>2</v>
      </c>
    </row>
    <row r="232" spans="1:17" s="270" customFormat="1">
      <c r="A232" s="207" t="s">
        <v>1027</v>
      </c>
      <c r="B232" s="267"/>
      <c r="C232" s="267"/>
      <c r="D232" s="267"/>
      <c r="E232" s="267" t="s">
        <v>565</v>
      </c>
      <c r="F232" s="267" t="s">
        <v>444</v>
      </c>
      <c r="G232" s="267" t="s">
        <v>571</v>
      </c>
      <c r="H232" s="267"/>
      <c r="I232" s="267"/>
      <c r="J232" s="267"/>
      <c r="K232" s="267"/>
      <c r="L232" s="267"/>
      <c r="M232" s="207"/>
      <c r="N232" s="207"/>
      <c r="O232" s="207"/>
      <c r="P232" s="207"/>
      <c r="Q232" s="94">
        <v>2</v>
      </c>
    </row>
    <row r="233" spans="1:17" s="270" customFormat="1">
      <c r="A233" s="207" t="s">
        <v>1028</v>
      </c>
      <c r="B233" s="267"/>
      <c r="C233" s="267"/>
      <c r="D233" s="267"/>
      <c r="E233" s="267" t="s">
        <v>565</v>
      </c>
      <c r="F233" s="267" t="s">
        <v>444</v>
      </c>
      <c r="G233" s="267" t="s">
        <v>574</v>
      </c>
      <c r="H233" s="267"/>
      <c r="I233" s="267"/>
      <c r="J233" s="267"/>
      <c r="K233" s="267"/>
      <c r="L233" s="267"/>
      <c r="M233" s="207"/>
      <c r="N233" s="207"/>
      <c r="O233" s="207"/>
      <c r="P233" s="207"/>
      <c r="Q233" s="94">
        <v>2</v>
      </c>
    </row>
    <row r="234" spans="1:17">
      <c r="A234" s="35"/>
      <c r="B234" s="42" t="s">
        <v>204</v>
      </c>
      <c r="C234" s="42" t="s">
        <v>205</v>
      </c>
      <c r="D234" s="42" t="s">
        <v>206</v>
      </c>
      <c r="E234" s="42" t="s">
        <v>207</v>
      </c>
      <c r="F234" s="42" t="s">
        <v>206</v>
      </c>
      <c r="G234" s="43" t="s">
        <v>208</v>
      </c>
      <c r="H234" s="43" t="s">
        <v>206</v>
      </c>
      <c r="I234" s="43" t="s">
        <v>209</v>
      </c>
      <c r="J234" s="43" t="s">
        <v>206</v>
      </c>
      <c r="K234" s="43" t="s">
        <v>210</v>
      </c>
      <c r="L234" s="44" t="s">
        <v>206</v>
      </c>
      <c r="M234" s="43" t="s">
        <v>211</v>
      </c>
      <c r="N234" s="44" t="s">
        <v>206</v>
      </c>
      <c r="O234" s="43" t="s">
        <v>212</v>
      </c>
      <c r="P234" s="44" t="s">
        <v>206</v>
      </c>
      <c r="Q234" s="42"/>
    </row>
    <row r="235" spans="1:17">
      <c r="A235" s="36" t="s">
        <v>1029</v>
      </c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50"/>
      <c r="M235" s="35"/>
      <c r="N235" s="38"/>
      <c r="O235" s="35"/>
      <c r="P235" s="35"/>
      <c r="Q235" s="42"/>
    </row>
    <row r="236" spans="1:17" s="270" customFormat="1">
      <c r="A236" s="207" t="s">
        <v>1030</v>
      </c>
      <c r="B236" s="267"/>
      <c r="C236" s="267"/>
      <c r="D236" s="267"/>
      <c r="E236" s="267"/>
      <c r="F236" s="267"/>
      <c r="G236" s="267" t="s">
        <v>580</v>
      </c>
      <c r="H236" s="267"/>
      <c r="I236" s="267"/>
      <c r="J236" s="267"/>
      <c r="K236" s="267"/>
      <c r="L236" s="268"/>
      <c r="M236" s="207"/>
      <c r="N236" s="269"/>
      <c r="O236" s="207"/>
      <c r="P236" s="207"/>
      <c r="Q236" s="94"/>
    </row>
    <row r="237" spans="1:17" s="270" customFormat="1">
      <c r="A237" s="207" t="s">
        <v>1031</v>
      </c>
      <c r="B237" s="267"/>
      <c r="C237" s="267"/>
      <c r="D237" s="267"/>
      <c r="E237" s="267"/>
      <c r="F237" s="267"/>
      <c r="G237" s="267" t="s">
        <v>583</v>
      </c>
      <c r="H237" s="267"/>
      <c r="I237" s="267"/>
      <c r="J237" s="267"/>
      <c r="K237" s="267"/>
      <c r="L237" s="268"/>
      <c r="M237" s="207"/>
      <c r="N237" s="269"/>
      <c r="O237" s="207"/>
      <c r="P237" s="207"/>
      <c r="Q237" s="94">
        <v>2</v>
      </c>
    </row>
    <row r="238" spans="1:17" s="270" customFormat="1">
      <c r="A238" s="207" t="s">
        <v>1032</v>
      </c>
      <c r="B238" s="267"/>
      <c r="C238" s="267"/>
      <c r="D238" s="267"/>
      <c r="E238" s="267" t="s">
        <v>585</v>
      </c>
      <c r="F238" s="267" t="s">
        <v>444</v>
      </c>
      <c r="G238" s="267" t="s">
        <v>1033</v>
      </c>
      <c r="H238" s="267"/>
      <c r="I238" s="267"/>
      <c r="J238" s="267"/>
      <c r="K238" s="267"/>
      <c r="L238" s="268"/>
      <c r="M238" s="207"/>
      <c r="N238" s="269"/>
      <c r="O238" s="207"/>
      <c r="P238" s="207"/>
      <c r="Q238" s="94">
        <v>2</v>
      </c>
    </row>
    <row r="239" spans="1:17" s="270" customFormat="1">
      <c r="A239" s="207" t="s">
        <v>1034</v>
      </c>
      <c r="B239" s="267"/>
      <c r="C239" s="267"/>
      <c r="D239" s="267"/>
      <c r="E239" s="267" t="s">
        <v>585</v>
      </c>
      <c r="F239" s="267" t="s">
        <v>444</v>
      </c>
      <c r="G239" s="267" t="s">
        <v>1035</v>
      </c>
      <c r="H239" s="267"/>
      <c r="I239" s="267"/>
      <c r="J239" s="267"/>
      <c r="K239" s="267"/>
      <c r="L239" s="268"/>
      <c r="M239" s="207"/>
      <c r="N239" s="269"/>
      <c r="O239" s="207"/>
      <c r="P239" s="207"/>
      <c r="Q239" s="94">
        <v>2</v>
      </c>
    </row>
    <row r="240" spans="1:17">
      <c r="A240" s="35"/>
      <c r="B240" s="42" t="s">
        <v>204</v>
      </c>
      <c r="C240" s="42" t="s">
        <v>205</v>
      </c>
      <c r="D240" s="42" t="s">
        <v>206</v>
      </c>
      <c r="E240" s="42" t="s">
        <v>207</v>
      </c>
      <c r="F240" s="42" t="s">
        <v>206</v>
      </c>
      <c r="G240" s="43" t="s">
        <v>208</v>
      </c>
      <c r="H240" s="43" t="s">
        <v>206</v>
      </c>
      <c r="I240" s="43" t="s">
        <v>209</v>
      </c>
      <c r="J240" s="43" t="s">
        <v>206</v>
      </c>
      <c r="K240" s="43" t="s">
        <v>210</v>
      </c>
      <c r="L240" s="44" t="s">
        <v>206</v>
      </c>
      <c r="M240" s="43" t="s">
        <v>211</v>
      </c>
      <c r="N240" s="44" t="s">
        <v>206</v>
      </c>
      <c r="O240" s="43" t="s">
        <v>212</v>
      </c>
      <c r="P240" s="44" t="s">
        <v>206</v>
      </c>
      <c r="Q240" s="42"/>
    </row>
    <row r="241" spans="1:17">
      <c r="A241" s="36" t="s">
        <v>1036</v>
      </c>
      <c r="B241" s="45"/>
      <c r="C241" s="45"/>
      <c r="D241" s="45"/>
      <c r="E241" s="45"/>
      <c r="F241" s="45"/>
      <c r="G241" s="45"/>
      <c r="H241" s="45"/>
      <c r="I241" s="45"/>
      <c r="J241" s="45"/>
      <c r="K241" s="45" t="s">
        <v>594</v>
      </c>
      <c r="L241" s="45" t="s">
        <v>375</v>
      </c>
      <c r="M241" s="45" t="s">
        <v>594</v>
      </c>
      <c r="N241" s="45" t="s">
        <v>375</v>
      </c>
      <c r="O241" s="45" t="s">
        <v>594</v>
      </c>
      <c r="P241" s="35" t="s">
        <v>253</v>
      </c>
      <c r="Q241" s="42">
        <v>3.5</v>
      </c>
    </row>
    <row r="242" spans="1:17" s="270" customFormat="1">
      <c r="A242" s="207" t="s">
        <v>594</v>
      </c>
      <c r="B242" s="267"/>
      <c r="C242" s="267"/>
      <c r="D242" s="267"/>
      <c r="E242" s="267"/>
      <c r="F242" s="267"/>
      <c r="G242" s="267" t="s">
        <v>594</v>
      </c>
      <c r="H242" s="267" t="s">
        <v>375</v>
      </c>
      <c r="I242" s="267"/>
      <c r="J242" s="267"/>
      <c r="K242" s="267" t="s">
        <v>599</v>
      </c>
      <c r="L242" s="267" t="s">
        <v>375</v>
      </c>
      <c r="M242" s="267" t="s">
        <v>599</v>
      </c>
      <c r="N242" s="267" t="s">
        <v>375</v>
      </c>
      <c r="O242" s="267" t="s">
        <v>599</v>
      </c>
      <c r="P242" s="207" t="s">
        <v>253</v>
      </c>
      <c r="Q242" s="94">
        <v>9.5</v>
      </c>
    </row>
    <row r="243" spans="1:17" s="270" customFormat="1">
      <c r="A243" s="207" t="s">
        <v>595</v>
      </c>
      <c r="B243" s="267" t="s">
        <v>596</v>
      </c>
      <c r="C243" s="267"/>
      <c r="D243" s="267" t="s">
        <v>597</v>
      </c>
      <c r="E243" s="267" t="s">
        <v>598</v>
      </c>
      <c r="F243" s="267" t="s">
        <v>597</v>
      </c>
      <c r="G243" s="267" t="s">
        <v>599</v>
      </c>
      <c r="H243" s="267" t="s">
        <v>600</v>
      </c>
      <c r="I243" s="267"/>
      <c r="J243" s="267"/>
      <c r="K243" s="267" t="s">
        <v>603</v>
      </c>
      <c r="L243" s="267" t="s">
        <v>375</v>
      </c>
      <c r="M243" s="267" t="s">
        <v>603</v>
      </c>
      <c r="N243" s="267" t="s">
        <v>375</v>
      </c>
      <c r="O243" s="267" t="s">
        <v>603</v>
      </c>
      <c r="P243" s="207" t="s">
        <v>253</v>
      </c>
      <c r="Q243" s="94">
        <v>9.5</v>
      </c>
    </row>
    <row r="244" spans="1:17" s="270" customFormat="1">
      <c r="A244" s="207" t="s">
        <v>601</v>
      </c>
      <c r="B244" s="267" t="s">
        <v>596</v>
      </c>
      <c r="C244" s="267"/>
      <c r="D244" s="267" t="s">
        <v>597</v>
      </c>
      <c r="E244" s="267" t="s">
        <v>602</v>
      </c>
      <c r="F244" s="267" t="s">
        <v>597</v>
      </c>
      <c r="G244" s="267" t="s">
        <v>603</v>
      </c>
      <c r="H244" s="267" t="s">
        <v>600</v>
      </c>
      <c r="I244" s="267"/>
      <c r="J244" s="267"/>
      <c r="K244" s="267"/>
      <c r="L244" s="268"/>
      <c r="M244" s="207"/>
      <c r="N244" s="269"/>
      <c r="O244" s="207"/>
      <c r="P244" s="207"/>
      <c r="Q244" s="94"/>
    </row>
    <row r="245" spans="1:17">
      <c r="A245" s="18"/>
      <c r="B245" s="29" t="s">
        <v>204</v>
      </c>
      <c r="C245" s="29" t="s">
        <v>205</v>
      </c>
      <c r="D245" s="29" t="s">
        <v>206</v>
      </c>
      <c r="E245" s="29" t="s">
        <v>207</v>
      </c>
      <c r="F245" s="29" t="s">
        <v>206</v>
      </c>
      <c r="G245" s="29" t="s">
        <v>208</v>
      </c>
      <c r="H245" s="29" t="s">
        <v>206</v>
      </c>
      <c r="I245" s="29" t="s">
        <v>209</v>
      </c>
      <c r="J245" s="29" t="s">
        <v>206</v>
      </c>
      <c r="K245" s="29" t="s">
        <v>210</v>
      </c>
      <c r="L245" s="57" t="s">
        <v>206</v>
      </c>
      <c r="M245" s="29" t="s">
        <v>211</v>
      </c>
      <c r="N245" s="57" t="s">
        <v>206</v>
      </c>
      <c r="O245" s="29" t="s">
        <v>212</v>
      </c>
      <c r="P245" s="57" t="s">
        <v>206</v>
      </c>
      <c r="Q245" s="29"/>
    </row>
    <row r="246" spans="1:17">
      <c r="A246" s="36" t="s">
        <v>1037</v>
      </c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50"/>
      <c r="M246" s="35"/>
      <c r="N246" s="38"/>
      <c r="O246" s="35"/>
      <c r="P246" s="35"/>
      <c r="Q246" s="42"/>
    </row>
    <row r="247" spans="1:17" s="270" customFormat="1">
      <c r="A247" s="207" t="s">
        <v>1038</v>
      </c>
      <c r="B247" s="267" t="s">
        <v>1039</v>
      </c>
      <c r="C247" s="267" t="s">
        <v>1040</v>
      </c>
      <c r="D247" s="267"/>
      <c r="E247" s="267" t="s">
        <v>598</v>
      </c>
      <c r="F247" s="267" t="s">
        <v>597</v>
      </c>
      <c r="G247" s="267" t="s">
        <v>608</v>
      </c>
      <c r="H247" s="267" t="s">
        <v>375</v>
      </c>
      <c r="I247" s="267"/>
      <c r="J247" s="267"/>
      <c r="K247" s="267" t="s">
        <v>608</v>
      </c>
      <c r="L247" s="267" t="s">
        <v>375</v>
      </c>
      <c r="M247" s="267" t="s">
        <v>608</v>
      </c>
      <c r="N247" s="267" t="s">
        <v>375</v>
      </c>
      <c r="O247" s="267" t="s">
        <v>608</v>
      </c>
      <c r="P247" s="207" t="s">
        <v>253</v>
      </c>
      <c r="Q247" s="94">
        <v>47.5</v>
      </c>
    </row>
    <row r="248" spans="1:17" s="270" customFormat="1">
      <c r="A248" s="207" t="s">
        <v>818</v>
      </c>
      <c r="B248" s="267" t="s">
        <v>819</v>
      </c>
      <c r="C248" s="267" t="s">
        <v>611</v>
      </c>
      <c r="D248" s="267"/>
      <c r="E248" s="267" t="s">
        <v>612</v>
      </c>
      <c r="F248" s="267" t="s">
        <v>597</v>
      </c>
      <c r="G248" s="267" t="s">
        <v>613</v>
      </c>
      <c r="H248" s="267" t="s">
        <v>600</v>
      </c>
      <c r="I248" s="267"/>
      <c r="J248" s="267"/>
      <c r="K248" s="267" t="s">
        <v>613</v>
      </c>
      <c r="L248" s="267" t="s">
        <v>375</v>
      </c>
      <c r="M248" s="267" t="s">
        <v>613</v>
      </c>
      <c r="N248" s="267" t="s">
        <v>375</v>
      </c>
      <c r="O248" s="267" t="s">
        <v>613</v>
      </c>
      <c r="P248" s="207" t="s">
        <v>253</v>
      </c>
      <c r="Q248" s="94">
        <v>21.5</v>
      </c>
    </row>
    <row r="249" spans="1:17" s="270" customFormat="1">
      <c r="A249" s="207" t="s">
        <v>601</v>
      </c>
      <c r="B249" s="267"/>
      <c r="C249" s="267"/>
      <c r="D249" s="267"/>
      <c r="E249" s="267"/>
      <c r="F249" s="267"/>
      <c r="G249" s="267" t="s">
        <v>613</v>
      </c>
      <c r="H249" s="267" t="s">
        <v>600</v>
      </c>
      <c r="I249" s="267"/>
      <c r="J249" s="267"/>
      <c r="K249" s="267" t="s">
        <v>613</v>
      </c>
      <c r="L249" s="267" t="s">
        <v>375</v>
      </c>
      <c r="M249" s="267" t="s">
        <v>613</v>
      </c>
      <c r="N249" s="267" t="s">
        <v>375</v>
      </c>
      <c r="O249" s="267" t="s">
        <v>613</v>
      </c>
      <c r="P249" s="207" t="s">
        <v>253</v>
      </c>
      <c r="Q249" s="94">
        <v>5.5</v>
      </c>
    </row>
    <row r="250" spans="1:17" s="270" customFormat="1">
      <c r="A250" s="207" t="s">
        <v>1041</v>
      </c>
      <c r="B250" s="267"/>
      <c r="C250" s="267"/>
      <c r="D250" s="267"/>
      <c r="E250" s="267"/>
      <c r="F250" s="267"/>
      <c r="G250" s="267" t="s">
        <v>615</v>
      </c>
      <c r="H250" s="267" t="s">
        <v>375</v>
      </c>
      <c r="I250" s="267"/>
      <c r="J250" s="267"/>
      <c r="K250" s="267" t="s">
        <v>615</v>
      </c>
      <c r="L250" s="267" t="s">
        <v>375</v>
      </c>
      <c r="M250" s="267" t="s">
        <v>615</v>
      </c>
      <c r="N250" s="267" t="s">
        <v>375</v>
      </c>
      <c r="O250" s="267" t="s">
        <v>615</v>
      </c>
      <c r="P250" s="207" t="s">
        <v>253</v>
      </c>
      <c r="Q250" s="94">
        <v>3.5</v>
      </c>
    </row>
    <row r="251" spans="1:17" s="270" customFormat="1">
      <c r="A251" s="207" t="s">
        <v>1042</v>
      </c>
      <c r="B251" s="267"/>
      <c r="C251" s="267"/>
      <c r="D251" s="267"/>
      <c r="E251" s="267"/>
      <c r="F251" s="267"/>
      <c r="G251" s="267" t="s">
        <v>617</v>
      </c>
      <c r="H251" s="267" t="s">
        <v>375</v>
      </c>
      <c r="I251" s="267"/>
      <c r="J251" s="267"/>
      <c r="K251" s="267" t="s">
        <v>617</v>
      </c>
      <c r="L251" s="267" t="s">
        <v>375</v>
      </c>
      <c r="M251" s="267" t="s">
        <v>617</v>
      </c>
      <c r="N251" s="267" t="s">
        <v>375</v>
      </c>
      <c r="O251" s="267" t="s">
        <v>617</v>
      </c>
      <c r="P251" s="207" t="s">
        <v>253</v>
      </c>
      <c r="Q251" s="94">
        <v>3.5</v>
      </c>
    </row>
    <row r="252" spans="1:17" s="270" customFormat="1">
      <c r="A252" s="207" t="s">
        <v>618</v>
      </c>
      <c r="B252" s="267" t="s">
        <v>619</v>
      </c>
      <c r="C252" s="267" t="s">
        <v>620</v>
      </c>
      <c r="D252" s="267"/>
      <c r="E252" s="267" t="s">
        <v>598</v>
      </c>
      <c r="F252" s="267" t="s">
        <v>597</v>
      </c>
      <c r="G252" s="267" t="s">
        <v>621</v>
      </c>
      <c r="H252" s="267" t="s">
        <v>600</v>
      </c>
      <c r="I252" s="267"/>
      <c r="J252" s="267"/>
      <c r="K252" s="267" t="s">
        <v>621</v>
      </c>
      <c r="L252" s="267" t="s">
        <v>375</v>
      </c>
      <c r="M252" s="267" t="s">
        <v>621</v>
      </c>
      <c r="N252" s="267" t="s">
        <v>375</v>
      </c>
      <c r="O252" s="267" t="s">
        <v>621</v>
      </c>
      <c r="P252" s="207" t="s">
        <v>253</v>
      </c>
      <c r="Q252" s="94">
        <v>14.5</v>
      </c>
    </row>
    <row r="253" spans="1:17">
      <c r="A253" s="35"/>
      <c r="B253" s="42" t="s">
        <v>624</v>
      </c>
      <c r="C253" s="45"/>
      <c r="D253" s="42" t="s">
        <v>206</v>
      </c>
      <c r="E253" s="42" t="s">
        <v>207</v>
      </c>
      <c r="F253" s="42" t="s">
        <v>206</v>
      </c>
      <c r="G253" s="43" t="s">
        <v>208</v>
      </c>
      <c r="H253" s="42" t="s">
        <v>206</v>
      </c>
      <c r="I253" s="43" t="s">
        <v>209</v>
      </c>
      <c r="J253" s="43" t="s">
        <v>206</v>
      </c>
      <c r="K253" s="43" t="s">
        <v>210</v>
      </c>
      <c r="L253" s="44" t="s">
        <v>206</v>
      </c>
      <c r="M253" s="43" t="s">
        <v>211</v>
      </c>
      <c r="N253" s="44" t="s">
        <v>206</v>
      </c>
      <c r="O253" s="43" t="s">
        <v>212</v>
      </c>
      <c r="P253" s="44" t="s">
        <v>206</v>
      </c>
      <c r="Q253" s="42"/>
    </row>
    <row r="254" spans="1:17">
      <c r="A254" s="35"/>
      <c r="B254" s="42" t="s">
        <v>204</v>
      </c>
      <c r="C254" s="42" t="s">
        <v>205</v>
      </c>
      <c r="D254" s="42" t="s">
        <v>206</v>
      </c>
      <c r="E254" s="42" t="s">
        <v>207</v>
      </c>
      <c r="F254" s="42" t="s">
        <v>206</v>
      </c>
      <c r="G254" s="43" t="s">
        <v>208</v>
      </c>
      <c r="H254" s="42" t="s">
        <v>206</v>
      </c>
      <c r="I254" s="43" t="s">
        <v>209</v>
      </c>
      <c r="J254" s="43" t="s">
        <v>206</v>
      </c>
      <c r="K254" s="43" t="s">
        <v>210</v>
      </c>
      <c r="L254" s="44" t="s">
        <v>206</v>
      </c>
      <c r="M254" s="43" t="s">
        <v>211</v>
      </c>
      <c r="N254" s="44" t="s">
        <v>206</v>
      </c>
      <c r="O254" s="43" t="s">
        <v>212</v>
      </c>
      <c r="P254" s="44" t="s">
        <v>206</v>
      </c>
      <c r="Q254" s="42"/>
    </row>
    <row r="255" spans="1:17">
      <c r="A255" s="14" t="s">
        <v>1043</v>
      </c>
      <c r="B255" s="47"/>
      <c r="C255" s="47"/>
      <c r="D255" s="47"/>
      <c r="E255" s="47"/>
      <c r="F255" s="47"/>
      <c r="G255" s="47"/>
      <c r="H255" s="47"/>
      <c r="I255" s="47" t="s">
        <v>628</v>
      </c>
      <c r="J255" s="47"/>
      <c r="K255" s="47" t="s">
        <v>628</v>
      </c>
      <c r="L255" s="24"/>
      <c r="M255" s="40"/>
      <c r="N255" s="56"/>
      <c r="O255" s="40"/>
      <c r="P255" s="40"/>
      <c r="Q255" s="46"/>
    </row>
    <row r="256" spans="1:17">
      <c r="A256" s="35"/>
      <c r="B256" s="42" t="s">
        <v>204</v>
      </c>
      <c r="C256" s="42" t="s">
        <v>205</v>
      </c>
      <c r="D256" s="42" t="s">
        <v>206</v>
      </c>
      <c r="E256" s="42" t="s">
        <v>207</v>
      </c>
      <c r="F256" s="42" t="s">
        <v>206</v>
      </c>
      <c r="G256" s="43" t="s">
        <v>208</v>
      </c>
      <c r="H256" s="42" t="s">
        <v>206</v>
      </c>
      <c r="I256" s="43" t="s">
        <v>209</v>
      </c>
      <c r="J256" s="43" t="s">
        <v>206</v>
      </c>
      <c r="K256" s="43" t="s">
        <v>210</v>
      </c>
      <c r="L256" s="44" t="s">
        <v>206</v>
      </c>
      <c r="M256" s="43" t="s">
        <v>211</v>
      </c>
      <c r="N256" s="44" t="s">
        <v>206</v>
      </c>
      <c r="O256" s="43" t="s">
        <v>212</v>
      </c>
      <c r="P256" s="44" t="s">
        <v>206</v>
      </c>
      <c r="Q256" s="42"/>
    </row>
    <row r="257" spans="1:17">
      <c r="A257" s="14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24"/>
      <c r="M257" s="40"/>
      <c r="N257" s="56"/>
      <c r="O257" s="40"/>
      <c r="P257" s="40"/>
      <c r="Q257" s="46"/>
    </row>
    <row r="258" spans="1:17">
      <c r="A258" s="35"/>
      <c r="B258" s="42" t="s">
        <v>204</v>
      </c>
      <c r="C258" s="42" t="s">
        <v>205</v>
      </c>
      <c r="D258" s="42" t="s">
        <v>206</v>
      </c>
      <c r="E258" s="42" t="s">
        <v>207</v>
      </c>
      <c r="F258" s="42" t="s">
        <v>206</v>
      </c>
      <c r="G258" s="43" t="s">
        <v>208</v>
      </c>
      <c r="H258" s="42" t="s">
        <v>206</v>
      </c>
      <c r="I258" s="43" t="s">
        <v>209</v>
      </c>
      <c r="J258" s="43" t="s">
        <v>206</v>
      </c>
      <c r="K258" s="43" t="s">
        <v>210</v>
      </c>
      <c r="L258" s="44" t="s">
        <v>206</v>
      </c>
      <c r="M258" s="43" t="s">
        <v>211</v>
      </c>
      <c r="N258" s="44" t="s">
        <v>206</v>
      </c>
      <c r="O258" s="43" t="s">
        <v>212</v>
      </c>
      <c r="P258" s="44" t="s">
        <v>206</v>
      </c>
      <c r="Q258" s="42"/>
    </row>
    <row r="259" spans="1:17">
      <c r="A259" s="36" t="s">
        <v>634</v>
      </c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26"/>
      <c r="M259" s="18"/>
      <c r="N259" s="28"/>
      <c r="O259" s="18"/>
      <c r="P259" s="18"/>
      <c r="Q259" s="29"/>
    </row>
    <row r="260" spans="1:17">
      <c r="A260" s="35"/>
      <c r="B260" s="42" t="s">
        <v>204</v>
      </c>
      <c r="C260" s="42" t="s">
        <v>205</v>
      </c>
      <c r="D260" s="42" t="s">
        <v>206</v>
      </c>
      <c r="E260" s="42" t="s">
        <v>207</v>
      </c>
      <c r="F260" s="42" t="s">
        <v>206</v>
      </c>
      <c r="G260" s="43" t="s">
        <v>208</v>
      </c>
      <c r="H260" s="42" t="s">
        <v>206</v>
      </c>
      <c r="I260" s="43" t="s">
        <v>209</v>
      </c>
      <c r="J260" s="43" t="s">
        <v>206</v>
      </c>
      <c r="K260" s="43" t="s">
        <v>210</v>
      </c>
      <c r="L260" s="44" t="s">
        <v>206</v>
      </c>
      <c r="M260" s="43" t="s">
        <v>211</v>
      </c>
      <c r="N260" s="44" t="s">
        <v>206</v>
      </c>
      <c r="O260" s="43" t="s">
        <v>212</v>
      </c>
      <c r="P260" s="44" t="s">
        <v>206</v>
      </c>
      <c r="Q260" s="42"/>
    </row>
    <row r="261" spans="1:17">
      <c r="A261" s="36" t="s">
        <v>635</v>
      </c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26"/>
      <c r="M261" s="18"/>
      <c r="N261" s="28"/>
      <c r="O261" s="18"/>
      <c r="P261" s="18"/>
      <c r="Q261" s="29"/>
    </row>
    <row r="262" spans="1:17">
      <c r="A262" s="35"/>
      <c r="B262" s="42" t="s">
        <v>204</v>
      </c>
      <c r="C262" s="42" t="s">
        <v>205</v>
      </c>
      <c r="D262" s="42" t="s">
        <v>206</v>
      </c>
      <c r="E262" s="42" t="s">
        <v>207</v>
      </c>
      <c r="F262" s="42" t="s">
        <v>206</v>
      </c>
      <c r="G262" s="43" t="s">
        <v>208</v>
      </c>
      <c r="H262" s="42" t="s">
        <v>206</v>
      </c>
      <c r="I262" s="43" t="s">
        <v>209</v>
      </c>
      <c r="J262" s="43" t="s">
        <v>206</v>
      </c>
      <c r="K262" s="43" t="s">
        <v>210</v>
      </c>
      <c r="L262" s="44" t="s">
        <v>206</v>
      </c>
      <c r="M262" s="43" t="s">
        <v>211</v>
      </c>
      <c r="N262" s="44" t="s">
        <v>206</v>
      </c>
      <c r="O262" s="43" t="s">
        <v>212</v>
      </c>
      <c r="P262" s="44" t="s">
        <v>206</v>
      </c>
      <c r="Q262" s="42"/>
    </row>
    <row r="263" spans="1:17">
      <c r="A263" s="36" t="s">
        <v>1044</v>
      </c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50"/>
      <c r="M263" s="35"/>
      <c r="N263" s="38"/>
      <c r="O263" s="35"/>
      <c r="P263" s="35"/>
      <c r="Q263" s="42"/>
    </row>
    <row r="264" spans="1:17">
      <c r="A264" s="40" t="s">
        <v>1045</v>
      </c>
      <c r="B264" s="46" t="s">
        <v>1046</v>
      </c>
      <c r="C264" s="47"/>
      <c r="D264" s="47"/>
      <c r="E264" s="47"/>
      <c r="F264" s="47"/>
      <c r="G264" s="47" t="s">
        <v>639</v>
      </c>
      <c r="H264" s="47"/>
      <c r="I264" s="47"/>
      <c r="J264" s="47"/>
      <c r="K264" s="47"/>
      <c r="L264" s="24"/>
      <c r="M264" s="40"/>
      <c r="N264" s="56"/>
      <c r="O264" s="40"/>
      <c r="P264" s="40"/>
      <c r="Q264" s="46"/>
    </row>
    <row r="265" spans="1:17">
      <c r="A265" s="35"/>
      <c r="B265" s="42" t="s">
        <v>204</v>
      </c>
      <c r="C265" s="42" t="s">
        <v>205</v>
      </c>
      <c r="D265" s="42" t="s">
        <v>206</v>
      </c>
      <c r="E265" s="42" t="s">
        <v>207</v>
      </c>
      <c r="F265" s="42" t="s">
        <v>206</v>
      </c>
      <c r="G265" s="43" t="s">
        <v>208</v>
      </c>
      <c r="H265" s="42" t="s">
        <v>206</v>
      </c>
      <c r="I265" s="43" t="s">
        <v>209</v>
      </c>
      <c r="J265" s="43" t="s">
        <v>206</v>
      </c>
      <c r="K265" s="43" t="s">
        <v>210</v>
      </c>
      <c r="L265" s="44" t="s">
        <v>206</v>
      </c>
      <c r="M265" s="43" t="s">
        <v>211</v>
      </c>
      <c r="N265" s="44" t="s">
        <v>206</v>
      </c>
      <c r="O265" s="43" t="s">
        <v>212</v>
      </c>
      <c r="P265" s="44" t="s">
        <v>206</v>
      </c>
      <c r="Q265" s="42"/>
    </row>
    <row r="266" spans="1:17">
      <c r="A266" s="36" t="s">
        <v>1047</v>
      </c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50"/>
      <c r="M266" s="35"/>
      <c r="N266" s="38"/>
      <c r="O266" s="35"/>
      <c r="P266" s="35"/>
      <c r="Q266" s="42"/>
    </row>
    <row r="267" spans="1:17">
      <c r="A267" s="40" t="s">
        <v>1048</v>
      </c>
      <c r="B267" s="46" t="s">
        <v>1049</v>
      </c>
      <c r="C267" s="47"/>
      <c r="D267" s="47"/>
      <c r="E267" s="47"/>
      <c r="F267" s="47"/>
      <c r="G267" s="47" t="s">
        <v>639</v>
      </c>
      <c r="H267" s="47"/>
      <c r="I267" s="47"/>
      <c r="J267" s="47"/>
      <c r="K267" s="47"/>
      <c r="L267" s="24"/>
      <c r="M267" s="40"/>
      <c r="N267" s="56"/>
      <c r="O267" s="40"/>
      <c r="P267" s="40"/>
      <c r="Q267" s="46"/>
    </row>
    <row r="268" spans="1:17">
      <c r="A268" s="35"/>
      <c r="B268" s="42" t="s">
        <v>204</v>
      </c>
      <c r="C268" s="42" t="s">
        <v>205</v>
      </c>
      <c r="D268" s="42" t="s">
        <v>206</v>
      </c>
      <c r="E268" s="42" t="s">
        <v>207</v>
      </c>
      <c r="F268" s="42" t="s">
        <v>206</v>
      </c>
      <c r="G268" s="43" t="s">
        <v>208</v>
      </c>
      <c r="H268" s="42" t="s">
        <v>206</v>
      </c>
      <c r="I268" s="43" t="s">
        <v>209</v>
      </c>
      <c r="J268" s="43" t="s">
        <v>206</v>
      </c>
      <c r="K268" s="43" t="s">
        <v>210</v>
      </c>
      <c r="L268" s="44" t="s">
        <v>206</v>
      </c>
      <c r="M268" s="43" t="s">
        <v>211</v>
      </c>
      <c r="N268" s="44" t="s">
        <v>206</v>
      </c>
      <c r="O268" s="43" t="s">
        <v>212</v>
      </c>
      <c r="P268" s="44" t="s">
        <v>206</v>
      </c>
      <c r="Q268" s="42"/>
    </row>
    <row r="269" spans="1:17">
      <c r="A269" s="36" t="s">
        <v>1050</v>
      </c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50"/>
      <c r="M269" s="35"/>
      <c r="N269" s="38"/>
      <c r="O269" s="35"/>
      <c r="P269" s="35"/>
      <c r="Q269" s="42"/>
    </row>
    <row r="270" spans="1:17">
      <c r="A270" s="40" t="s">
        <v>1051</v>
      </c>
      <c r="B270" s="46" t="s">
        <v>1052</v>
      </c>
      <c r="C270" s="47"/>
      <c r="D270" s="47"/>
      <c r="E270" s="47"/>
      <c r="F270" s="47"/>
      <c r="G270" s="47" t="s">
        <v>639</v>
      </c>
      <c r="H270" s="47"/>
      <c r="I270" s="47"/>
      <c r="J270" s="47"/>
      <c r="K270" s="47"/>
      <c r="L270" s="24"/>
      <c r="M270" s="40"/>
      <c r="N270" s="56"/>
      <c r="O270" s="40"/>
      <c r="P270" s="40"/>
      <c r="Q270" s="46"/>
    </row>
    <row r="271" spans="1:17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</row>
    <row r="272" spans="1:17" ht="18.60000000000000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60" t="s">
        <v>828</v>
      </c>
    </row>
    <row r="273" spans="1:17" ht="18.600000000000001">
      <c r="A273" s="35"/>
      <c r="B273" s="35"/>
      <c r="C273" s="35"/>
      <c r="D273" s="35"/>
      <c r="E273" s="60" t="s">
        <v>647</v>
      </c>
      <c r="F273" s="35"/>
      <c r="G273" s="60" t="s">
        <v>647</v>
      </c>
      <c r="H273" s="35"/>
      <c r="I273" s="60" t="s">
        <v>647</v>
      </c>
      <c r="J273" s="35"/>
      <c r="K273" s="60" t="s">
        <v>647</v>
      </c>
      <c r="L273" s="35"/>
      <c r="M273" s="60" t="s">
        <v>647</v>
      </c>
      <c r="N273" s="35"/>
      <c r="O273" s="60" t="s">
        <v>647</v>
      </c>
      <c r="P273" s="35"/>
      <c r="Q273" s="60" t="s">
        <v>829</v>
      </c>
    </row>
    <row r="274" spans="1:17" ht="21">
      <c r="A274" s="35"/>
      <c r="B274" s="45"/>
      <c r="C274" s="45"/>
      <c r="D274" s="45"/>
      <c r="E274" s="59" t="s">
        <v>1053</v>
      </c>
      <c r="F274" s="45"/>
      <c r="G274" s="59" t="s">
        <v>1054</v>
      </c>
      <c r="H274" s="45"/>
      <c r="I274" s="59" t="s">
        <v>650</v>
      </c>
      <c r="J274" s="45"/>
      <c r="K274" s="59" t="s">
        <v>1055</v>
      </c>
      <c r="L274" s="35"/>
      <c r="M274" s="59" t="s">
        <v>1056</v>
      </c>
      <c r="N274" s="35"/>
      <c r="O274" s="59" t="s">
        <v>1057</v>
      </c>
      <c r="P274" s="35"/>
      <c r="Q274" s="63">
        <v>2644</v>
      </c>
    </row>
    <row r="275" spans="1:17" ht="21">
      <c r="A275" s="35"/>
      <c r="B275" s="45"/>
      <c r="C275" s="45"/>
      <c r="D275" s="45"/>
      <c r="E275" s="59" t="s">
        <v>1058</v>
      </c>
      <c r="F275" s="45"/>
      <c r="G275" s="59"/>
      <c r="H275" s="45"/>
      <c r="I275" s="59" t="s">
        <v>1059</v>
      </c>
      <c r="J275" s="45"/>
      <c r="K275" s="59"/>
      <c r="L275" s="35"/>
      <c r="M275" s="59"/>
      <c r="N275" s="35"/>
      <c r="O275" s="59"/>
      <c r="P275" s="35"/>
      <c r="Q275" s="6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367B7-1B6D-4BAF-997D-A74DB0112412}">
  <dimension ref="A1:Q525"/>
  <sheetViews>
    <sheetView topLeftCell="A56" zoomScale="82" zoomScaleNormal="82" workbookViewId="0">
      <selection activeCell="A73" sqref="A73"/>
    </sheetView>
  </sheetViews>
  <sheetFormatPr defaultRowHeight="14.45"/>
  <cols>
    <col min="1" max="1" width="102.42578125" customWidth="1"/>
    <col min="2" max="2" width="28.5703125" customWidth="1"/>
    <col min="3" max="3" width="20.85546875" customWidth="1"/>
    <col min="4" max="4" width="12.140625" customWidth="1"/>
    <col min="5" max="5" width="21.7109375" customWidth="1"/>
    <col min="6" max="6" width="12.140625" customWidth="1"/>
    <col min="7" max="7" width="31.42578125" customWidth="1"/>
    <col min="8" max="8" width="12.140625" customWidth="1"/>
    <col min="9" max="9" width="31.5703125" customWidth="1"/>
    <col min="10" max="10" width="15.42578125" customWidth="1"/>
    <col min="11" max="11" width="28.42578125" customWidth="1"/>
    <col min="12" max="12" width="12.140625" customWidth="1"/>
    <col min="13" max="13" width="29.42578125" customWidth="1"/>
    <col min="14" max="14" width="12.140625" customWidth="1"/>
    <col min="15" max="15" width="29.7109375" customWidth="1"/>
    <col min="16" max="17" width="12.140625" customWidth="1"/>
  </cols>
  <sheetData>
    <row r="1" spans="1:17" ht="20.100000000000001">
      <c r="A1" s="66" t="s">
        <v>0</v>
      </c>
    </row>
    <row r="2" spans="1:17" ht="18.600000000000001">
      <c r="A2" s="5" t="s">
        <v>1060</v>
      </c>
      <c r="B2" s="42" t="s">
        <v>204</v>
      </c>
      <c r="C2" s="42" t="s">
        <v>205</v>
      </c>
      <c r="D2" s="42" t="s">
        <v>206</v>
      </c>
      <c r="E2" s="42" t="s">
        <v>207</v>
      </c>
      <c r="F2" s="42" t="s">
        <v>206</v>
      </c>
      <c r="G2" s="43" t="s">
        <v>208</v>
      </c>
      <c r="H2" s="43" t="s">
        <v>206</v>
      </c>
      <c r="I2" s="43" t="s">
        <v>209</v>
      </c>
      <c r="J2" s="43" t="s">
        <v>206</v>
      </c>
      <c r="K2" s="43" t="s">
        <v>210</v>
      </c>
      <c r="L2" s="43" t="s">
        <v>206</v>
      </c>
      <c r="M2" s="43" t="s">
        <v>211</v>
      </c>
      <c r="N2" s="43" t="s">
        <v>206</v>
      </c>
      <c r="O2" s="43" t="s">
        <v>212</v>
      </c>
      <c r="P2" s="43" t="s">
        <v>206</v>
      </c>
      <c r="Q2" s="52" t="s">
        <v>828</v>
      </c>
    </row>
    <row r="3" spans="1:17">
      <c r="A3" s="36" t="s">
        <v>1061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35"/>
      <c r="Q3" s="35"/>
    </row>
    <row r="4" spans="1:17">
      <c r="A4" s="16" t="s">
        <v>214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35"/>
      <c r="Q4" s="42"/>
    </row>
    <row r="5" spans="1:17">
      <c r="A5" s="16" t="s">
        <v>1062</v>
      </c>
      <c r="B5" s="23"/>
      <c r="C5" s="23"/>
      <c r="D5" s="23"/>
      <c r="E5" s="23"/>
      <c r="F5" s="23"/>
      <c r="G5" s="23" t="s">
        <v>216</v>
      </c>
      <c r="H5" s="23" t="s">
        <v>217</v>
      </c>
      <c r="I5" s="23"/>
      <c r="J5" s="23"/>
      <c r="K5" s="23"/>
      <c r="L5" s="23"/>
      <c r="M5" s="23"/>
      <c r="N5" s="23"/>
      <c r="O5" s="23"/>
      <c r="P5" s="35"/>
      <c r="Q5" s="42">
        <v>14</v>
      </c>
    </row>
    <row r="6" spans="1:17">
      <c r="A6" s="69" t="s">
        <v>1063</v>
      </c>
      <c r="B6" s="52"/>
      <c r="C6" s="33"/>
      <c r="D6" s="52"/>
      <c r="E6" s="33"/>
      <c r="F6" s="52"/>
      <c r="G6" s="23" t="s">
        <v>222</v>
      </c>
      <c r="H6" s="23" t="s">
        <v>223</v>
      </c>
      <c r="I6" s="23"/>
      <c r="J6" s="23"/>
      <c r="K6" s="23"/>
      <c r="L6" s="23"/>
      <c r="M6" s="23"/>
      <c r="N6" s="33"/>
      <c r="O6" s="33"/>
      <c r="P6" s="35"/>
      <c r="Q6" s="52">
        <v>28</v>
      </c>
    </row>
    <row r="7" spans="1:17">
      <c r="A7" s="36" t="s">
        <v>1064</v>
      </c>
      <c r="B7" s="42" t="s">
        <v>204</v>
      </c>
      <c r="C7" s="42" t="s">
        <v>205</v>
      </c>
      <c r="D7" s="42" t="s">
        <v>206</v>
      </c>
      <c r="E7" s="42" t="s">
        <v>207</v>
      </c>
      <c r="F7" s="42" t="s">
        <v>206</v>
      </c>
      <c r="G7" s="43" t="s">
        <v>208</v>
      </c>
      <c r="H7" s="43" t="s">
        <v>206</v>
      </c>
      <c r="I7" s="43" t="s">
        <v>209</v>
      </c>
      <c r="J7" s="43" t="s">
        <v>206</v>
      </c>
      <c r="K7" s="43" t="s">
        <v>210</v>
      </c>
      <c r="L7" s="43" t="s">
        <v>206</v>
      </c>
      <c r="M7" s="43" t="s">
        <v>211</v>
      </c>
      <c r="N7" s="43" t="s">
        <v>206</v>
      </c>
      <c r="O7" s="43" t="s">
        <v>212</v>
      </c>
      <c r="P7" s="35"/>
      <c r="Q7" s="52"/>
    </row>
    <row r="8" spans="1:17">
      <c r="A8" s="16" t="s">
        <v>1065</v>
      </c>
      <c r="B8" s="23"/>
      <c r="C8" s="23"/>
      <c r="D8" s="23"/>
      <c r="E8" s="23"/>
      <c r="F8" s="23"/>
      <c r="G8" s="23" t="s">
        <v>1066</v>
      </c>
      <c r="H8" s="23" t="s">
        <v>217</v>
      </c>
      <c r="I8" s="23"/>
      <c r="J8" s="23"/>
      <c r="K8" s="23"/>
      <c r="L8" s="23"/>
      <c r="M8" s="23"/>
      <c r="N8" s="23"/>
      <c r="O8" s="23"/>
      <c r="P8" s="35"/>
      <c r="Q8" s="42">
        <v>14</v>
      </c>
    </row>
    <row r="9" spans="1:17">
      <c r="A9" s="69" t="s">
        <v>1067</v>
      </c>
      <c r="B9" s="23"/>
      <c r="C9" s="23"/>
      <c r="D9" s="23"/>
      <c r="E9" s="23" t="s">
        <v>1068</v>
      </c>
      <c r="F9" s="23" t="s">
        <v>220</v>
      </c>
      <c r="G9" s="23"/>
      <c r="H9" s="23"/>
      <c r="I9" s="23"/>
      <c r="J9" s="23"/>
      <c r="K9" s="23"/>
      <c r="L9" s="23"/>
      <c r="M9" s="23"/>
      <c r="N9" s="23"/>
      <c r="O9" s="23"/>
      <c r="P9" s="35"/>
      <c r="Q9" s="42">
        <v>1</v>
      </c>
    </row>
    <row r="10" spans="1:17">
      <c r="A10" s="36" t="s">
        <v>1069</v>
      </c>
      <c r="B10" s="42" t="s">
        <v>204</v>
      </c>
      <c r="C10" s="42" t="s">
        <v>205</v>
      </c>
      <c r="D10" s="42" t="s">
        <v>206</v>
      </c>
      <c r="E10" s="42" t="s">
        <v>207</v>
      </c>
      <c r="F10" s="42" t="s">
        <v>206</v>
      </c>
      <c r="G10" s="43" t="s">
        <v>208</v>
      </c>
      <c r="H10" s="43" t="s">
        <v>206</v>
      </c>
      <c r="I10" s="43" t="s">
        <v>209</v>
      </c>
      <c r="J10" s="43" t="s">
        <v>206</v>
      </c>
      <c r="K10" s="43" t="s">
        <v>210</v>
      </c>
      <c r="L10" s="43" t="s">
        <v>206</v>
      </c>
      <c r="M10" s="43" t="s">
        <v>211</v>
      </c>
      <c r="N10" s="43" t="s">
        <v>206</v>
      </c>
      <c r="O10" s="43" t="s">
        <v>212</v>
      </c>
      <c r="P10" s="35"/>
      <c r="Q10" s="52"/>
    </row>
    <row r="11" spans="1:17">
      <c r="A11" s="69" t="s">
        <v>1070</v>
      </c>
      <c r="B11" s="23"/>
      <c r="C11" s="23"/>
      <c r="D11" s="23"/>
      <c r="E11" s="23" t="s">
        <v>1068</v>
      </c>
      <c r="F11" s="23" t="s">
        <v>220</v>
      </c>
      <c r="G11" s="23"/>
      <c r="H11" s="23"/>
      <c r="I11" s="23"/>
      <c r="J11" s="23"/>
      <c r="K11" s="23"/>
      <c r="L11" s="23"/>
      <c r="M11" s="23"/>
      <c r="N11" s="23"/>
      <c r="O11" s="23"/>
      <c r="P11" s="35"/>
      <c r="Q11" s="42">
        <v>1</v>
      </c>
    </row>
    <row r="12" spans="1:17">
      <c r="A12" s="69" t="s">
        <v>1071</v>
      </c>
      <c r="B12" s="52" t="s">
        <v>1072</v>
      </c>
      <c r="C12" s="33"/>
      <c r="D12" s="33" t="s">
        <v>217</v>
      </c>
      <c r="E12" s="52" t="s">
        <v>1072</v>
      </c>
      <c r="F12" s="33" t="s">
        <v>1073</v>
      </c>
      <c r="G12" s="23"/>
      <c r="H12" s="23"/>
      <c r="I12" s="23"/>
      <c r="J12" s="23"/>
      <c r="K12" s="23"/>
      <c r="L12" s="23"/>
      <c r="M12" s="23"/>
      <c r="N12" s="33"/>
      <c r="O12" s="33"/>
      <c r="P12" s="35"/>
      <c r="Q12" s="42">
        <v>16</v>
      </c>
    </row>
    <row r="13" spans="1:17">
      <c r="A13" s="69" t="s">
        <v>1074</v>
      </c>
      <c r="B13" s="52"/>
      <c r="C13" s="33"/>
      <c r="D13" s="52"/>
      <c r="E13" s="23" t="s">
        <v>1075</v>
      </c>
      <c r="F13" s="23" t="s">
        <v>551</v>
      </c>
      <c r="G13" s="23" t="s">
        <v>1075</v>
      </c>
      <c r="H13" s="23" t="s">
        <v>551</v>
      </c>
      <c r="I13" s="23"/>
      <c r="J13" s="23"/>
      <c r="K13" s="23"/>
      <c r="L13" s="23"/>
      <c r="M13" s="23"/>
      <c r="N13" s="33"/>
      <c r="O13" s="33"/>
      <c r="P13" s="35"/>
      <c r="Q13" s="52">
        <v>14</v>
      </c>
    </row>
    <row r="14" spans="1:17">
      <c r="A14" s="36" t="s">
        <v>1076</v>
      </c>
      <c r="B14" s="42" t="s">
        <v>204</v>
      </c>
      <c r="C14" s="42" t="s">
        <v>205</v>
      </c>
      <c r="D14" s="42" t="s">
        <v>206</v>
      </c>
      <c r="E14" s="42" t="s">
        <v>207</v>
      </c>
      <c r="F14" s="42" t="s">
        <v>206</v>
      </c>
      <c r="G14" s="43" t="s">
        <v>208</v>
      </c>
      <c r="H14" s="43" t="s">
        <v>206</v>
      </c>
      <c r="I14" s="43" t="s">
        <v>209</v>
      </c>
      <c r="J14" s="43" t="s">
        <v>206</v>
      </c>
      <c r="K14" s="43" t="s">
        <v>210</v>
      </c>
      <c r="L14" s="43" t="s">
        <v>206</v>
      </c>
      <c r="M14" s="43" t="s">
        <v>211</v>
      </c>
      <c r="N14" s="43" t="s">
        <v>206</v>
      </c>
      <c r="O14" s="43" t="s">
        <v>212</v>
      </c>
      <c r="P14" s="35"/>
      <c r="Q14" s="52"/>
    </row>
    <row r="15" spans="1:17">
      <c r="A15" s="70" t="s">
        <v>1077</v>
      </c>
      <c r="B15" s="52" t="s">
        <v>1072</v>
      </c>
      <c r="C15" s="33"/>
      <c r="D15" s="33" t="s">
        <v>217</v>
      </c>
      <c r="E15" s="23"/>
      <c r="F15" s="23"/>
      <c r="G15" s="23" t="s">
        <v>1078</v>
      </c>
      <c r="H15" s="23" t="s">
        <v>239</v>
      </c>
      <c r="I15" s="23" t="s">
        <v>1078</v>
      </c>
      <c r="J15" s="23" t="s">
        <v>1079</v>
      </c>
      <c r="K15" s="23" t="s">
        <v>1078</v>
      </c>
      <c r="L15" s="23" t="s">
        <v>1079</v>
      </c>
      <c r="M15" s="23" t="s">
        <v>1078</v>
      </c>
      <c r="N15" s="23" t="s">
        <v>1079</v>
      </c>
      <c r="O15" s="23"/>
      <c r="P15" s="35"/>
      <c r="Q15" s="42">
        <v>18.5</v>
      </c>
    </row>
    <row r="16" spans="1:17">
      <c r="A16" s="70" t="s">
        <v>1080</v>
      </c>
      <c r="B16" s="52" t="s">
        <v>1072</v>
      </c>
      <c r="C16" s="33"/>
      <c r="D16" s="33" t="s">
        <v>217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35"/>
      <c r="Q16" s="52">
        <v>14</v>
      </c>
    </row>
    <row r="17" spans="1:17">
      <c r="A17" s="14" t="s">
        <v>1081</v>
      </c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40"/>
      <c r="Q17" s="68"/>
    </row>
    <row r="18" spans="1:17">
      <c r="A18" s="14" t="s">
        <v>1082</v>
      </c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40"/>
      <c r="Q18" s="68"/>
    </row>
    <row r="19" spans="1:17">
      <c r="A19" s="14" t="s">
        <v>1083</v>
      </c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40"/>
      <c r="Q19" s="68"/>
    </row>
    <row r="20" spans="1:17">
      <c r="A20" s="19" t="s">
        <v>1084</v>
      </c>
      <c r="B20" s="42" t="s">
        <v>204</v>
      </c>
      <c r="C20" s="42" t="s">
        <v>205</v>
      </c>
      <c r="D20" s="42" t="s">
        <v>206</v>
      </c>
      <c r="E20" s="42" t="s">
        <v>207</v>
      </c>
      <c r="F20" s="42" t="s">
        <v>206</v>
      </c>
      <c r="G20" s="43" t="s">
        <v>208</v>
      </c>
      <c r="H20" s="43" t="s">
        <v>206</v>
      </c>
      <c r="I20" s="43" t="s">
        <v>209</v>
      </c>
      <c r="J20" s="43" t="s">
        <v>206</v>
      </c>
      <c r="K20" s="43" t="s">
        <v>210</v>
      </c>
      <c r="L20" s="43" t="s">
        <v>206</v>
      </c>
      <c r="M20" s="43" t="s">
        <v>211</v>
      </c>
      <c r="N20" s="43" t="s">
        <v>206</v>
      </c>
      <c r="O20" s="43" t="s">
        <v>212</v>
      </c>
      <c r="P20" s="43" t="s">
        <v>206</v>
      </c>
      <c r="Q20" s="52"/>
    </row>
    <row r="21" spans="1:17">
      <c r="A21" s="16" t="s">
        <v>683</v>
      </c>
      <c r="B21" s="23" t="s">
        <v>680</v>
      </c>
      <c r="C21" s="23"/>
      <c r="D21" s="23" t="s">
        <v>217</v>
      </c>
      <c r="E21" s="23"/>
      <c r="F21" s="23"/>
      <c r="G21" s="23" t="s">
        <v>250</v>
      </c>
      <c r="H21" s="23" t="s">
        <v>251</v>
      </c>
      <c r="I21" s="23" t="s">
        <v>250</v>
      </c>
      <c r="J21" s="23" t="s">
        <v>252</v>
      </c>
      <c r="K21" s="69"/>
      <c r="L21" s="33"/>
      <c r="M21" s="23" t="s">
        <v>250</v>
      </c>
      <c r="N21" s="16" t="s">
        <v>253</v>
      </c>
      <c r="O21" s="42"/>
      <c r="P21" s="35"/>
      <c r="Q21" s="42">
        <v>16</v>
      </c>
    </row>
    <row r="22" spans="1:17">
      <c r="A22" s="16" t="s">
        <v>684</v>
      </c>
      <c r="B22" s="23" t="s">
        <v>680</v>
      </c>
      <c r="C22" s="23"/>
      <c r="D22" s="23" t="s">
        <v>217</v>
      </c>
      <c r="E22" s="23"/>
      <c r="F22" s="23"/>
      <c r="G22" s="23" t="s">
        <v>255</v>
      </c>
      <c r="H22" s="23" t="s">
        <v>251</v>
      </c>
      <c r="I22" s="23" t="s">
        <v>255</v>
      </c>
      <c r="J22" s="23" t="s">
        <v>252</v>
      </c>
      <c r="K22" s="69"/>
      <c r="L22" s="33"/>
      <c r="M22" s="23" t="s">
        <v>255</v>
      </c>
      <c r="N22" s="16" t="s">
        <v>253</v>
      </c>
      <c r="O22" s="42"/>
      <c r="P22" s="35"/>
      <c r="Q22" s="42">
        <v>16</v>
      </c>
    </row>
    <row r="23" spans="1:17">
      <c r="A23" s="16" t="s">
        <v>681</v>
      </c>
      <c r="B23" s="23" t="s">
        <v>680</v>
      </c>
      <c r="C23" s="23"/>
      <c r="D23" s="23" t="s">
        <v>223</v>
      </c>
      <c r="E23" s="23"/>
      <c r="F23" s="23"/>
      <c r="G23" s="23" t="s">
        <v>257</v>
      </c>
      <c r="H23" s="23" t="s">
        <v>251</v>
      </c>
      <c r="I23" s="23" t="s">
        <v>257</v>
      </c>
      <c r="J23" s="23" t="s">
        <v>252</v>
      </c>
      <c r="K23" s="69"/>
      <c r="L23" s="33"/>
      <c r="M23" s="23" t="s">
        <v>257</v>
      </c>
      <c r="N23" s="16" t="s">
        <v>253</v>
      </c>
      <c r="O23" s="42"/>
      <c r="P23" s="35"/>
      <c r="Q23" s="42">
        <v>30</v>
      </c>
    </row>
    <row r="24" spans="1:17">
      <c r="A24" s="14" t="s">
        <v>1085</v>
      </c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40"/>
      <c r="Q24" s="68"/>
    </row>
    <row r="25" spans="1:17">
      <c r="A25" s="14" t="s">
        <v>1086</v>
      </c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40"/>
      <c r="Q25" s="68"/>
    </row>
    <row r="26" spans="1:17">
      <c r="A26" s="14" t="s">
        <v>1087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40"/>
      <c r="Q26" s="68"/>
    </row>
    <row r="27" spans="1:17">
      <c r="A27" s="14" t="s">
        <v>1088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40"/>
      <c r="Q27" s="68"/>
    </row>
    <row r="28" spans="1:17">
      <c r="A28" s="19" t="s">
        <v>1089</v>
      </c>
      <c r="B28" s="42" t="s">
        <v>204</v>
      </c>
      <c r="C28" s="42" t="s">
        <v>205</v>
      </c>
      <c r="D28" s="42" t="s">
        <v>206</v>
      </c>
      <c r="E28" s="42" t="s">
        <v>207</v>
      </c>
      <c r="F28" s="42" t="s">
        <v>206</v>
      </c>
      <c r="G28" s="43" t="s">
        <v>208</v>
      </c>
      <c r="H28" s="43" t="s">
        <v>206</v>
      </c>
      <c r="I28" s="43" t="s">
        <v>209</v>
      </c>
      <c r="J28" s="43" t="s">
        <v>206</v>
      </c>
      <c r="K28" s="43" t="s">
        <v>210</v>
      </c>
      <c r="L28" s="43" t="s">
        <v>206</v>
      </c>
      <c r="M28" s="43" t="s">
        <v>211</v>
      </c>
      <c r="N28" s="43" t="s">
        <v>206</v>
      </c>
      <c r="O28" s="43" t="s">
        <v>212</v>
      </c>
      <c r="P28" s="43" t="s">
        <v>206</v>
      </c>
      <c r="Q28" s="52"/>
    </row>
    <row r="29" spans="1:17">
      <c r="A29" s="37" t="s">
        <v>1090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35"/>
      <c r="N29" s="35"/>
      <c r="O29" s="35"/>
      <c r="P29" s="35"/>
      <c r="Q29" s="54"/>
    </row>
    <row r="30" spans="1:17">
      <c r="A30" s="35" t="s">
        <v>1091</v>
      </c>
      <c r="B30" s="45" t="s">
        <v>1092</v>
      </c>
      <c r="C30" s="45" t="s">
        <v>1092</v>
      </c>
      <c r="D30" s="45" t="s">
        <v>551</v>
      </c>
      <c r="E30" s="45" t="s">
        <v>1093</v>
      </c>
      <c r="F30" s="45" t="s">
        <v>267</v>
      </c>
      <c r="G30" s="45" t="s">
        <v>268</v>
      </c>
      <c r="H30" s="45" t="s">
        <v>269</v>
      </c>
      <c r="I30" s="45" t="s">
        <v>268</v>
      </c>
      <c r="J30" s="45" t="s">
        <v>270</v>
      </c>
      <c r="K30" s="45" t="s">
        <v>268</v>
      </c>
      <c r="L30" s="45" t="s">
        <v>238</v>
      </c>
      <c r="M30" s="45" t="s">
        <v>268</v>
      </c>
      <c r="N30" s="35" t="s">
        <v>271</v>
      </c>
      <c r="O30" s="45" t="s">
        <v>268</v>
      </c>
      <c r="P30" s="35" t="s">
        <v>253</v>
      </c>
      <c r="Q30" s="42">
        <v>24.5</v>
      </c>
    </row>
    <row r="31" spans="1:17">
      <c r="A31" s="35" t="s">
        <v>1094</v>
      </c>
      <c r="B31" s="45" t="s">
        <v>1092</v>
      </c>
      <c r="C31" s="45" t="s">
        <v>1092</v>
      </c>
      <c r="D31" s="45" t="s">
        <v>551</v>
      </c>
      <c r="E31" s="45" t="s">
        <v>1093</v>
      </c>
      <c r="F31" s="45" t="s">
        <v>267</v>
      </c>
      <c r="G31" s="51" t="s">
        <v>274</v>
      </c>
      <c r="H31" s="45" t="s">
        <v>275</v>
      </c>
      <c r="I31" s="47"/>
      <c r="J31" s="47"/>
      <c r="K31" s="51" t="s">
        <v>274</v>
      </c>
      <c r="L31" s="45" t="s">
        <v>276</v>
      </c>
      <c r="M31" s="51" t="s">
        <v>274</v>
      </c>
      <c r="N31" s="40"/>
      <c r="O31" s="51" t="s">
        <v>274</v>
      </c>
      <c r="P31" s="35" t="s">
        <v>253</v>
      </c>
      <c r="Q31" s="42">
        <v>24.5</v>
      </c>
    </row>
    <row r="32" spans="1:17">
      <c r="A32" s="35" t="s">
        <v>1095</v>
      </c>
      <c r="B32" s="45" t="s">
        <v>1092</v>
      </c>
      <c r="C32" s="45" t="s">
        <v>1092</v>
      </c>
      <c r="D32" s="45" t="s">
        <v>551</v>
      </c>
      <c r="E32" s="45" t="s">
        <v>1093</v>
      </c>
      <c r="F32" s="45" t="s">
        <v>267</v>
      </c>
      <c r="G32" s="45" t="s">
        <v>280</v>
      </c>
      <c r="H32" s="45" t="s">
        <v>275</v>
      </c>
      <c r="I32" s="47"/>
      <c r="J32" s="47"/>
      <c r="K32" s="45" t="s">
        <v>280</v>
      </c>
      <c r="L32" s="45" t="s">
        <v>276</v>
      </c>
      <c r="M32" s="45" t="s">
        <v>280</v>
      </c>
      <c r="N32" s="40"/>
      <c r="O32" s="45" t="s">
        <v>280</v>
      </c>
      <c r="P32" s="35" t="s">
        <v>253</v>
      </c>
      <c r="Q32" s="42">
        <v>24.5</v>
      </c>
    </row>
    <row r="33" spans="1:17">
      <c r="A33" s="35" t="s">
        <v>1096</v>
      </c>
      <c r="B33" s="45" t="s">
        <v>1092</v>
      </c>
      <c r="C33" s="45" t="s">
        <v>1092</v>
      </c>
      <c r="D33" s="45" t="s">
        <v>551</v>
      </c>
      <c r="E33" s="45" t="s">
        <v>1093</v>
      </c>
      <c r="F33" s="45" t="s">
        <v>267</v>
      </c>
      <c r="G33" s="51" t="s">
        <v>274</v>
      </c>
      <c r="H33" s="45" t="s">
        <v>275</v>
      </c>
      <c r="I33" s="47"/>
      <c r="J33" s="47"/>
      <c r="K33" s="51" t="s">
        <v>274</v>
      </c>
      <c r="L33" s="45" t="s">
        <v>276</v>
      </c>
      <c r="M33" s="51" t="s">
        <v>274</v>
      </c>
      <c r="N33" s="40"/>
      <c r="O33" s="51" t="s">
        <v>274</v>
      </c>
      <c r="P33" s="35" t="s">
        <v>253</v>
      </c>
      <c r="Q33" s="42">
        <v>24.5</v>
      </c>
    </row>
    <row r="34" spans="1:17">
      <c r="A34" s="41" t="s">
        <v>1097</v>
      </c>
      <c r="B34" s="48"/>
      <c r="C34" s="48"/>
      <c r="D34" s="48"/>
      <c r="E34" s="48"/>
      <c r="F34" s="48"/>
      <c r="G34" s="48" t="s">
        <v>282</v>
      </c>
      <c r="H34" s="48"/>
      <c r="I34" s="48"/>
      <c r="J34" s="48"/>
      <c r="K34" s="48"/>
      <c r="L34" s="48"/>
      <c r="M34" s="48"/>
      <c r="N34" s="41"/>
      <c r="O34" s="48"/>
      <c r="P34" s="41"/>
      <c r="Q34" s="53"/>
    </row>
    <row r="35" spans="1:17">
      <c r="A35" s="41" t="s">
        <v>283</v>
      </c>
      <c r="B35" s="48"/>
      <c r="C35" s="48"/>
      <c r="D35" s="48"/>
      <c r="E35" s="48"/>
      <c r="F35" s="48"/>
      <c r="G35" s="48" t="s">
        <v>284</v>
      </c>
      <c r="H35" s="48"/>
      <c r="I35" s="48"/>
      <c r="J35" s="48"/>
      <c r="K35" s="48"/>
      <c r="L35" s="48"/>
      <c r="M35" s="48"/>
      <c r="N35" s="41"/>
      <c r="O35" s="48"/>
      <c r="P35" s="41"/>
      <c r="Q35" s="53"/>
    </row>
    <row r="36" spans="1:17">
      <c r="A36" s="35" t="s">
        <v>285</v>
      </c>
      <c r="B36" s="45" t="s">
        <v>278</v>
      </c>
      <c r="C36" s="45" t="s">
        <v>278</v>
      </c>
      <c r="D36" s="45" t="s">
        <v>217</v>
      </c>
      <c r="E36" s="45" t="s">
        <v>286</v>
      </c>
      <c r="F36" s="45" t="s">
        <v>267</v>
      </c>
      <c r="G36" s="45" t="s">
        <v>287</v>
      </c>
      <c r="H36" s="45" t="s">
        <v>275</v>
      </c>
      <c r="I36" s="45" t="s">
        <v>287</v>
      </c>
      <c r="J36" s="35" t="s">
        <v>253</v>
      </c>
      <c r="K36" s="45" t="s">
        <v>287</v>
      </c>
      <c r="L36" s="45" t="s">
        <v>276</v>
      </c>
      <c r="M36" s="45" t="s">
        <v>287</v>
      </c>
      <c r="N36" s="40"/>
      <c r="O36" s="45" t="s">
        <v>287</v>
      </c>
      <c r="P36" s="35" t="s">
        <v>253</v>
      </c>
      <c r="Q36" s="42">
        <v>32.5</v>
      </c>
    </row>
    <row r="37" spans="1:17">
      <c r="A37" s="35" t="s">
        <v>288</v>
      </c>
      <c r="B37" s="45" t="s">
        <v>1098</v>
      </c>
      <c r="C37" s="51"/>
      <c r="D37" s="45" t="s">
        <v>717</v>
      </c>
      <c r="E37" s="45" t="s">
        <v>291</v>
      </c>
      <c r="F37" s="45" t="s">
        <v>217</v>
      </c>
      <c r="G37" s="45" t="s">
        <v>292</v>
      </c>
      <c r="H37" s="45" t="s">
        <v>269</v>
      </c>
      <c r="I37" s="45" t="s">
        <v>292</v>
      </c>
      <c r="J37" s="45" t="s">
        <v>293</v>
      </c>
      <c r="K37" s="45" t="s">
        <v>292</v>
      </c>
      <c r="L37" s="45" t="s">
        <v>238</v>
      </c>
      <c r="M37" s="45" t="s">
        <v>292</v>
      </c>
      <c r="N37" s="35" t="s">
        <v>271</v>
      </c>
      <c r="O37" s="45" t="s">
        <v>292</v>
      </c>
      <c r="P37" s="35" t="s">
        <v>253</v>
      </c>
      <c r="Q37" s="42">
        <v>70.5</v>
      </c>
    </row>
    <row r="38" spans="1:17">
      <c r="A38" s="35" t="s">
        <v>294</v>
      </c>
      <c r="B38" s="45" t="s">
        <v>1099</v>
      </c>
      <c r="C38" s="51"/>
      <c r="D38" s="45" t="s">
        <v>717</v>
      </c>
      <c r="E38" s="45" t="s">
        <v>291</v>
      </c>
      <c r="F38" s="45" t="s">
        <v>217</v>
      </c>
      <c r="G38" s="45" t="s">
        <v>296</v>
      </c>
      <c r="H38" s="45" t="s">
        <v>269</v>
      </c>
      <c r="I38" s="45" t="s">
        <v>296</v>
      </c>
      <c r="J38" s="45" t="s">
        <v>293</v>
      </c>
      <c r="K38" s="45" t="s">
        <v>296</v>
      </c>
      <c r="L38" s="45" t="s">
        <v>238</v>
      </c>
      <c r="M38" s="45" t="s">
        <v>296</v>
      </c>
      <c r="N38" s="35" t="s">
        <v>271</v>
      </c>
      <c r="O38" s="45" t="s">
        <v>296</v>
      </c>
      <c r="P38" s="35" t="s">
        <v>253</v>
      </c>
      <c r="Q38" s="42">
        <v>70.5</v>
      </c>
    </row>
    <row r="39" spans="1:17">
      <c r="A39" s="35" t="s">
        <v>297</v>
      </c>
      <c r="B39" s="45" t="s">
        <v>278</v>
      </c>
      <c r="C39" s="45"/>
      <c r="D39" s="45" t="s">
        <v>298</v>
      </c>
      <c r="E39" s="45" t="s">
        <v>286</v>
      </c>
      <c r="F39" s="45" t="s">
        <v>267</v>
      </c>
      <c r="G39" s="45" t="s">
        <v>299</v>
      </c>
      <c r="H39" s="45"/>
      <c r="I39" s="45" t="s">
        <v>299</v>
      </c>
      <c r="J39" s="45" t="s">
        <v>293</v>
      </c>
      <c r="K39" s="45" t="s">
        <v>299</v>
      </c>
      <c r="L39" s="45" t="s">
        <v>238</v>
      </c>
      <c r="M39" s="45" t="s">
        <v>299</v>
      </c>
      <c r="N39" s="35" t="s">
        <v>271</v>
      </c>
      <c r="O39" s="45" t="s">
        <v>299</v>
      </c>
      <c r="P39" s="35" t="s">
        <v>253</v>
      </c>
      <c r="Q39" s="42">
        <v>24</v>
      </c>
    </row>
    <row r="40" spans="1:17">
      <c r="A40" s="41" t="s">
        <v>1100</v>
      </c>
      <c r="B40" s="48"/>
      <c r="C40" s="48"/>
      <c r="D40" s="48"/>
      <c r="E40" s="48"/>
      <c r="F40" s="48"/>
      <c r="G40" s="48" t="s">
        <v>301</v>
      </c>
      <c r="H40" s="48"/>
      <c r="I40" s="48"/>
      <c r="J40" s="48"/>
      <c r="K40" s="48"/>
      <c r="L40" s="48"/>
      <c r="M40" s="41"/>
      <c r="N40" s="41"/>
      <c r="O40" s="41"/>
      <c r="P40" s="41"/>
      <c r="Q40" s="53"/>
    </row>
    <row r="41" spans="1:17">
      <c r="A41" s="40" t="s">
        <v>1101</v>
      </c>
      <c r="B41" s="46" t="s">
        <v>1102</v>
      </c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0"/>
      <c r="N41" s="40"/>
      <c r="O41" s="40"/>
      <c r="P41" s="40"/>
      <c r="Q41" s="55"/>
    </row>
    <row r="42" spans="1:17">
      <c r="A42" s="35" t="s">
        <v>1103</v>
      </c>
      <c r="B42" s="45" t="s">
        <v>278</v>
      </c>
      <c r="C42" s="45" t="s">
        <v>278</v>
      </c>
      <c r="D42" s="45" t="s">
        <v>217</v>
      </c>
      <c r="E42" s="45" t="s">
        <v>279</v>
      </c>
      <c r="F42" s="45" t="s">
        <v>267</v>
      </c>
      <c r="G42" s="45" t="s">
        <v>305</v>
      </c>
      <c r="H42" s="45" t="s">
        <v>275</v>
      </c>
      <c r="I42" s="47"/>
      <c r="J42" s="47"/>
      <c r="K42" s="45" t="s">
        <v>280</v>
      </c>
      <c r="L42" s="45" t="s">
        <v>276</v>
      </c>
      <c r="M42" s="45" t="s">
        <v>280</v>
      </c>
      <c r="N42" s="40"/>
      <c r="O42" s="45" t="s">
        <v>280</v>
      </c>
      <c r="P42" s="35" t="s">
        <v>253</v>
      </c>
      <c r="Q42" s="42">
        <v>31.5</v>
      </c>
    </row>
    <row r="43" spans="1:17">
      <c r="A43" s="39" t="s">
        <v>1104</v>
      </c>
      <c r="B43" s="45" t="s">
        <v>265</v>
      </c>
      <c r="C43" s="45" t="s">
        <v>265</v>
      </c>
      <c r="D43" s="45" t="s">
        <v>223</v>
      </c>
      <c r="E43" s="45" t="s">
        <v>307</v>
      </c>
      <c r="F43" s="45" t="s">
        <v>267</v>
      </c>
      <c r="G43" s="45" t="s">
        <v>1105</v>
      </c>
      <c r="H43" s="45" t="s">
        <v>1106</v>
      </c>
      <c r="I43" s="45" t="s">
        <v>308</v>
      </c>
      <c r="J43" s="45" t="s">
        <v>267</v>
      </c>
      <c r="K43" s="45" t="s">
        <v>308</v>
      </c>
      <c r="L43" s="45" t="s">
        <v>267</v>
      </c>
      <c r="M43" s="45" t="s">
        <v>308</v>
      </c>
      <c r="N43" s="40"/>
      <c r="O43" s="45" t="s">
        <v>308</v>
      </c>
      <c r="P43" s="35" t="s">
        <v>253</v>
      </c>
      <c r="Q43" s="42">
        <v>35</v>
      </c>
    </row>
    <row r="44" spans="1:17">
      <c r="A44" s="40" t="s">
        <v>1107</v>
      </c>
      <c r="B44" s="46" t="s">
        <v>1102</v>
      </c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0"/>
      <c r="N44" s="40"/>
      <c r="O44" s="40"/>
      <c r="P44" s="40"/>
      <c r="Q44" s="55"/>
    </row>
    <row r="45" spans="1:17">
      <c r="A45" s="40" t="s">
        <v>1108</v>
      </c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0"/>
      <c r="N45" s="40"/>
      <c r="O45" s="40"/>
      <c r="P45" s="40"/>
      <c r="Q45" s="55"/>
    </row>
    <row r="46" spans="1:17">
      <c r="A46" s="41" t="s">
        <v>313</v>
      </c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1"/>
      <c r="N46" s="41"/>
      <c r="O46" s="41"/>
      <c r="P46" s="41"/>
      <c r="Q46" s="53"/>
    </row>
    <row r="47" spans="1:17">
      <c r="A47" s="41" t="s">
        <v>314</v>
      </c>
      <c r="B47" s="48"/>
      <c r="C47" s="48"/>
      <c r="D47" s="48"/>
      <c r="E47" s="48"/>
      <c r="F47" s="48"/>
      <c r="G47" s="48" t="s">
        <v>315</v>
      </c>
      <c r="H47" s="48"/>
      <c r="I47" s="48"/>
      <c r="J47" s="48"/>
      <c r="K47" s="48"/>
      <c r="L47" s="48"/>
      <c r="M47" s="41"/>
      <c r="N47" s="41"/>
      <c r="O47" s="41"/>
      <c r="P47" s="41"/>
      <c r="Q47" s="53"/>
    </row>
    <row r="48" spans="1:17" ht="18.600000000000001">
      <c r="A48" s="19" t="s">
        <v>1109</v>
      </c>
      <c r="B48" s="42" t="s">
        <v>204</v>
      </c>
      <c r="C48" s="42" t="s">
        <v>205</v>
      </c>
      <c r="D48" s="42" t="s">
        <v>206</v>
      </c>
      <c r="E48" s="42" t="s">
        <v>207</v>
      </c>
      <c r="F48" s="42" t="s">
        <v>206</v>
      </c>
      <c r="G48" s="43" t="s">
        <v>208</v>
      </c>
      <c r="H48" s="43" t="s">
        <v>206</v>
      </c>
      <c r="I48" s="43" t="s">
        <v>209</v>
      </c>
      <c r="J48" s="43" t="s">
        <v>206</v>
      </c>
      <c r="K48" s="43" t="s">
        <v>210</v>
      </c>
      <c r="L48" s="43" t="s">
        <v>206</v>
      </c>
      <c r="M48" s="43" t="s">
        <v>211</v>
      </c>
      <c r="N48" s="43" t="s">
        <v>206</v>
      </c>
      <c r="O48" s="43" t="s">
        <v>212</v>
      </c>
      <c r="P48" s="43" t="s">
        <v>206</v>
      </c>
      <c r="Q48" s="52"/>
    </row>
    <row r="49" spans="1:17">
      <c r="A49" s="70" t="s">
        <v>1110</v>
      </c>
      <c r="B49" s="23" t="s">
        <v>680</v>
      </c>
      <c r="C49" s="23"/>
      <c r="D49" s="23" t="s">
        <v>551</v>
      </c>
      <c r="E49" s="23"/>
      <c r="F49" s="23"/>
      <c r="G49" s="23" t="s">
        <v>1111</v>
      </c>
      <c r="H49" s="23" t="s">
        <v>551</v>
      </c>
      <c r="I49" s="23" t="s">
        <v>1111</v>
      </c>
      <c r="J49" s="23" t="s">
        <v>1112</v>
      </c>
      <c r="K49" s="23"/>
      <c r="L49" s="23"/>
      <c r="M49" s="23"/>
      <c r="N49" s="23"/>
      <c r="O49" s="23"/>
      <c r="P49" s="23"/>
      <c r="Q49" s="42">
        <v>15</v>
      </c>
    </row>
    <row r="50" spans="1:17">
      <c r="A50" s="70" t="s">
        <v>1113</v>
      </c>
      <c r="B50" s="23" t="s">
        <v>680</v>
      </c>
      <c r="C50" s="23"/>
      <c r="D50" s="23" t="s">
        <v>551</v>
      </c>
      <c r="E50" s="23"/>
      <c r="F50" s="23"/>
      <c r="G50" s="23" t="s">
        <v>1114</v>
      </c>
      <c r="H50" s="23" t="s">
        <v>551</v>
      </c>
      <c r="I50" s="23" t="s">
        <v>1114</v>
      </c>
      <c r="J50" s="23" t="s">
        <v>1112</v>
      </c>
      <c r="K50" s="23"/>
      <c r="L50" s="23"/>
      <c r="M50" s="23"/>
      <c r="N50" s="23"/>
      <c r="O50" s="23"/>
      <c r="P50" s="23"/>
      <c r="Q50" s="42">
        <v>15</v>
      </c>
    </row>
    <row r="51" spans="1:17">
      <c r="A51" s="70" t="s">
        <v>1115</v>
      </c>
      <c r="B51" s="23" t="s">
        <v>680</v>
      </c>
      <c r="C51" s="23"/>
      <c r="D51" s="23" t="s">
        <v>551</v>
      </c>
      <c r="E51" s="23"/>
      <c r="F51" s="23"/>
      <c r="G51" s="23" t="s">
        <v>1116</v>
      </c>
      <c r="H51" s="23" t="s">
        <v>551</v>
      </c>
      <c r="I51" s="23" t="s">
        <v>1116</v>
      </c>
      <c r="J51" s="23" t="s">
        <v>551</v>
      </c>
      <c r="K51" s="23"/>
      <c r="L51" s="23"/>
      <c r="M51" s="23"/>
      <c r="N51" s="23"/>
      <c r="O51" s="23"/>
      <c r="P51" s="23"/>
      <c r="Q51" s="42">
        <v>15</v>
      </c>
    </row>
    <row r="52" spans="1:17">
      <c r="A52" s="70" t="s">
        <v>1117</v>
      </c>
      <c r="B52" s="23" t="s">
        <v>1118</v>
      </c>
      <c r="C52" s="23"/>
      <c r="D52" s="23" t="s">
        <v>889</v>
      </c>
      <c r="E52" s="23"/>
      <c r="F52" s="23"/>
      <c r="G52" s="23"/>
      <c r="H52" s="23" t="s">
        <v>889</v>
      </c>
      <c r="I52" s="23" t="s">
        <v>1119</v>
      </c>
      <c r="J52" s="23" t="s">
        <v>375</v>
      </c>
      <c r="K52" s="23"/>
      <c r="L52" s="23"/>
      <c r="M52" s="23"/>
      <c r="N52" s="23"/>
      <c r="O52" s="23"/>
      <c r="P52" s="23"/>
      <c r="Q52" s="42">
        <v>8</v>
      </c>
    </row>
    <row r="53" spans="1:17">
      <c r="A53" s="70" t="s">
        <v>1120</v>
      </c>
      <c r="B53" s="42" t="s">
        <v>1072</v>
      </c>
      <c r="C53" s="23"/>
      <c r="D53" s="23" t="s">
        <v>217</v>
      </c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42">
        <v>14</v>
      </c>
    </row>
    <row r="54" spans="1:17">
      <c r="A54" s="70" t="s">
        <v>1121</v>
      </c>
      <c r="B54" s="23"/>
      <c r="C54" s="23"/>
      <c r="D54" s="23"/>
      <c r="E54" s="23"/>
      <c r="F54" s="23"/>
      <c r="G54" s="23" t="s">
        <v>1122</v>
      </c>
      <c r="H54" s="23" t="s">
        <v>217</v>
      </c>
      <c r="I54" s="23"/>
      <c r="J54" s="23"/>
      <c r="K54" s="23"/>
      <c r="L54" s="23"/>
      <c r="M54" s="23"/>
      <c r="N54" s="23"/>
      <c r="O54" s="23"/>
      <c r="P54" s="23"/>
      <c r="Q54" s="42">
        <v>14</v>
      </c>
    </row>
    <row r="55" spans="1:17" ht="18.600000000000001">
      <c r="A55" s="19" t="s">
        <v>1123</v>
      </c>
      <c r="B55" s="42" t="s">
        <v>204</v>
      </c>
      <c r="C55" s="42" t="s">
        <v>205</v>
      </c>
      <c r="D55" s="42" t="s">
        <v>206</v>
      </c>
      <c r="E55" s="42" t="s">
        <v>207</v>
      </c>
      <c r="F55" s="42" t="s">
        <v>206</v>
      </c>
      <c r="G55" s="43" t="s">
        <v>208</v>
      </c>
      <c r="H55" s="43" t="s">
        <v>206</v>
      </c>
      <c r="I55" s="43" t="s">
        <v>209</v>
      </c>
      <c r="J55" s="43" t="s">
        <v>206</v>
      </c>
      <c r="K55" s="43" t="s">
        <v>210</v>
      </c>
      <c r="L55" s="43" t="s">
        <v>206</v>
      </c>
      <c r="M55" s="43" t="s">
        <v>211</v>
      </c>
      <c r="N55" s="43" t="s">
        <v>206</v>
      </c>
      <c r="O55" s="43" t="s">
        <v>212</v>
      </c>
      <c r="P55" s="43" t="s">
        <v>206</v>
      </c>
      <c r="Q55" s="52"/>
    </row>
    <row r="56" spans="1:17">
      <c r="A56" s="70" t="s">
        <v>1124</v>
      </c>
      <c r="B56" s="72" t="s">
        <v>1125</v>
      </c>
      <c r="C56" s="23"/>
      <c r="D56" s="45" t="s">
        <v>223</v>
      </c>
      <c r="E56" s="23" t="s">
        <v>1126</v>
      </c>
      <c r="F56" s="45" t="s">
        <v>267</v>
      </c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42">
        <v>30</v>
      </c>
    </row>
    <row r="57" spans="1:17">
      <c r="A57" s="19" t="s">
        <v>1127</v>
      </c>
      <c r="B57" s="42" t="s">
        <v>204</v>
      </c>
      <c r="C57" s="42" t="s">
        <v>205</v>
      </c>
      <c r="D57" s="42" t="s">
        <v>206</v>
      </c>
      <c r="E57" s="42" t="s">
        <v>207</v>
      </c>
      <c r="F57" s="42" t="s">
        <v>206</v>
      </c>
      <c r="G57" s="43" t="s">
        <v>208</v>
      </c>
      <c r="H57" s="43" t="s">
        <v>206</v>
      </c>
      <c r="I57" s="43" t="s">
        <v>209</v>
      </c>
      <c r="J57" s="43" t="s">
        <v>206</v>
      </c>
      <c r="K57" s="43" t="s">
        <v>210</v>
      </c>
      <c r="L57" s="43" t="s">
        <v>206</v>
      </c>
      <c r="M57" s="43" t="s">
        <v>211</v>
      </c>
      <c r="N57" s="43" t="s">
        <v>206</v>
      </c>
      <c r="O57" s="43" t="s">
        <v>212</v>
      </c>
      <c r="P57" s="43" t="s">
        <v>206</v>
      </c>
      <c r="Q57" s="52"/>
    </row>
    <row r="58" spans="1:17">
      <c r="A58" s="70" t="s">
        <v>1128</v>
      </c>
      <c r="B58" s="23" t="s">
        <v>1129</v>
      </c>
      <c r="C58" s="23"/>
      <c r="D58" s="23" t="s">
        <v>551</v>
      </c>
      <c r="E58" s="23" t="s">
        <v>1130</v>
      </c>
      <c r="F58" s="45" t="s">
        <v>267</v>
      </c>
      <c r="G58" s="23" t="s">
        <v>1131</v>
      </c>
      <c r="H58" s="23" t="s">
        <v>889</v>
      </c>
      <c r="I58" s="23"/>
      <c r="J58" s="23" t="s">
        <v>375</v>
      </c>
      <c r="K58" s="23"/>
      <c r="L58" s="23"/>
      <c r="M58" s="23"/>
      <c r="N58" s="23"/>
      <c r="O58" s="23"/>
      <c r="P58" s="23"/>
      <c r="Q58" s="42">
        <v>8</v>
      </c>
    </row>
    <row r="59" spans="1:17">
      <c r="A59" s="70" t="s">
        <v>1132</v>
      </c>
      <c r="B59" s="23" t="s">
        <v>1133</v>
      </c>
      <c r="C59" s="23"/>
      <c r="D59" s="23" t="s">
        <v>607</v>
      </c>
      <c r="E59" s="23" t="s">
        <v>1134</v>
      </c>
      <c r="F59" s="23" t="s">
        <v>1135</v>
      </c>
      <c r="G59" s="23"/>
      <c r="H59" s="23"/>
      <c r="I59" s="23" t="s">
        <v>1134</v>
      </c>
      <c r="J59" s="23" t="s">
        <v>444</v>
      </c>
      <c r="K59" s="23" t="s">
        <v>1134</v>
      </c>
      <c r="L59" s="23" t="s">
        <v>1136</v>
      </c>
      <c r="M59" s="23" t="s">
        <v>1137</v>
      </c>
      <c r="N59" s="23" t="s">
        <v>1138</v>
      </c>
      <c r="O59" s="23" t="s">
        <v>1139</v>
      </c>
      <c r="P59" s="23" t="s">
        <v>1079</v>
      </c>
      <c r="Q59" s="42">
        <v>61.5</v>
      </c>
    </row>
    <row r="60" spans="1:17">
      <c r="A60" s="70" t="s">
        <v>1140</v>
      </c>
      <c r="B60" s="72" t="s">
        <v>1141</v>
      </c>
      <c r="C60" s="23"/>
      <c r="D60" s="45" t="s">
        <v>223</v>
      </c>
      <c r="E60" s="23" t="s">
        <v>1142</v>
      </c>
      <c r="F60" s="45" t="s">
        <v>1143</v>
      </c>
      <c r="G60" s="23" t="s">
        <v>1144</v>
      </c>
      <c r="H60" s="23" t="s">
        <v>551</v>
      </c>
      <c r="I60" s="23" t="s">
        <v>1142</v>
      </c>
      <c r="J60" s="23" t="s">
        <v>444</v>
      </c>
      <c r="K60" s="23" t="s">
        <v>444</v>
      </c>
      <c r="L60" s="23" t="s">
        <v>1136</v>
      </c>
      <c r="M60" s="23" t="s">
        <v>1137</v>
      </c>
      <c r="N60" s="23" t="s">
        <v>1138</v>
      </c>
      <c r="O60" s="23" t="s">
        <v>1139</v>
      </c>
      <c r="P60" s="23" t="s">
        <v>1079</v>
      </c>
      <c r="Q60" s="42">
        <v>51</v>
      </c>
    </row>
    <row r="61" spans="1:17">
      <c r="A61" s="70" t="s">
        <v>1145</v>
      </c>
      <c r="B61" s="72" t="s">
        <v>1141</v>
      </c>
      <c r="C61" s="23"/>
      <c r="D61" s="45" t="s">
        <v>223</v>
      </c>
      <c r="E61" s="23" t="s">
        <v>1142</v>
      </c>
      <c r="F61" s="45" t="s">
        <v>1143</v>
      </c>
      <c r="G61" s="23" t="s">
        <v>1146</v>
      </c>
      <c r="H61" s="23" t="s">
        <v>551</v>
      </c>
      <c r="I61" s="23" t="s">
        <v>1142</v>
      </c>
      <c r="J61" s="23" t="s">
        <v>444</v>
      </c>
      <c r="K61" s="23" t="s">
        <v>444</v>
      </c>
      <c r="L61" s="23" t="s">
        <v>1136</v>
      </c>
      <c r="M61" s="23" t="s">
        <v>1137</v>
      </c>
      <c r="N61" s="23" t="s">
        <v>1138</v>
      </c>
      <c r="O61" s="23" t="s">
        <v>1139</v>
      </c>
      <c r="P61" s="23" t="s">
        <v>1079</v>
      </c>
      <c r="Q61" s="42">
        <v>51</v>
      </c>
    </row>
    <row r="62" spans="1:17">
      <c r="A62" s="19" t="s">
        <v>1147</v>
      </c>
      <c r="B62" s="42" t="s">
        <v>204</v>
      </c>
      <c r="C62" s="42" t="s">
        <v>205</v>
      </c>
      <c r="D62" s="42" t="s">
        <v>206</v>
      </c>
      <c r="E62" s="42" t="s">
        <v>207</v>
      </c>
      <c r="F62" s="42" t="s">
        <v>206</v>
      </c>
      <c r="G62" s="43" t="s">
        <v>208</v>
      </c>
      <c r="H62" s="43" t="s">
        <v>206</v>
      </c>
      <c r="I62" s="43" t="s">
        <v>209</v>
      </c>
      <c r="J62" s="43" t="s">
        <v>206</v>
      </c>
      <c r="K62" s="43" t="s">
        <v>210</v>
      </c>
      <c r="L62" s="43" t="s">
        <v>206</v>
      </c>
      <c r="M62" s="43" t="s">
        <v>211</v>
      </c>
      <c r="N62" s="43" t="s">
        <v>206</v>
      </c>
      <c r="O62" s="43" t="s">
        <v>212</v>
      </c>
      <c r="P62" s="43" t="s">
        <v>206</v>
      </c>
      <c r="Q62" s="52"/>
    </row>
    <row r="63" spans="1:17">
      <c r="A63" s="73" t="s">
        <v>1148</v>
      </c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46"/>
    </row>
    <row r="64" spans="1:17">
      <c r="A64" s="73" t="s">
        <v>1149</v>
      </c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46"/>
    </row>
    <row r="65" spans="1:17">
      <c r="A65" s="41" t="s">
        <v>1100</v>
      </c>
      <c r="B65" s="48"/>
      <c r="C65" s="48"/>
      <c r="D65" s="48"/>
      <c r="E65" s="48"/>
      <c r="F65" s="48"/>
      <c r="G65" s="48" t="s">
        <v>301</v>
      </c>
      <c r="H65" s="48"/>
      <c r="I65" s="48"/>
      <c r="J65" s="48"/>
      <c r="K65" s="48"/>
      <c r="L65" s="48"/>
      <c r="M65" s="41"/>
      <c r="N65" s="41"/>
      <c r="O65" s="41"/>
      <c r="P65" s="41"/>
      <c r="Q65" s="53"/>
    </row>
    <row r="66" spans="1:17">
      <c r="A66" s="70" t="s">
        <v>1150</v>
      </c>
      <c r="B66" s="23" t="s">
        <v>680</v>
      </c>
      <c r="C66" s="23"/>
      <c r="D66" s="23" t="s">
        <v>611</v>
      </c>
      <c r="E66" s="23"/>
      <c r="F66" s="45" t="s">
        <v>267</v>
      </c>
      <c r="G66" s="23" t="s">
        <v>1151</v>
      </c>
      <c r="H66" s="23" t="s">
        <v>551</v>
      </c>
      <c r="I66" s="23" t="s">
        <v>1151</v>
      </c>
      <c r="J66" s="23" t="s">
        <v>1112</v>
      </c>
      <c r="K66" s="23" t="s">
        <v>1151</v>
      </c>
      <c r="L66" s="23" t="s">
        <v>1136</v>
      </c>
      <c r="M66" s="23" t="s">
        <v>1151</v>
      </c>
      <c r="N66" s="23" t="s">
        <v>1138</v>
      </c>
      <c r="O66" s="23" t="s">
        <v>1151</v>
      </c>
      <c r="P66" s="23" t="s">
        <v>1079</v>
      </c>
      <c r="Q66" s="42">
        <v>41.5</v>
      </c>
    </row>
    <row r="67" spans="1:17">
      <c r="A67" s="70" t="s">
        <v>1152</v>
      </c>
      <c r="B67" s="23" t="s">
        <v>680</v>
      </c>
      <c r="C67" s="23"/>
      <c r="D67" s="23" t="s">
        <v>611</v>
      </c>
      <c r="E67" s="23"/>
      <c r="F67" s="45" t="s">
        <v>267</v>
      </c>
      <c r="G67" s="23" t="s">
        <v>1114</v>
      </c>
      <c r="H67" s="23" t="s">
        <v>551</v>
      </c>
      <c r="I67" s="23" t="s">
        <v>1114</v>
      </c>
      <c r="J67" s="23" t="s">
        <v>1112</v>
      </c>
      <c r="K67" s="23" t="s">
        <v>1114</v>
      </c>
      <c r="L67" s="23" t="s">
        <v>1136</v>
      </c>
      <c r="M67" s="23" t="s">
        <v>1114</v>
      </c>
      <c r="N67" s="23" t="s">
        <v>1138</v>
      </c>
      <c r="O67" s="23" t="s">
        <v>1114</v>
      </c>
      <c r="P67" s="23" t="s">
        <v>1079</v>
      </c>
      <c r="Q67" s="42">
        <v>41.5</v>
      </c>
    </row>
    <row r="68" spans="1:17">
      <c r="A68" s="70" t="s">
        <v>1153</v>
      </c>
      <c r="B68" s="23" t="s">
        <v>680</v>
      </c>
      <c r="C68" s="23"/>
      <c r="D68" s="23" t="s">
        <v>611</v>
      </c>
      <c r="E68" s="23"/>
      <c r="F68" s="45" t="s">
        <v>267</v>
      </c>
      <c r="G68" s="23" t="s">
        <v>1154</v>
      </c>
      <c r="H68" s="23" t="s">
        <v>551</v>
      </c>
      <c r="I68" s="23" t="s">
        <v>1154</v>
      </c>
      <c r="J68" s="23" t="s">
        <v>551</v>
      </c>
      <c r="K68" s="23" t="s">
        <v>1154</v>
      </c>
      <c r="L68" s="23" t="s">
        <v>1136</v>
      </c>
      <c r="M68" s="23" t="s">
        <v>1154</v>
      </c>
      <c r="N68" s="23" t="s">
        <v>1138</v>
      </c>
      <c r="O68" s="23" t="s">
        <v>1154</v>
      </c>
      <c r="P68" s="23" t="s">
        <v>1079</v>
      </c>
      <c r="Q68" s="42">
        <v>41.5</v>
      </c>
    </row>
    <row r="69" spans="1:17">
      <c r="A69" s="70" t="s">
        <v>1155</v>
      </c>
      <c r="B69" s="23" t="s">
        <v>1118</v>
      </c>
      <c r="C69" s="23"/>
      <c r="D69" s="23" t="s">
        <v>889</v>
      </c>
      <c r="E69" s="23"/>
      <c r="F69" s="45" t="s">
        <v>267</v>
      </c>
      <c r="G69" s="23" t="s">
        <v>1156</v>
      </c>
      <c r="H69" s="23" t="s">
        <v>889</v>
      </c>
      <c r="I69" s="23" t="s">
        <v>1119</v>
      </c>
      <c r="J69" s="23" t="s">
        <v>375</v>
      </c>
      <c r="K69" s="23" t="s">
        <v>1156</v>
      </c>
      <c r="L69" s="23" t="s">
        <v>1136</v>
      </c>
      <c r="M69" s="23" t="s">
        <v>1156</v>
      </c>
      <c r="N69" s="23" t="s">
        <v>1157</v>
      </c>
      <c r="O69" s="23" t="s">
        <v>1156</v>
      </c>
      <c r="P69" s="23" t="s">
        <v>1079</v>
      </c>
      <c r="Q69" s="42">
        <v>36.5</v>
      </c>
    </row>
    <row r="70" spans="1:17">
      <c r="A70" s="14" t="s">
        <v>1158</v>
      </c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0"/>
      <c r="Q70" s="46"/>
    </row>
    <row r="71" spans="1:17">
      <c r="A71" s="14" t="s">
        <v>1159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0"/>
      <c r="Q71" s="46"/>
    </row>
    <row r="72" spans="1:17">
      <c r="A72" s="36" t="s">
        <v>1160</v>
      </c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50"/>
      <c r="M72" s="35"/>
      <c r="N72" s="38"/>
      <c r="O72" s="45"/>
      <c r="P72" s="35"/>
      <c r="Q72" s="42"/>
    </row>
    <row r="73" spans="1:17">
      <c r="A73" s="16" t="s">
        <v>1161</v>
      </c>
      <c r="B73" s="51" t="s">
        <v>961</v>
      </c>
      <c r="C73" s="51"/>
      <c r="D73" s="51" t="s">
        <v>962</v>
      </c>
      <c r="E73" s="51" t="s">
        <v>963</v>
      </c>
      <c r="F73" s="51" t="s">
        <v>444</v>
      </c>
      <c r="G73" s="51"/>
      <c r="H73" s="51"/>
      <c r="I73" s="51" t="s">
        <v>445</v>
      </c>
      <c r="J73" s="51" t="s">
        <v>411</v>
      </c>
      <c r="K73" s="51" t="s">
        <v>445</v>
      </c>
      <c r="L73" s="21" t="s">
        <v>253</v>
      </c>
      <c r="M73" s="21"/>
      <c r="N73" s="31"/>
      <c r="O73" s="51" t="s">
        <v>446</v>
      </c>
      <c r="P73" s="21" t="s">
        <v>253</v>
      </c>
      <c r="Q73" s="52">
        <v>30.5</v>
      </c>
    </row>
    <row r="74" spans="1:17">
      <c r="A74" s="16" t="s">
        <v>1162</v>
      </c>
      <c r="B74" s="51" t="s">
        <v>965</v>
      </c>
      <c r="C74" s="51"/>
      <c r="D74" s="51" t="s">
        <v>290</v>
      </c>
      <c r="E74" s="51" t="s">
        <v>966</v>
      </c>
      <c r="F74" s="51" t="s">
        <v>450</v>
      </c>
      <c r="G74" s="51"/>
      <c r="H74" s="51"/>
      <c r="I74" s="51" t="s">
        <v>451</v>
      </c>
      <c r="J74" s="51" t="s">
        <v>411</v>
      </c>
      <c r="K74" s="51" t="s">
        <v>451</v>
      </c>
      <c r="L74" s="31" t="s">
        <v>452</v>
      </c>
      <c r="M74" s="21"/>
      <c r="N74" s="31"/>
      <c r="O74" s="51" t="s">
        <v>446</v>
      </c>
      <c r="P74" s="21" t="s">
        <v>253</v>
      </c>
      <c r="Q74" s="52">
        <v>71.5</v>
      </c>
    </row>
    <row r="75" spans="1:17">
      <c r="A75" s="16" t="s">
        <v>1163</v>
      </c>
      <c r="B75" s="45" t="s">
        <v>968</v>
      </c>
      <c r="C75" s="45"/>
      <c r="D75" s="51" t="s">
        <v>962</v>
      </c>
      <c r="E75" s="45" t="s">
        <v>454</v>
      </c>
      <c r="F75" s="45" t="s">
        <v>444</v>
      </c>
      <c r="G75" s="47"/>
      <c r="H75" s="47"/>
      <c r="I75" s="45" t="s">
        <v>454</v>
      </c>
      <c r="J75" s="45" t="s">
        <v>411</v>
      </c>
      <c r="K75" s="45" t="s">
        <v>454</v>
      </c>
      <c r="L75" s="35" t="s">
        <v>253</v>
      </c>
      <c r="M75" s="40"/>
      <c r="N75" s="56"/>
      <c r="O75" s="45" t="s">
        <v>446</v>
      </c>
      <c r="P75" s="35" t="s">
        <v>253</v>
      </c>
      <c r="Q75" s="42">
        <v>32</v>
      </c>
    </row>
    <row r="76" spans="1:17">
      <c r="A76" s="16" t="s">
        <v>1164</v>
      </c>
      <c r="B76" s="45" t="s">
        <v>968</v>
      </c>
      <c r="C76" s="45"/>
      <c r="D76" s="51" t="s">
        <v>962</v>
      </c>
      <c r="E76" s="45" t="s">
        <v>454</v>
      </c>
      <c r="F76" s="45" t="s">
        <v>444</v>
      </c>
      <c r="G76" s="47"/>
      <c r="H76" s="47"/>
      <c r="I76" s="45" t="s">
        <v>454</v>
      </c>
      <c r="J76" s="45" t="s">
        <v>411</v>
      </c>
      <c r="K76" s="45" t="s">
        <v>454</v>
      </c>
      <c r="L76" s="35" t="s">
        <v>253</v>
      </c>
      <c r="M76" s="40"/>
      <c r="N76" s="56"/>
      <c r="O76" s="45" t="s">
        <v>446</v>
      </c>
      <c r="P76" s="35" t="s">
        <v>253</v>
      </c>
      <c r="Q76" s="42">
        <v>32</v>
      </c>
    </row>
    <row r="77" spans="1:17">
      <c r="A77" s="16" t="s">
        <v>1165</v>
      </c>
      <c r="B77" s="45" t="s">
        <v>971</v>
      </c>
      <c r="C77" s="45"/>
      <c r="D77" s="51" t="s">
        <v>962</v>
      </c>
      <c r="E77" s="45" t="s">
        <v>454</v>
      </c>
      <c r="F77" s="45" t="s">
        <v>444</v>
      </c>
      <c r="G77" s="47"/>
      <c r="H77" s="47"/>
      <c r="I77" s="45" t="s">
        <v>454</v>
      </c>
      <c r="J77" s="45" t="s">
        <v>411</v>
      </c>
      <c r="K77" s="45" t="s">
        <v>454</v>
      </c>
      <c r="L77" s="35" t="s">
        <v>253</v>
      </c>
      <c r="M77" s="40"/>
      <c r="N77" s="56"/>
      <c r="O77" s="45" t="s">
        <v>446</v>
      </c>
      <c r="P77" s="35" t="s">
        <v>253</v>
      </c>
      <c r="Q77" s="42">
        <v>32</v>
      </c>
    </row>
    <row r="78" spans="1:17">
      <c r="A78" s="16" t="s">
        <v>1166</v>
      </c>
      <c r="B78" s="45" t="s">
        <v>968</v>
      </c>
      <c r="C78" s="45"/>
      <c r="D78" s="51" t="s">
        <v>962</v>
      </c>
      <c r="E78" s="45" t="s">
        <v>454</v>
      </c>
      <c r="F78" s="45" t="s">
        <v>444</v>
      </c>
      <c r="G78" s="47"/>
      <c r="H78" s="47"/>
      <c r="I78" s="45" t="s">
        <v>454</v>
      </c>
      <c r="J78" s="45" t="s">
        <v>411</v>
      </c>
      <c r="K78" s="45" t="s">
        <v>454</v>
      </c>
      <c r="L78" s="35" t="s">
        <v>253</v>
      </c>
      <c r="M78" s="40"/>
      <c r="N78" s="56"/>
      <c r="O78" s="45" t="s">
        <v>446</v>
      </c>
      <c r="P78" s="35" t="s">
        <v>253</v>
      </c>
      <c r="Q78" s="42">
        <v>32</v>
      </c>
    </row>
    <row r="79" spans="1:17">
      <c r="A79" s="16" t="s">
        <v>1167</v>
      </c>
      <c r="B79" s="45" t="s">
        <v>971</v>
      </c>
      <c r="C79" s="45"/>
      <c r="D79" s="51" t="s">
        <v>962</v>
      </c>
      <c r="E79" s="45" t="s">
        <v>454</v>
      </c>
      <c r="F79" s="45" t="s">
        <v>444</v>
      </c>
      <c r="G79" s="47"/>
      <c r="H79" s="47"/>
      <c r="I79" s="45" t="s">
        <v>454</v>
      </c>
      <c r="J79" s="45" t="s">
        <v>411</v>
      </c>
      <c r="K79" s="45" t="s">
        <v>454</v>
      </c>
      <c r="L79" s="35" t="s">
        <v>253</v>
      </c>
      <c r="M79" s="40"/>
      <c r="N79" s="56"/>
      <c r="O79" s="45" t="s">
        <v>446</v>
      </c>
      <c r="P79" s="35" t="s">
        <v>253</v>
      </c>
      <c r="Q79" s="42">
        <v>32</v>
      </c>
    </row>
    <row r="80" spans="1:17">
      <c r="A80" s="16" t="s">
        <v>1168</v>
      </c>
      <c r="B80" s="45" t="s">
        <v>761</v>
      </c>
      <c r="C80" s="45"/>
      <c r="D80" s="45" t="s">
        <v>762</v>
      </c>
      <c r="E80" s="45" t="s">
        <v>763</v>
      </c>
      <c r="F80" s="45" t="s">
        <v>444</v>
      </c>
      <c r="G80" s="47"/>
      <c r="H80" s="47"/>
      <c r="I80" s="45" t="s">
        <v>454</v>
      </c>
      <c r="J80" s="45" t="s">
        <v>411</v>
      </c>
      <c r="K80" s="45" t="s">
        <v>454</v>
      </c>
      <c r="L80" s="35" t="s">
        <v>253</v>
      </c>
      <c r="M80" s="40"/>
      <c r="N80" s="56"/>
      <c r="O80" s="45" t="s">
        <v>446</v>
      </c>
      <c r="P80" s="35" t="s">
        <v>253</v>
      </c>
      <c r="Q80" s="42">
        <v>11</v>
      </c>
    </row>
    <row r="81" spans="1:17">
      <c r="A81" s="16" t="s">
        <v>1169</v>
      </c>
      <c r="B81" s="45" t="s">
        <v>761</v>
      </c>
      <c r="C81" s="45"/>
      <c r="D81" s="45" t="s">
        <v>762</v>
      </c>
      <c r="E81" s="45" t="s">
        <v>454</v>
      </c>
      <c r="F81" s="45" t="s">
        <v>444</v>
      </c>
      <c r="G81" s="47"/>
      <c r="H81" s="47"/>
      <c r="I81" s="45" t="s">
        <v>454</v>
      </c>
      <c r="J81" s="45" t="s">
        <v>411</v>
      </c>
      <c r="K81" s="45" t="s">
        <v>454</v>
      </c>
      <c r="L81" s="35" t="s">
        <v>253</v>
      </c>
      <c r="M81" s="40"/>
      <c r="N81" s="56"/>
      <c r="O81" s="45" t="s">
        <v>446</v>
      </c>
      <c r="P81" s="35" t="s">
        <v>253</v>
      </c>
      <c r="Q81" s="42">
        <v>11</v>
      </c>
    </row>
    <row r="82" spans="1:17">
      <c r="A82" s="16" t="s">
        <v>1170</v>
      </c>
      <c r="B82" s="45" t="s">
        <v>761</v>
      </c>
      <c r="C82" s="45"/>
      <c r="D82" s="45" t="s">
        <v>762</v>
      </c>
      <c r="E82" s="45" t="s">
        <v>454</v>
      </c>
      <c r="F82" s="45" t="s">
        <v>444</v>
      </c>
      <c r="G82" s="47"/>
      <c r="H82" s="47"/>
      <c r="I82" s="45" t="s">
        <v>454</v>
      </c>
      <c r="J82" s="45" t="s">
        <v>411</v>
      </c>
      <c r="K82" s="45" t="s">
        <v>454</v>
      </c>
      <c r="L82" s="35" t="s">
        <v>253</v>
      </c>
      <c r="M82" s="40"/>
      <c r="N82" s="56"/>
      <c r="O82" s="45" t="s">
        <v>446</v>
      </c>
      <c r="P82" s="35" t="s">
        <v>253</v>
      </c>
      <c r="Q82" s="42">
        <v>11</v>
      </c>
    </row>
    <row r="83" spans="1:17">
      <c r="A83" s="35" t="s">
        <v>1171</v>
      </c>
      <c r="B83" s="45" t="s">
        <v>761</v>
      </c>
      <c r="C83" s="45"/>
      <c r="D83" s="45" t="s">
        <v>762</v>
      </c>
      <c r="E83" s="45" t="s">
        <v>454</v>
      </c>
      <c r="F83" s="45" t="s">
        <v>444</v>
      </c>
      <c r="G83" s="47"/>
      <c r="H83" s="47"/>
      <c r="I83" s="45" t="s">
        <v>454</v>
      </c>
      <c r="J83" s="45" t="s">
        <v>411</v>
      </c>
      <c r="K83" s="45" t="s">
        <v>454</v>
      </c>
      <c r="L83" s="35" t="s">
        <v>253</v>
      </c>
      <c r="M83" s="40"/>
      <c r="N83" s="56"/>
      <c r="O83" s="45" t="s">
        <v>446</v>
      </c>
      <c r="P83" s="35" t="s">
        <v>253</v>
      </c>
      <c r="Q83" s="42">
        <v>11</v>
      </c>
    </row>
    <row r="84" spans="1:17">
      <c r="A84" s="35" t="s">
        <v>1172</v>
      </c>
      <c r="B84" s="45" t="s">
        <v>761</v>
      </c>
      <c r="C84" s="45"/>
      <c r="D84" s="45" t="s">
        <v>762</v>
      </c>
      <c r="E84" s="45" t="s">
        <v>454</v>
      </c>
      <c r="F84" s="45" t="s">
        <v>444</v>
      </c>
      <c r="G84" s="47"/>
      <c r="H84" s="47"/>
      <c r="I84" s="45" t="s">
        <v>454</v>
      </c>
      <c r="J84" s="45" t="s">
        <v>411</v>
      </c>
      <c r="K84" s="45" t="s">
        <v>454</v>
      </c>
      <c r="L84" s="35" t="s">
        <v>253</v>
      </c>
      <c r="M84" s="40"/>
      <c r="N84" s="56"/>
      <c r="O84" s="45" t="s">
        <v>446</v>
      </c>
      <c r="P84" s="35" t="s">
        <v>253</v>
      </c>
      <c r="Q84" s="42">
        <v>11</v>
      </c>
    </row>
    <row r="85" spans="1:17">
      <c r="A85" s="14" t="s">
        <v>1173</v>
      </c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74"/>
      <c r="M85" s="46"/>
      <c r="N85" s="74"/>
      <c r="O85" s="46"/>
      <c r="P85" s="74"/>
      <c r="Q85" s="46"/>
    </row>
    <row r="86" spans="1:17">
      <c r="A86" s="14" t="s">
        <v>1174</v>
      </c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74"/>
      <c r="M86" s="46"/>
      <c r="N86" s="74"/>
      <c r="O86" s="46"/>
      <c r="P86" s="74"/>
      <c r="Q86" s="46"/>
    </row>
    <row r="87" spans="1:17">
      <c r="A87" s="75" t="s">
        <v>1175</v>
      </c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46"/>
    </row>
    <row r="88" spans="1:17">
      <c r="A88" s="76" t="s">
        <v>1176</v>
      </c>
      <c r="B88" s="42" t="s">
        <v>204</v>
      </c>
      <c r="C88" s="42" t="s">
        <v>205</v>
      </c>
      <c r="D88" s="42" t="s">
        <v>206</v>
      </c>
      <c r="E88" s="42" t="s">
        <v>207</v>
      </c>
      <c r="F88" s="42" t="s">
        <v>206</v>
      </c>
      <c r="G88" s="43" t="s">
        <v>208</v>
      </c>
      <c r="H88" s="43" t="s">
        <v>206</v>
      </c>
      <c r="I88" s="43" t="s">
        <v>209</v>
      </c>
      <c r="J88" s="43" t="s">
        <v>206</v>
      </c>
      <c r="K88" s="43" t="s">
        <v>210</v>
      </c>
      <c r="L88" s="43" t="s">
        <v>206</v>
      </c>
      <c r="M88" s="43" t="s">
        <v>211</v>
      </c>
      <c r="N88" s="43" t="s">
        <v>206</v>
      </c>
      <c r="O88" s="43" t="s">
        <v>212</v>
      </c>
      <c r="P88" s="43" t="s">
        <v>206</v>
      </c>
      <c r="Q88" s="52"/>
    </row>
    <row r="89" spans="1:17">
      <c r="A89" s="70" t="s">
        <v>1177</v>
      </c>
      <c r="B89" s="77" t="s">
        <v>1178</v>
      </c>
      <c r="C89" s="23"/>
      <c r="D89" s="23" t="s">
        <v>889</v>
      </c>
      <c r="E89" s="23" t="s">
        <v>1179</v>
      </c>
      <c r="F89" s="23" t="s">
        <v>375</v>
      </c>
      <c r="G89" s="23"/>
      <c r="H89" s="23"/>
      <c r="I89" s="23"/>
      <c r="J89" s="23"/>
      <c r="K89" s="23" t="s">
        <v>1179</v>
      </c>
      <c r="L89" s="23" t="s">
        <v>375</v>
      </c>
      <c r="M89" s="23"/>
      <c r="N89" s="23"/>
      <c r="O89" s="23" t="s">
        <v>1180</v>
      </c>
      <c r="P89" s="23" t="s">
        <v>1079</v>
      </c>
      <c r="Q89" s="42">
        <v>6</v>
      </c>
    </row>
    <row r="90" spans="1:17">
      <c r="A90" s="70" t="s">
        <v>1177</v>
      </c>
      <c r="B90" s="77" t="s">
        <v>1181</v>
      </c>
      <c r="C90" s="23"/>
      <c r="D90" s="23" t="s">
        <v>889</v>
      </c>
      <c r="E90" s="23" t="s">
        <v>1182</v>
      </c>
      <c r="F90" s="23" t="s">
        <v>375</v>
      </c>
      <c r="G90" s="23"/>
      <c r="H90" s="23"/>
      <c r="I90" s="23"/>
      <c r="J90" s="23"/>
      <c r="K90" s="23" t="s">
        <v>1182</v>
      </c>
      <c r="L90" s="23" t="s">
        <v>375</v>
      </c>
      <c r="M90" s="23"/>
      <c r="N90" s="23"/>
      <c r="O90" s="23" t="s">
        <v>1183</v>
      </c>
      <c r="P90" s="23" t="s">
        <v>1079</v>
      </c>
      <c r="Q90" s="42">
        <v>6</v>
      </c>
    </row>
    <row r="91" spans="1:17">
      <c r="A91" s="70" t="s">
        <v>1184</v>
      </c>
      <c r="B91" s="77" t="s">
        <v>1178</v>
      </c>
      <c r="C91" s="23"/>
      <c r="D91" s="23" t="s">
        <v>889</v>
      </c>
      <c r="E91" s="23" t="s">
        <v>1185</v>
      </c>
      <c r="F91" s="23" t="s">
        <v>375</v>
      </c>
      <c r="G91" s="23"/>
      <c r="H91" s="23"/>
      <c r="I91" s="23"/>
      <c r="J91" s="23"/>
      <c r="K91" s="23" t="s">
        <v>1185</v>
      </c>
      <c r="L91" s="23" t="s">
        <v>375</v>
      </c>
      <c r="M91" s="23"/>
      <c r="N91" s="23"/>
      <c r="O91" s="23" t="s">
        <v>1186</v>
      </c>
      <c r="P91" s="23" t="s">
        <v>1079</v>
      </c>
      <c r="Q91" s="42">
        <v>6</v>
      </c>
    </row>
    <row r="92" spans="1:17">
      <c r="A92" s="75" t="s">
        <v>1187</v>
      </c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46"/>
    </row>
    <row r="93" spans="1:17">
      <c r="A93" s="75" t="s">
        <v>1188</v>
      </c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46"/>
    </row>
    <row r="94" spans="1:17">
      <c r="A94" s="75" t="s">
        <v>1189</v>
      </c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46"/>
    </row>
    <row r="95" spans="1:17">
      <c r="A95" s="85" t="s">
        <v>1190</v>
      </c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0"/>
    </row>
    <row r="96" spans="1:17">
      <c r="A96" s="85" t="s">
        <v>1191</v>
      </c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0"/>
    </row>
    <row r="97" spans="1:17">
      <c r="A97" s="85" t="s">
        <v>1192</v>
      </c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0"/>
    </row>
    <row r="98" spans="1:17">
      <c r="A98" s="79" t="s">
        <v>1193</v>
      </c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46"/>
    </row>
    <row r="99" spans="1:17">
      <c r="A99" s="78" t="s">
        <v>1194</v>
      </c>
      <c r="B99" s="42" t="s">
        <v>204</v>
      </c>
      <c r="C99" s="42" t="s">
        <v>205</v>
      </c>
      <c r="D99" s="42" t="s">
        <v>206</v>
      </c>
      <c r="E99" s="42" t="s">
        <v>207</v>
      </c>
      <c r="F99" s="42" t="s">
        <v>206</v>
      </c>
      <c r="G99" s="43" t="s">
        <v>208</v>
      </c>
      <c r="H99" s="43" t="s">
        <v>206</v>
      </c>
      <c r="I99" s="43" t="s">
        <v>209</v>
      </c>
      <c r="J99" s="43" t="s">
        <v>206</v>
      </c>
      <c r="K99" s="43" t="s">
        <v>210</v>
      </c>
      <c r="L99" s="43" t="s">
        <v>206</v>
      </c>
      <c r="M99" s="43" t="s">
        <v>211</v>
      </c>
      <c r="N99" s="43" t="s">
        <v>206</v>
      </c>
      <c r="O99" s="43" t="s">
        <v>212</v>
      </c>
      <c r="P99" s="43" t="s">
        <v>206</v>
      </c>
      <c r="Q99" s="52"/>
    </row>
    <row r="100" spans="1:17">
      <c r="A100" s="70" t="s">
        <v>1195</v>
      </c>
      <c r="B100" s="23" t="s">
        <v>1196</v>
      </c>
      <c r="C100" s="23"/>
      <c r="D100" s="23" t="s">
        <v>782</v>
      </c>
      <c r="E100" s="23" t="s">
        <v>1197</v>
      </c>
      <c r="F100" s="45" t="s">
        <v>267</v>
      </c>
      <c r="G100" s="23" t="s">
        <v>1198</v>
      </c>
      <c r="H100" s="23" t="s">
        <v>551</v>
      </c>
      <c r="I100" s="23" t="s">
        <v>1197</v>
      </c>
      <c r="J100" s="23" t="s">
        <v>444</v>
      </c>
      <c r="K100" s="23" t="s">
        <v>1197</v>
      </c>
      <c r="L100" s="23" t="s">
        <v>375</v>
      </c>
      <c r="M100" s="23" t="s">
        <v>1199</v>
      </c>
      <c r="N100" s="23" t="s">
        <v>1157</v>
      </c>
      <c r="O100" s="23" t="s">
        <v>1200</v>
      </c>
      <c r="P100" s="23" t="s">
        <v>1079</v>
      </c>
      <c r="Q100" s="42">
        <v>36.5</v>
      </c>
    </row>
    <row r="101" spans="1:17">
      <c r="A101" s="70" t="s">
        <v>1201</v>
      </c>
      <c r="B101" s="22" t="s">
        <v>1178</v>
      </c>
      <c r="C101" s="23"/>
      <c r="D101" s="23" t="s">
        <v>889</v>
      </c>
      <c r="E101" s="23" t="s">
        <v>1197</v>
      </c>
      <c r="F101" s="45" t="s">
        <v>1202</v>
      </c>
      <c r="G101" s="23" t="s">
        <v>1203</v>
      </c>
      <c r="H101" s="23" t="s">
        <v>238</v>
      </c>
      <c r="I101" s="23" t="s">
        <v>1197</v>
      </c>
      <c r="J101" s="23" t="s">
        <v>444</v>
      </c>
      <c r="K101" s="23" t="s">
        <v>1197</v>
      </c>
      <c r="L101" s="23" t="s">
        <v>375</v>
      </c>
      <c r="M101" s="23"/>
      <c r="N101" s="23"/>
      <c r="O101" s="23" t="s">
        <v>1204</v>
      </c>
      <c r="P101" s="23" t="s">
        <v>1079</v>
      </c>
      <c r="Q101" s="42">
        <v>17.5</v>
      </c>
    </row>
    <row r="102" spans="1:17">
      <c r="A102" s="70" t="s">
        <v>1205</v>
      </c>
      <c r="B102" s="23" t="s">
        <v>1118</v>
      </c>
      <c r="C102" s="23"/>
      <c r="D102" s="23" t="s">
        <v>889</v>
      </c>
      <c r="E102" s="23" t="s">
        <v>1197</v>
      </c>
      <c r="F102" s="45" t="s">
        <v>267</v>
      </c>
      <c r="G102" s="23" t="s">
        <v>1206</v>
      </c>
      <c r="H102" s="23" t="s">
        <v>1207</v>
      </c>
      <c r="I102" s="23" t="s">
        <v>1197</v>
      </c>
      <c r="J102" s="23" t="s">
        <v>375</v>
      </c>
      <c r="K102" s="23" t="s">
        <v>1197</v>
      </c>
      <c r="L102" s="23" t="s">
        <v>375</v>
      </c>
      <c r="M102" s="23"/>
      <c r="N102" s="23"/>
      <c r="O102" s="23" t="s">
        <v>1206</v>
      </c>
      <c r="P102" s="23" t="s">
        <v>1079</v>
      </c>
      <c r="Q102" s="42">
        <v>11.5</v>
      </c>
    </row>
    <row r="103" spans="1:17">
      <c r="A103" s="36" t="s">
        <v>1208</v>
      </c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42"/>
    </row>
    <row r="104" spans="1:17">
      <c r="A104" s="35" t="s">
        <v>1209</v>
      </c>
      <c r="B104" s="45"/>
      <c r="C104" s="45"/>
      <c r="D104" s="45"/>
      <c r="E104" s="45" t="s">
        <v>565</v>
      </c>
      <c r="F104" s="45" t="s">
        <v>444</v>
      </c>
      <c r="G104" s="48" t="s">
        <v>811</v>
      </c>
      <c r="H104" s="45"/>
      <c r="I104" s="45"/>
      <c r="J104" s="45"/>
      <c r="K104" s="45"/>
      <c r="L104" s="45"/>
      <c r="M104" s="35"/>
      <c r="N104" s="35"/>
      <c r="O104" s="35"/>
      <c r="P104" s="35"/>
      <c r="Q104" s="42">
        <v>2</v>
      </c>
    </row>
    <row r="105" spans="1:17">
      <c r="A105" s="35" t="s">
        <v>1210</v>
      </c>
      <c r="B105" s="45"/>
      <c r="C105" s="45"/>
      <c r="D105" s="45"/>
      <c r="E105" s="45" t="s">
        <v>1211</v>
      </c>
      <c r="F105" s="45" t="s">
        <v>444</v>
      </c>
      <c r="G105" s="23"/>
      <c r="H105" s="45"/>
      <c r="I105" s="45"/>
      <c r="J105" s="45"/>
      <c r="K105" s="45"/>
      <c r="L105" s="45"/>
      <c r="M105" s="35"/>
      <c r="N105" s="35"/>
      <c r="O105" s="35"/>
      <c r="P105" s="35"/>
      <c r="Q105" s="42">
        <v>2</v>
      </c>
    </row>
    <row r="106" spans="1:17">
      <c r="A106" s="35" t="s">
        <v>1027</v>
      </c>
      <c r="B106" s="45"/>
      <c r="C106" s="45"/>
      <c r="D106" s="45"/>
      <c r="E106" s="45" t="s">
        <v>565</v>
      </c>
      <c r="F106" s="45" t="s">
        <v>444</v>
      </c>
      <c r="G106" s="48" t="s">
        <v>571</v>
      </c>
      <c r="H106" s="45"/>
      <c r="I106" s="45"/>
      <c r="J106" s="45"/>
      <c r="K106" s="45"/>
      <c r="L106" s="45"/>
      <c r="M106" s="35"/>
      <c r="N106" s="35"/>
      <c r="O106" s="35"/>
      <c r="P106" s="35"/>
      <c r="Q106" s="42">
        <v>2</v>
      </c>
    </row>
    <row r="107" spans="1:17">
      <c r="A107" s="32" t="s">
        <v>1212</v>
      </c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1"/>
      <c r="N107" s="41"/>
      <c r="O107" s="41"/>
      <c r="P107" s="41"/>
      <c r="Q107" s="30"/>
    </row>
    <row r="108" spans="1:17">
      <c r="A108" s="35"/>
      <c r="B108" s="42" t="s">
        <v>204</v>
      </c>
      <c r="C108" s="42" t="s">
        <v>205</v>
      </c>
      <c r="D108" s="42" t="s">
        <v>206</v>
      </c>
      <c r="E108" s="42" t="s">
        <v>207</v>
      </c>
      <c r="F108" s="42" t="s">
        <v>206</v>
      </c>
      <c r="G108" s="43" t="s">
        <v>208</v>
      </c>
      <c r="H108" s="43" t="s">
        <v>206</v>
      </c>
      <c r="I108" s="43" t="s">
        <v>209</v>
      </c>
      <c r="J108" s="43" t="s">
        <v>206</v>
      </c>
      <c r="K108" s="43" t="s">
        <v>210</v>
      </c>
      <c r="L108" s="44" t="s">
        <v>206</v>
      </c>
      <c r="M108" s="43" t="s">
        <v>211</v>
      </c>
      <c r="N108" s="44" t="s">
        <v>206</v>
      </c>
      <c r="O108" s="43" t="s">
        <v>212</v>
      </c>
      <c r="P108" s="44" t="s">
        <v>206</v>
      </c>
      <c r="Q108" s="42"/>
    </row>
    <row r="109" spans="1:17">
      <c r="A109" s="36" t="s">
        <v>1213</v>
      </c>
      <c r="B109" s="45"/>
      <c r="C109" s="45"/>
      <c r="D109" s="45"/>
      <c r="E109" s="45"/>
      <c r="F109" s="45"/>
      <c r="G109" s="45"/>
      <c r="H109" s="45"/>
      <c r="I109" s="45"/>
      <c r="J109" s="45"/>
      <c r="K109" s="45" t="s">
        <v>594</v>
      </c>
      <c r="L109" s="45" t="s">
        <v>375</v>
      </c>
      <c r="M109" s="45" t="s">
        <v>594</v>
      </c>
      <c r="N109" s="45" t="s">
        <v>375</v>
      </c>
      <c r="O109" s="45" t="s">
        <v>594</v>
      </c>
      <c r="P109" s="45" t="s">
        <v>253</v>
      </c>
      <c r="Q109" s="42">
        <v>3.5</v>
      </c>
    </row>
    <row r="110" spans="1:17">
      <c r="A110" s="35" t="s">
        <v>1214</v>
      </c>
      <c r="B110" s="45"/>
      <c r="C110" s="45"/>
      <c r="D110" s="45"/>
      <c r="E110" s="45"/>
      <c r="F110" s="45"/>
      <c r="G110" s="45" t="s">
        <v>594</v>
      </c>
      <c r="H110" s="45" t="s">
        <v>375</v>
      </c>
      <c r="I110" s="45"/>
      <c r="J110" s="45"/>
      <c r="K110" s="45" t="s">
        <v>599</v>
      </c>
      <c r="L110" s="45" t="s">
        <v>375</v>
      </c>
      <c r="M110" s="45" t="s">
        <v>599</v>
      </c>
      <c r="N110" s="45" t="s">
        <v>375</v>
      </c>
      <c r="O110" s="45" t="s">
        <v>599</v>
      </c>
      <c r="P110" s="45" t="s">
        <v>253</v>
      </c>
      <c r="Q110" s="42">
        <v>9.5</v>
      </c>
    </row>
    <row r="111" spans="1:17">
      <c r="A111" s="35" t="s">
        <v>595</v>
      </c>
      <c r="B111" s="45" t="s">
        <v>596</v>
      </c>
      <c r="C111" s="45"/>
      <c r="D111" s="45" t="s">
        <v>597</v>
      </c>
      <c r="E111" s="45" t="s">
        <v>598</v>
      </c>
      <c r="F111" s="45" t="s">
        <v>597</v>
      </c>
      <c r="G111" s="45" t="s">
        <v>599</v>
      </c>
      <c r="H111" s="45" t="s">
        <v>600</v>
      </c>
      <c r="I111" s="45"/>
      <c r="J111" s="45"/>
      <c r="K111" s="45" t="s">
        <v>603</v>
      </c>
      <c r="L111" s="45" t="s">
        <v>375</v>
      </c>
      <c r="M111" s="45" t="s">
        <v>603</v>
      </c>
      <c r="N111" s="45" t="s">
        <v>375</v>
      </c>
      <c r="O111" s="45" t="s">
        <v>603</v>
      </c>
      <c r="P111" s="45" t="s">
        <v>253</v>
      </c>
      <c r="Q111" s="42">
        <v>9.5</v>
      </c>
    </row>
    <row r="112" spans="1:17">
      <c r="A112" s="35" t="s">
        <v>601</v>
      </c>
      <c r="B112" s="45" t="s">
        <v>596</v>
      </c>
      <c r="C112" s="45"/>
      <c r="D112" s="45" t="s">
        <v>597</v>
      </c>
      <c r="E112" s="45" t="s">
        <v>602</v>
      </c>
      <c r="F112" s="45" t="s">
        <v>597</v>
      </c>
      <c r="G112" s="45" t="s">
        <v>603</v>
      </c>
      <c r="H112" s="45" t="s">
        <v>600</v>
      </c>
      <c r="I112" s="45"/>
      <c r="J112" s="45"/>
      <c r="K112" s="45"/>
      <c r="L112" s="50"/>
      <c r="M112" s="35"/>
      <c r="N112" s="38"/>
      <c r="O112" s="23" t="s">
        <v>1204</v>
      </c>
      <c r="P112" s="23" t="s">
        <v>1079</v>
      </c>
      <c r="Q112" s="42">
        <v>16.5</v>
      </c>
    </row>
    <row r="113" spans="1:17">
      <c r="A113" s="70" t="s">
        <v>1215</v>
      </c>
      <c r="B113" s="23" t="s">
        <v>680</v>
      </c>
      <c r="C113" s="23"/>
      <c r="D113" s="23" t="s">
        <v>611</v>
      </c>
      <c r="E113" s="23"/>
      <c r="F113" s="45" t="s">
        <v>267</v>
      </c>
      <c r="G113" s="23"/>
      <c r="H113" s="23"/>
      <c r="I113" s="23"/>
      <c r="J113" s="23"/>
      <c r="K113" s="23"/>
      <c r="L113" s="23"/>
      <c r="M113" s="23"/>
      <c r="N113" s="23"/>
      <c r="O113" s="23"/>
      <c r="Q113" s="42"/>
    </row>
    <row r="114" spans="1:17">
      <c r="A114" s="75" t="s">
        <v>1216</v>
      </c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74"/>
      <c r="M114" s="46"/>
      <c r="N114" s="74"/>
      <c r="O114" s="46"/>
      <c r="P114" s="74"/>
      <c r="Q114" s="46"/>
    </row>
    <row r="115" spans="1:17">
      <c r="A115" s="70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42"/>
    </row>
    <row r="116" spans="1:17">
      <c r="A116" s="36" t="s">
        <v>1217</v>
      </c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50"/>
      <c r="M116" s="35"/>
      <c r="N116" s="38"/>
      <c r="O116" s="35"/>
      <c r="P116" s="35"/>
      <c r="Q116" s="42"/>
    </row>
    <row r="117" spans="1:17">
      <c r="A117" s="40" t="s">
        <v>1218</v>
      </c>
      <c r="B117" s="46" t="s">
        <v>1219</v>
      </c>
      <c r="C117" s="47"/>
      <c r="D117" s="47"/>
      <c r="E117" s="47"/>
      <c r="F117" s="47"/>
      <c r="G117" s="47"/>
      <c r="H117" s="47"/>
      <c r="I117" s="47"/>
      <c r="J117" s="47"/>
      <c r="K117" s="47"/>
      <c r="L117" s="24"/>
      <c r="M117" s="40"/>
      <c r="N117" s="56"/>
      <c r="O117" s="40"/>
      <c r="P117" s="40"/>
      <c r="Q117" s="46"/>
    </row>
    <row r="118" spans="1:17">
      <c r="A118" s="70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42"/>
    </row>
    <row r="119" spans="1:17" ht="18.600000000000001">
      <c r="A119" s="70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60" t="s">
        <v>828</v>
      </c>
    </row>
    <row r="120" spans="1:17" ht="18.600000000000001">
      <c r="A120" s="70"/>
      <c r="B120" s="35"/>
      <c r="C120" s="35"/>
      <c r="D120" s="35"/>
      <c r="E120" s="60" t="s">
        <v>647</v>
      </c>
      <c r="F120" s="35"/>
      <c r="G120" s="60" t="s">
        <v>647</v>
      </c>
      <c r="H120" s="35"/>
      <c r="I120" s="60" t="s">
        <v>647</v>
      </c>
      <c r="J120" s="35"/>
      <c r="K120" s="60" t="s">
        <v>647</v>
      </c>
      <c r="L120" s="35"/>
      <c r="M120" s="60" t="s">
        <v>647</v>
      </c>
      <c r="N120" s="35"/>
      <c r="O120" s="60" t="s">
        <v>647</v>
      </c>
      <c r="P120" s="35"/>
      <c r="Q120" s="60" t="s">
        <v>829</v>
      </c>
    </row>
    <row r="121" spans="1:17" ht="18.600000000000001">
      <c r="A121" s="70"/>
      <c r="B121" s="45"/>
      <c r="C121" s="45"/>
      <c r="D121" s="80"/>
      <c r="E121" s="81" t="s">
        <v>1220</v>
      </c>
      <c r="F121" s="80"/>
      <c r="G121" s="81" t="s">
        <v>1221</v>
      </c>
      <c r="H121" s="80"/>
      <c r="I121" s="81" t="s">
        <v>1222</v>
      </c>
      <c r="J121" s="80"/>
      <c r="K121" s="81" t="s">
        <v>1223</v>
      </c>
      <c r="L121" s="82"/>
      <c r="M121" s="81" t="s">
        <v>1224</v>
      </c>
      <c r="N121" s="82"/>
      <c r="O121" s="81" t="s">
        <v>1225</v>
      </c>
      <c r="P121" s="35"/>
      <c r="Q121" s="63">
        <v>1434</v>
      </c>
    </row>
    <row r="122" spans="1:17" ht="18.600000000000001">
      <c r="A122" s="16"/>
      <c r="B122" s="45"/>
      <c r="C122" s="45"/>
      <c r="D122" s="80"/>
      <c r="E122" s="81" t="s">
        <v>1226</v>
      </c>
      <c r="F122" s="80"/>
      <c r="G122" s="81"/>
      <c r="H122" s="80"/>
      <c r="I122" s="81" t="s">
        <v>1227</v>
      </c>
      <c r="J122" s="80"/>
      <c r="K122" s="81"/>
      <c r="L122" s="82"/>
      <c r="M122" s="81"/>
      <c r="N122" s="82"/>
      <c r="O122" s="81"/>
      <c r="P122" s="35"/>
      <c r="Q122" s="63"/>
    </row>
    <row r="125" spans="1:17">
      <c r="D125" s="83"/>
    </row>
    <row r="518" spans="1:17">
      <c r="A518" s="70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16"/>
      <c r="Q518" s="42"/>
    </row>
    <row r="519" spans="1:17">
      <c r="A519" s="70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16"/>
      <c r="Q519" s="42"/>
    </row>
    <row r="520" spans="1:17">
      <c r="A520" s="70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16"/>
      <c r="Q520" s="42"/>
    </row>
    <row r="521" spans="1:17">
      <c r="A521" s="70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16"/>
      <c r="Q521" s="42"/>
    </row>
    <row r="522" spans="1:17">
      <c r="A522" s="70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16"/>
      <c r="Q522" s="42"/>
    </row>
    <row r="523" spans="1:17">
      <c r="A523" s="70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16"/>
      <c r="Q523" s="42"/>
    </row>
    <row r="524" spans="1:17">
      <c r="A524" s="70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16"/>
      <c r="Q524" s="42"/>
    </row>
    <row r="525" spans="1:17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05D9-750D-40C9-A4FF-7EA26CC75487}">
  <dimension ref="A1:Q142"/>
  <sheetViews>
    <sheetView zoomScale="80" zoomScaleNormal="80" workbookViewId="0">
      <selection activeCell="A27" sqref="A27"/>
    </sheetView>
  </sheetViews>
  <sheetFormatPr defaultRowHeight="14.45"/>
  <cols>
    <col min="1" max="1" width="104.140625" customWidth="1"/>
    <col min="2" max="2" width="18.5703125" customWidth="1"/>
    <col min="3" max="3" width="19.42578125" customWidth="1"/>
    <col min="4" max="4" width="14.7109375" customWidth="1"/>
    <col min="5" max="5" width="25" customWidth="1"/>
    <col min="6" max="6" width="18.140625" customWidth="1"/>
    <col min="7" max="7" width="28.140625" customWidth="1"/>
    <col min="8" max="8" width="14.28515625" customWidth="1"/>
    <col min="9" max="9" width="32.28515625" customWidth="1"/>
    <col min="10" max="10" width="15.42578125" customWidth="1"/>
    <col min="11" max="11" width="22" customWidth="1"/>
    <col min="12" max="12" width="12.42578125" customWidth="1"/>
    <col min="13" max="13" width="22.85546875" customWidth="1"/>
    <col min="14" max="14" width="12.85546875" customWidth="1"/>
    <col min="15" max="15" width="25.28515625" customWidth="1"/>
    <col min="16" max="16" width="12.85546875" customWidth="1"/>
  </cols>
  <sheetData>
    <row r="1" spans="1:17" ht="20.100000000000001">
      <c r="A1" s="66" t="s">
        <v>0</v>
      </c>
    </row>
    <row r="2" spans="1:17" ht="18.600000000000001">
      <c r="A2" s="5" t="s">
        <v>1228</v>
      </c>
      <c r="B2" s="42"/>
      <c r="C2" s="42"/>
      <c r="D2" s="42"/>
      <c r="E2" s="42"/>
      <c r="F2" s="42"/>
      <c r="G2" s="43"/>
      <c r="H2" s="43"/>
      <c r="I2" s="43"/>
      <c r="J2" s="43"/>
      <c r="K2" s="43"/>
      <c r="L2" s="43"/>
      <c r="M2" s="43"/>
      <c r="N2" s="43"/>
      <c r="O2" s="43"/>
      <c r="P2" s="43"/>
      <c r="Q2" s="52"/>
    </row>
    <row r="3" spans="1:17">
      <c r="A3" s="36" t="s">
        <v>1229</v>
      </c>
      <c r="B3" s="42" t="s">
        <v>204</v>
      </c>
      <c r="C3" s="42" t="s">
        <v>205</v>
      </c>
      <c r="D3" s="42" t="s">
        <v>206</v>
      </c>
      <c r="E3" s="42" t="s">
        <v>207</v>
      </c>
      <c r="F3" s="42" t="s">
        <v>206</v>
      </c>
      <c r="G3" s="43" t="s">
        <v>208</v>
      </c>
      <c r="H3" s="43" t="s">
        <v>206</v>
      </c>
      <c r="I3" s="43" t="s">
        <v>209</v>
      </c>
      <c r="J3" s="43" t="s">
        <v>206</v>
      </c>
      <c r="K3" s="43" t="s">
        <v>210</v>
      </c>
      <c r="L3" s="43" t="s">
        <v>206</v>
      </c>
      <c r="M3" s="43" t="s">
        <v>211</v>
      </c>
      <c r="N3" s="43" t="s">
        <v>206</v>
      </c>
      <c r="O3" s="43" t="s">
        <v>212</v>
      </c>
      <c r="P3" s="43" t="s">
        <v>206</v>
      </c>
      <c r="Q3" s="52"/>
    </row>
    <row r="4" spans="1:17">
      <c r="A4" s="35" t="s">
        <v>214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>
      <c r="A5" s="35" t="s">
        <v>658</v>
      </c>
      <c r="B5" s="45"/>
      <c r="C5" s="45"/>
      <c r="D5" s="45"/>
      <c r="E5" s="45"/>
      <c r="F5" s="45"/>
      <c r="G5" s="45" t="s">
        <v>216</v>
      </c>
      <c r="H5" s="45" t="s">
        <v>217</v>
      </c>
      <c r="I5" s="45"/>
      <c r="J5" s="45"/>
      <c r="K5" s="45"/>
      <c r="L5" s="45"/>
      <c r="M5" s="45"/>
      <c r="N5" s="45"/>
      <c r="O5" s="45"/>
      <c r="P5" s="45"/>
      <c r="Q5" s="42">
        <v>14</v>
      </c>
    </row>
    <row r="6" spans="1:17">
      <c r="A6" s="21" t="s">
        <v>1230</v>
      </c>
      <c r="B6" s="52"/>
      <c r="C6" s="51"/>
      <c r="D6" s="52"/>
      <c r="E6" s="51"/>
      <c r="F6" s="52"/>
      <c r="G6" s="51"/>
      <c r="H6" s="51"/>
      <c r="I6" s="51" t="s">
        <v>219</v>
      </c>
      <c r="J6" s="51" t="s">
        <v>220</v>
      </c>
      <c r="K6" s="51"/>
      <c r="L6" s="51"/>
      <c r="M6" s="51"/>
      <c r="N6" s="51"/>
      <c r="O6" s="51"/>
      <c r="P6" s="51"/>
      <c r="Q6" s="52">
        <v>1</v>
      </c>
    </row>
    <row r="7" spans="1:17">
      <c r="A7" s="35" t="s">
        <v>1231</v>
      </c>
      <c r="B7" s="45"/>
      <c r="C7" s="45"/>
      <c r="D7" s="45"/>
      <c r="E7" s="45"/>
      <c r="F7" s="45"/>
      <c r="G7" s="45" t="s">
        <v>1232</v>
      </c>
      <c r="H7" s="45" t="s">
        <v>223</v>
      </c>
      <c r="I7" s="45"/>
      <c r="J7" s="45"/>
      <c r="K7" s="45"/>
      <c r="L7" s="45"/>
      <c r="M7" s="45"/>
      <c r="N7" s="45"/>
      <c r="O7" s="45"/>
      <c r="P7" s="45"/>
      <c r="Q7" s="52">
        <v>28</v>
      </c>
    </row>
    <row r="8" spans="1:17">
      <c r="A8" s="36" t="s">
        <v>1233</v>
      </c>
      <c r="B8" s="42" t="s">
        <v>204</v>
      </c>
      <c r="C8" s="42" t="s">
        <v>205</v>
      </c>
      <c r="D8" s="42" t="s">
        <v>206</v>
      </c>
      <c r="E8" s="42" t="s">
        <v>207</v>
      </c>
      <c r="F8" s="42" t="s">
        <v>206</v>
      </c>
      <c r="G8" s="43" t="s">
        <v>208</v>
      </c>
      <c r="H8" s="43" t="s">
        <v>206</v>
      </c>
      <c r="I8" s="43" t="s">
        <v>209</v>
      </c>
      <c r="J8" s="43" t="s">
        <v>206</v>
      </c>
      <c r="K8" s="43" t="s">
        <v>210</v>
      </c>
      <c r="L8" s="43" t="s">
        <v>206</v>
      </c>
      <c r="M8" s="43" t="s">
        <v>211</v>
      </c>
      <c r="N8" s="43" t="s">
        <v>206</v>
      </c>
      <c r="O8" s="43" t="s">
        <v>212</v>
      </c>
      <c r="P8" s="43" t="s">
        <v>206</v>
      </c>
      <c r="Q8" s="52"/>
    </row>
    <row r="9" spans="1:17">
      <c r="A9" s="41" t="s">
        <v>1234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</row>
    <row r="10" spans="1:17">
      <c r="A10" s="36" t="s">
        <v>1235</v>
      </c>
      <c r="B10" s="42" t="s">
        <v>204</v>
      </c>
      <c r="C10" s="42" t="s">
        <v>205</v>
      </c>
      <c r="D10" s="42" t="s">
        <v>206</v>
      </c>
      <c r="E10" s="42" t="s">
        <v>207</v>
      </c>
      <c r="F10" s="42" t="s">
        <v>206</v>
      </c>
      <c r="G10" s="43" t="s">
        <v>208</v>
      </c>
      <c r="H10" s="43" t="s">
        <v>206</v>
      </c>
      <c r="I10" s="43" t="s">
        <v>209</v>
      </c>
      <c r="J10" s="43" t="s">
        <v>206</v>
      </c>
      <c r="K10" s="43" t="s">
        <v>210</v>
      </c>
      <c r="L10" s="43" t="s">
        <v>206</v>
      </c>
      <c r="M10" s="43" t="s">
        <v>211</v>
      </c>
      <c r="N10" s="43" t="s">
        <v>206</v>
      </c>
      <c r="O10" s="43" t="s">
        <v>212</v>
      </c>
      <c r="P10" s="43" t="s">
        <v>206</v>
      </c>
      <c r="Q10" s="52"/>
    </row>
    <row r="11" spans="1:17">
      <c r="A11" s="35" t="s">
        <v>248</v>
      </c>
      <c r="B11" s="45" t="s">
        <v>680</v>
      </c>
      <c r="C11" s="45"/>
      <c r="D11" s="45" t="s">
        <v>217</v>
      </c>
      <c r="E11" s="45"/>
      <c r="F11" s="45"/>
      <c r="G11" s="47" t="s">
        <v>250</v>
      </c>
      <c r="H11" s="47"/>
      <c r="I11" s="45" t="s">
        <v>250</v>
      </c>
      <c r="J11" s="45" t="s">
        <v>251</v>
      </c>
      <c r="K11" s="45" t="s">
        <v>250</v>
      </c>
      <c r="L11" s="45" t="s">
        <v>252</v>
      </c>
      <c r="M11" s="40"/>
      <c r="N11" s="40"/>
      <c r="O11" s="45" t="s">
        <v>250</v>
      </c>
      <c r="P11" s="35" t="s">
        <v>253</v>
      </c>
      <c r="Q11" s="42">
        <v>16</v>
      </c>
    </row>
    <row r="12" spans="1:17">
      <c r="A12" s="35" t="s">
        <v>254</v>
      </c>
      <c r="B12" s="45" t="s">
        <v>680</v>
      </c>
      <c r="C12" s="45"/>
      <c r="D12" s="45" t="s">
        <v>217</v>
      </c>
      <c r="E12" s="45"/>
      <c r="F12" s="45"/>
      <c r="G12" s="47" t="s">
        <v>255</v>
      </c>
      <c r="H12" s="47"/>
      <c r="I12" s="45" t="s">
        <v>255</v>
      </c>
      <c r="J12" s="45" t="s">
        <v>251</v>
      </c>
      <c r="K12" s="45" t="s">
        <v>255</v>
      </c>
      <c r="L12" s="45" t="s">
        <v>252</v>
      </c>
      <c r="M12" s="40"/>
      <c r="N12" s="40"/>
      <c r="O12" s="45" t="s">
        <v>255</v>
      </c>
      <c r="P12" s="35" t="s">
        <v>253</v>
      </c>
      <c r="Q12" s="42">
        <v>16</v>
      </c>
    </row>
    <row r="13" spans="1:17">
      <c r="A13" s="35" t="s">
        <v>681</v>
      </c>
      <c r="B13" s="45" t="s">
        <v>680</v>
      </c>
      <c r="C13" s="45"/>
      <c r="D13" s="45" t="s">
        <v>223</v>
      </c>
      <c r="E13" s="45"/>
      <c r="F13" s="45"/>
      <c r="G13" s="47" t="s">
        <v>257</v>
      </c>
      <c r="H13" s="47"/>
      <c r="I13" s="45" t="s">
        <v>257</v>
      </c>
      <c r="J13" s="45" t="s">
        <v>251</v>
      </c>
      <c r="K13" s="45" t="s">
        <v>257</v>
      </c>
      <c r="L13" s="45" t="s">
        <v>252</v>
      </c>
      <c r="M13" s="40"/>
      <c r="N13" s="40"/>
      <c r="O13" s="45" t="s">
        <v>257</v>
      </c>
      <c r="P13" s="35" t="s">
        <v>253</v>
      </c>
      <c r="Q13" s="42">
        <v>30</v>
      </c>
    </row>
    <row r="14" spans="1:17">
      <c r="A14" s="36" t="s">
        <v>1236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35"/>
      <c r="N14" s="35"/>
      <c r="O14" s="35"/>
      <c r="P14" s="35"/>
      <c r="Q14" s="52"/>
    </row>
    <row r="15" spans="1:17">
      <c r="A15" s="37" t="s">
        <v>1237</v>
      </c>
      <c r="B15" s="42" t="s">
        <v>204</v>
      </c>
      <c r="C15" s="42" t="s">
        <v>205</v>
      </c>
      <c r="D15" s="42" t="s">
        <v>206</v>
      </c>
      <c r="E15" s="42" t="s">
        <v>207</v>
      </c>
      <c r="F15" s="42" t="s">
        <v>206</v>
      </c>
      <c r="G15" s="43" t="s">
        <v>208</v>
      </c>
      <c r="H15" s="43" t="s">
        <v>206</v>
      </c>
      <c r="I15" s="43" t="s">
        <v>209</v>
      </c>
      <c r="J15" s="43" t="s">
        <v>206</v>
      </c>
      <c r="K15" s="43" t="s">
        <v>210</v>
      </c>
      <c r="L15" s="43" t="s">
        <v>206</v>
      </c>
      <c r="M15" s="43" t="s">
        <v>211</v>
      </c>
      <c r="N15" s="43" t="s">
        <v>206</v>
      </c>
      <c r="O15" s="43" t="s">
        <v>212</v>
      </c>
      <c r="P15" s="43" t="s">
        <v>206</v>
      </c>
      <c r="Q15" s="52"/>
    </row>
    <row r="16" spans="1:17">
      <c r="A16" s="35" t="s">
        <v>1238</v>
      </c>
      <c r="B16" s="45" t="s">
        <v>278</v>
      </c>
      <c r="C16" s="45" t="s">
        <v>278</v>
      </c>
      <c r="D16" s="45" t="s">
        <v>217</v>
      </c>
      <c r="E16" s="45" t="s">
        <v>279</v>
      </c>
      <c r="F16" s="45" t="s">
        <v>267</v>
      </c>
      <c r="G16" s="45" t="s">
        <v>268</v>
      </c>
      <c r="H16" s="45" t="s">
        <v>269</v>
      </c>
      <c r="I16" s="45" t="s">
        <v>268</v>
      </c>
      <c r="J16" s="45" t="s">
        <v>270</v>
      </c>
      <c r="K16" s="45" t="s">
        <v>268</v>
      </c>
      <c r="L16" s="45" t="s">
        <v>238</v>
      </c>
      <c r="M16" s="45" t="s">
        <v>268</v>
      </c>
      <c r="N16" s="35" t="s">
        <v>271</v>
      </c>
      <c r="O16" s="45" t="s">
        <v>268</v>
      </c>
      <c r="P16" s="35" t="s">
        <v>253</v>
      </c>
      <c r="Q16" s="42">
        <v>31.5</v>
      </c>
    </row>
    <row r="17" spans="1:17">
      <c r="A17" s="35" t="s">
        <v>1239</v>
      </c>
      <c r="B17" s="45" t="s">
        <v>278</v>
      </c>
      <c r="C17" s="45" t="s">
        <v>278</v>
      </c>
      <c r="D17" s="45" t="s">
        <v>217</v>
      </c>
      <c r="E17" s="45" t="s">
        <v>279</v>
      </c>
      <c r="F17" s="45" t="s">
        <v>267</v>
      </c>
      <c r="G17" s="51" t="s">
        <v>274</v>
      </c>
      <c r="H17" s="45" t="s">
        <v>275</v>
      </c>
      <c r="I17" s="47"/>
      <c r="J17" s="47"/>
      <c r="K17" s="51" t="s">
        <v>274</v>
      </c>
      <c r="L17" s="45" t="s">
        <v>276</v>
      </c>
      <c r="M17" s="51" t="s">
        <v>274</v>
      </c>
      <c r="N17" s="40"/>
      <c r="O17" s="51" t="s">
        <v>274</v>
      </c>
      <c r="P17" s="35" t="s">
        <v>253</v>
      </c>
      <c r="Q17" s="42">
        <v>31.5</v>
      </c>
    </row>
    <row r="18" spans="1:17">
      <c r="A18" s="35" t="s">
        <v>1240</v>
      </c>
      <c r="B18" s="45" t="s">
        <v>278</v>
      </c>
      <c r="C18" s="45" t="s">
        <v>278</v>
      </c>
      <c r="D18" s="45" t="s">
        <v>217</v>
      </c>
      <c r="E18" s="45" t="s">
        <v>279</v>
      </c>
      <c r="F18" s="45" t="s">
        <v>267</v>
      </c>
      <c r="G18" s="45" t="s">
        <v>280</v>
      </c>
      <c r="H18" s="45" t="s">
        <v>275</v>
      </c>
      <c r="I18" s="47"/>
      <c r="J18" s="47"/>
      <c r="K18" s="45" t="s">
        <v>280</v>
      </c>
      <c r="L18" s="45" t="s">
        <v>276</v>
      </c>
      <c r="M18" s="45" t="s">
        <v>280</v>
      </c>
      <c r="N18" s="40"/>
      <c r="O18" s="45" t="s">
        <v>280</v>
      </c>
      <c r="P18" s="35" t="s">
        <v>253</v>
      </c>
      <c r="Q18" s="42">
        <v>31.5</v>
      </c>
    </row>
    <row r="19" spans="1:17">
      <c r="A19" s="35" t="s">
        <v>1241</v>
      </c>
      <c r="B19" s="45" t="s">
        <v>278</v>
      </c>
      <c r="C19" s="45" t="s">
        <v>278</v>
      </c>
      <c r="D19" s="45" t="s">
        <v>217</v>
      </c>
      <c r="E19" s="45" t="s">
        <v>279</v>
      </c>
      <c r="F19" s="45" t="s">
        <v>267</v>
      </c>
      <c r="G19" s="51" t="s">
        <v>274</v>
      </c>
      <c r="H19" s="45" t="s">
        <v>275</v>
      </c>
      <c r="I19" s="47"/>
      <c r="J19" s="47"/>
      <c r="K19" s="51" t="s">
        <v>274</v>
      </c>
      <c r="L19" s="45" t="s">
        <v>276</v>
      </c>
      <c r="M19" s="51" t="s">
        <v>274</v>
      </c>
      <c r="N19" s="40"/>
      <c r="O19" s="51" t="s">
        <v>274</v>
      </c>
      <c r="P19" s="35" t="s">
        <v>253</v>
      </c>
      <c r="Q19" s="42">
        <v>31.5</v>
      </c>
    </row>
    <row r="20" spans="1:17">
      <c r="A20" s="41" t="s">
        <v>695</v>
      </c>
      <c r="B20" s="48"/>
      <c r="C20" s="48"/>
      <c r="D20" s="48"/>
      <c r="E20" s="48"/>
      <c r="F20" s="48"/>
      <c r="G20" s="48" t="s">
        <v>282</v>
      </c>
      <c r="H20" s="48"/>
      <c r="I20" s="48"/>
      <c r="J20" s="48"/>
      <c r="K20" s="48"/>
      <c r="L20" s="48"/>
      <c r="M20" s="48"/>
      <c r="N20" s="41"/>
      <c r="O20" s="48"/>
      <c r="P20" s="41"/>
      <c r="Q20" s="30"/>
    </row>
    <row r="21" spans="1:17">
      <c r="A21" s="41" t="s">
        <v>283</v>
      </c>
      <c r="B21" s="48"/>
      <c r="C21" s="48"/>
      <c r="D21" s="48"/>
      <c r="E21" s="48"/>
      <c r="F21" s="48"/>
      <c r="G21" s="48" t="s">
        <v>284</v>
      </c>
      <c r="H21" s="48"/>
      <c r="I21" s="48"/>
      <c r="J21" s="48"/>
      <c r="K21" s="48"/>
      <c r="L21" s="48"/>
      <c r="M21" s="48"/>
      <c r="N21" s="41"/>
      <c r="O21" s="48"/>
      <c r="P21" s="41"/>
      <c r="Q21" s="53"/>
    </row>
    <row r="22" spans="1:17">
      <c r="A22" s="35" t="s">
        <v>285</v>
      </c>
      <c r="B22" s="45" t="s">
        <v>278</v>
      </c>
      <c r="C22" s="45" t="s">
        <v>278</v>
      </c>
      <c r="D22" s="45" t="s">
        <v>217</v>
      </c>
      <c r="E22" s="45" t="s">
        <v>286</v>
      </c>
      <c r="F22" s="45" t="s">
        <v>267</v>
      </c>
      <c r="G22" s="45" t="s">
        <v>287</v>
      </c>
      <c r="H22" s="45" t="s">
        <v>275</v>
      </c>
      <c r="I22" s="45" t="s">
        <v>287</v>
      </c>
      <c r="J22" s="35" t="s">
        <v>253</v>
      </c>
      <c r="K22" s="45" t="s">
        <v>287</v>
      </c>
      <c r="L22" s="45" t="s">
        <v>276</v>
      </c>
      <c r="M22" s="45" t="s">
        <v>287</v>
      </c>
      <c r="N22" s="40"/>
      <c r="O22" s="45" t="s">
        <v>287</v>
      </c>
      <c r="P22" s="35" t="s">
        <v>253</v>
      </c>
      <c r="Q22" s="42">
        <v>32.5</v>
      </c>
    </row>
    <row r="23" spans="1:17">
      <c r="A23" s="35" t="s">
        <v>288</v>
      </c>
      <c r="B23" s="45" t="s">
        <v>1242</v>
      </c>
      <c r="C23" s="51"/>
      <c r="D23" s="45" t="s">
        <v>290</v>
      </c>
      <c r="E23" s="45" t="s">
        <v>1243</v>
      </c>
      <c r="F23" s="45" t="s">
        <v>217</v>
      </c>
      <c r="G23" s="45" t="s">
        <v>292</v>
      </c>
      <c r="H23" s="45" t="s">
        <v>269</v>
      </c>
      <c r="I23" s="45" t="s">
        <v>292</v>
      </c>
      <c r="J23" s="45" t="s">
        <v>293</v>
      </c>
      <c r="K23" s="45" t="s">
        <v>292</v>
      </c>
      <c r="L23" s="45" t="s">
        <v>238</v>
      </c>
      <c r="M23" s="45" t="s">
        <v>292</v>
      </c>
      <c r="N23" s="35" t="s">
        <v>271</v>
      </c>
      <c r="O23" s="45" t="s">
        <v>292</v>
      </c>
      <c r="P23" s="35" t="s">
        <v>253</v>
      </c>
      <c r="Q23" s="42">
        <v>84.5</v>
      </c>
    </row>
    <row r="24" spans="1:17">
      <c r="A24" s="35" t="s">
        <v>294</v>
      </c>
      <c r="B24" s="45" t="s">
        <v>1244</v>
      </c>
      <c r="C24" s="51"/>
      <c r="D24" s="45" t="s">
        <v>290</v>
      </c>
      <c r="E24" s="45" t="s">
        <v>1245</v>
      </c>
      <c r="F24" s="45" t="s">
        <v>217</v>
      </c>
      <c r="G24" s="45" t="s">
        <v>296</v>
      </c>
      <c r="H24" s="45" t="s">
        <v>269</v>
      </c>
      <c r="I24" s="45" t="s">
        <v>296</v>
      </c>
      <c r="J24" s="45" t="s">
        <v>293</v>
      </c>
      <c r="K24" s="45" t="s">
        <v>296</v>
      </c>
      <c r="L24" s="45" t="s">
        <v>238</v>
      </c>
      <c r="M24" s="45" t="s">
        <v>296</v>
      </c>
      <c r="N24" s="35" t="s">
        <v>271</v>
      </c>
      <c r="O24" s="45" t="s">
        <v>296</v>
      </c>
      <c r="P24" s="35" t="s">
        <v>253</v>
      </c>
      <c r="Q24" s="42">
        <v>84.5</v>
      </c>
    </row>
    <row r="25" spans="1:17">
      <c r="A25" s="41" t="s">
        <v>300</v>
      </c>
      <c r="B25" s="48"/>
      <c r="C25" s="48"/>
      <c r="D25" s="48"/>
      <c r="E25" s="48"/>
      <c r="F25" s="48"/>
      <c r="G25" s="48" t="s">
        <v>301</v>
      </c>
      <c r="H25" s="48"/>
      <c r="I25" s="48"/>
      <c r="J25" s="48"/>
      <c r="K25" s="48"/>
      <c r="L25" s="48"/>
      <c r="M25" s="41"/>
      <c r="N25" s="41"/>
      <c r="O25" s="41"/>
      <c r="P25" s="41"/>
      <c r="Q25" s="53"/>
    </row>
    <row r="26" spans="1:17">
      <c r="A26" s="40" t="s">
        <v>1246</v>
      </c>
      <c r="B26" s="46" t="s">
        <v>1247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0"/>
      <c r="N26" s="40"/>
      <c r="O26" s="40"/>
      <c r="P26" s="40"/>
      <c r="Q26" s="55"/>
    </row>
    <row r="27" spans="1:17">
      <c r="A27" s="35" t="s">
        <v>1248</v>
      </c>
      <c r="B27" s="45" t="s">
        <v>278</v>
      </c>
      <c r="C27" s="45" t="s">
        <v>278</v>
      </c>
      <c r="D27" s="45" t="s">
        <v>217</v>
      </c>
      <c r="E27" s="45" t="s">
        <v>279</v>
      </c>
      <c r="F27" s="45" t="s">
        <v>267</v>
      </c>
      <c r="G27" s="45" t="s">
        <v>305</v>
      </c>
      <c r="H27" s="45" t="s">
        <v>275</v>
      </c>
      <c r="I27" s="47"/>
      <c r="J27" s="47"/>
      <c r="K27" s="45" t="s">
        <v>280</v>
      </c>
      <c r="L27" s="45" t="s">
        <v>276</v>
      </c>
      <c r="M27" s="45" t="s">
        <v>280</v>
      </c>
      <c r="N27" s="40"/>
      <c r="O27" s="45" t="s">
        <v>280</v>
      </c>
      <c r="P27" s="35" t="s">
        <v>253</v>
      </c>
      <c r="Q27" s="42">
        <v>31.5</v>
      </c>
    </row>
    <row r="28" spans="1:17">
      <c r="A28" s="39" t="s">
        <v>306</v>
      </c>
      <c r="B28" s="45" t="s">
        <v>265</v>
      </c>
      <c r="C28" s="45" t="s">
        <v>265</v>
      </c>
      <c r="D28" s="45" t="s">
        <v>223</v>
      </c>
      <c r="E28" s="45" t="s">
        <v>307</v>
      </c>
      <c r="F28" s="45" t="s">
        <v>267</v>
      </c>
      <c r="G28" s="45" t="s">
        <v>308</v>
      </c>
      <c r="H28" s="45" t="s">
        <v>275</v>
      </c>
      <c r="I28" s="45" t="s">
        <v>308</v>
      </c>
      <c r="J28" s="45" t="s">
        <v>267</v>
      </c>
      <c r="K28" s="45" t="s">
        <v>308</v>
      </c>
      <c r="L28" s="45" t="s">
        <v>267</v>
      </c>
      <c r="M28" s="45" t="s">
        <v>308</v>
      </c>
      <c r="N28" s="40"/>
      <c r="O28" s="45" t="s">
        <v>308</v>
      </c>
      <c r="P28" s="35" t="s">
        <v>253</v>
      </c>
      <c r="Q28" s="42">
        <v>35</v>
      </c>
    </row>
    <row r="29" spans="1:17">
      <c r="A29" s="40" t="s">
        <v>1249</v>
      </c>
      <c r="B29" s="46" t="s">
        <v>1247</v>
      </c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0"/>
      <c r="N29" s="40"/>
      <c r="O29" s="40"/>
      <c r="P29" s="40"/>
      <c r="Q29" s="46"/>
    </row>
    <row r="30" spans="1:17">
      <c r="A30" s="40" t="s">
        <v>1250</v>
      </c>
      <c r="B30" s="46" t="s">
        <v>1247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0"/>
      <c r="N30" s="40"/>
      <c r="O30" s="40"/>
      <c r="P30" s="40"/>
      <c r="Q30" s="55"/>
    </row>
    <row r="31" spans="1:17">
      <c r="A31" s="41" t="s">
        <v>313</v>
      </c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1"/>
      <c r="N31" s="41"/>
      <c r="O31" s="41"/>
      <c r="P31" s="41"/>
      <c r="Q31" s="53"/>
    </row>
    <row r="32" spans="1:17">
      <c r="A32" s="41" t="s">
        <v>314</v>
      </c>
      <c r="B32" s="48"/>
      <c r="C32" s="48"/>
      <c r="D32" s="48"/>
      <c r="E32" s="48"/>
      <c r="F32" s="48"/>
      <c r="G32" s="48" t="s">
        <v>315</v>
      </c>
      <c r="H32" s="48"/>
      <c r="I32" s="48"/>
      <c r="J32" s="48"/>
      <c r="K32" s="48"/>
      <c r="L32" s="48"/>
      <c r="M32" s="41"/>
      <c r="N32" s="41"/>
      <c r="O32" s="41"/>
      <c r="P32" s="41"/>
      <c r="Q32" s="53"/>
    </row>
    <row r="33" spans="1:17">
      <c r="A33" s="36" t="s">
        <v>1251</v>
      </c>
      <c r="B33" s="42" t="s">
        <v>204</v>
      </c>
      <c r="C33" s="42" t="s">
        <v>205</v>
      </c>
      <c r="D33" s="42" t="s">
        <v>206</v>
      </c>
      <c r="E33" s="42" t="s">
        <v>207</v>
      </c>
      <c r="F33" s="42" t="s">
        <v>206</v>
      </c>
      <c r="G33" s="43" t="s">
        <v>208</v>
      </c>
      <c r="H33" s="43" t="s">
        <v>206</v>
      </c>
      <c r="I33" s="43" t="s">
        <v>209</v>
      </c>
      <c r="J33" s="43" t="s">
        <v>206</v>
      </c>
      <c r="K33" s="43" t="s">
        <v>210</v>
      </c>
      <c r="L33" s="43" t="s">
        <v>206</v>
      </c>
      <c r="M33" s="43" t="s">
        <v>211</v>
      </c>
      <c r="N33" s="43" t="s">
        <v>206</v>
      </c>
      <c r="O33" s="43" t="s">
        <v>212</v>
      </c>
      <c r="P33" s="43" t="s">
        <v>206</v>
      </c>
      <c r="Q33" s="52"/>
    </row>
    <row r="34" spans="1:17">
      <c r="A34" s="35" t="s">
        <v>1238</v>
      </c>
      <c r="B34" s="45" t="s">
        <v>1252</v>
      </c>
      <c r="C34" s="45" t="s">
        <v>278</v>
      </c>
      <c r="D34" s="45" t="s">
        <v>217</v>
      </c>
      <c r="E34" s="45" t="s">
        <v>279</v>
      </c>
      <c r="F34" s="45" t="s">
        <v>267</v>
      </c>
      <c r="G34" s="45" t="s">
        <v>268</v>
      </c>
      <c r="H34" s="45" t="s">
        <v>269</v>
      </c>
      <c r="I34" s="45" t="s">
        <v>268</v>
      </c>
      <c r="J34" s="45" t="s">
        <v>270</v>
      </c>
      <c r="K34" s="45" t="s">
        <v>268</v>
      </c>
      <c r="L34" s="45" t="s">
        <v>238</v>
      </c>
      <c r="M34" s="45" t="s">
        <v>268</v>
      </c>
      <c r="N34" s="35" t="s">
        <v>271</v>
      </c>
      <c r="O34" s="45" t="s">
        <v>268</v>
      </c>
      <c r="P34" s="35" t="s">
        <v>253</v>
      </c>
      <c r="Q34" s="42">
        <v>31.5</v>
      </c>
    </row>
    <row r="35" spans="1:17">
      <c r="A35" s="35" t="s">
        <v>297</v>
      </c>
      <c r="B35" s="45" t="s">
        <v>1252</v>
      </c>
      <c r="C35" s="45"/>
      <c r="D35" s="45" t="s">
        <v>298</v>
      </c>
      <c r="E35" s="45" t="s">
        <v>286</v>
      </c>
      <c r="F35" s="45" t="s">
        <v>267</v>
      </c>
      <c r="G35" s="45" t="s">
        <v>299</v>
      </c>
      <c r="H35" s="45"/>
      <c r="I35" s="45" t="s">
        <v>299</v>
      </c>
      <c r="J35" s="45" t="s">
        <v>293</v>
      </c>
      <c r="K35" s="45" t="s">
        <v>299</v>
      </c>
      <c r="L35" s="45" t="s">
        <v>238</v>
      </c>
      <c r="M35" s="45" t="s">
        <v>299</v>
      </c>
      <c r="N35" s="35" t="s">
        <v>271</v>
      </c>
      <c r="O35" s="45" t="s">
        <v>299</v>
      </c>
      <c r="P35" s="35" t="s">
        <v>253</v>
      </c>
      <c r="Q35" s="42">
        <v>24</v>
      </c>
    </row>
    <row r="36" spans="1:17">
      <c r="A36" s="35" t="s">
        <v>1248</v>
      </c>
      <c r="B36" s="45" t="s">
        <v>1252</v>
      </c>
      <c r="C36" s="45" t="s">
        <v>278</v>
      </c>
      <c r="D36" s="45" t="s">
        <v>217</v>
      </c>
      <c r="E36" s="45" t="s">
        <v>279</v>
      </c>
      <c r="F36" s="45" t="s">
        <v>267</v>
      </c>
      <c r="G36" s="45" t="s">
        <v>305</v>
      </c>
      <c r="H36" s="45" t="s">
        <v>275</v>
      </c>
      <c r="I36" s="47"/>
      <c r="J36" s="47"/>
      <c r="K36" s="45" t="s">
        <v>280</v>
      </c>
      <c r="L36" s="45" t="s">
        <v>276</v>
      </c>
      <c r="M36" s="45" t="s">
        <v>280</v>
      </c>
      <c r="N36" s="40"/>
      <c r="O36" s="45" t="s">
        <v>280</v>
      </c>
      <c r="P36" s="35" t="s">
        <v>253</v>
      </c>
      <c r="Q36" s="42">
        <v>31.5</v>
      </c>
    </row>
    <row r="37" spans="1:17">
      <c r="A37" s="39" t="s">
        <v>306</v>
      </c>
      <c r="B37" s="45" t="s">
        <v>265</v>
      </c>
      <c r="C37" s="45" t="s">
        <v>265</v>
      </c>
      <c r="D37" s="45" t="s">
        <v>223</v>
      </c>
      <c r="E37" s="45" t="s">
        <v>307</v>
      </c>
      <c r="F37" s="45" t="s">
        <v>267</v>
      </c>
      <c r="G37" s="45" t="s">
        <v>308</v>
      </c>
      <c r="H37" s="45" t="s">
        <v>275</v>
      </c>
      <c r="I37" s="45" t="s">
        <v>308</v>
      </c>
      <c r="J37" s="45" t="s">
        <v>267</v>
      </c>
      <c r="K37" s="45" t="s">
        <v>308</v>
      </c>
      <c r="L37" s="45" t="s">
        <v>267</v>
      </c>
      <c r="M37" s="45" t="s">
        <v>308</v>
      </c>
      <c r="N37" s="40"/>
      <c r="O37" s="45" t="s">
        <v>308</v>
      </c>
      <c r="P37" s="35" t="s">
        <v>253</v>
      </c>
      <c r="Q37" s="42">
        <v>35</v>
      </c>
    </row>
    <row r="38" spans="1:17">
      <c r="A38" s="35" t="s">
        <v>1240</v>
      </c>
      <c r="B38" s="45" t="s">
        <v>1252</v>
      </c>
      <c r="C38" s="45" t="s">
        <v>278</v>
      </c>
      <c r="D38" s="45" t="s">
        <v>217</v>
      </c>
      <c r="E38" s="45" t="s">
        <v>279</v>
      </c>
      <c r="F38" s="45" t="s">
        <v>267</v>
      </c>
      <c r="G38" s="45" t="s">
        <v>280</v>
      </c>
      <c r="H38" s="45" t="s">
        <v>275</v>
      </c>
      <c r="I38" s="47"/>
      <c r="J38" s="47"/>
      <c r="K38" s="45" t="s">
        <v>280</v>
      </c>
      <c r="L38" s="45" t="s">
        <v>276</v>
      </c>
      <c r="M38" s="45" t="s">
        <v>280</v>
      </c>
      <c r="N38" s="40"/>
      <c r="O38" s="45" t="s">
        <v>280</v>
      </c>
      <c r="P38" s="35" t="s">
        <v>253</v>
      </c>
      <c r="Q38" s="42">
        <v>31.5</v>
      </c>
    </row>
    <row r="39" spans="1:17">
      <c r="A39" s="35" t="s">
        <v>1241</v>
      </c>
      <c r="B39" s="45" t="s">
        <v>1092</v>
      </c>
      <c r="C39" s="45" t="s">
        <v>278</v>
      </c>
      <c r="D39" s="45" t="s">
        <v>217</v>
      </c>
      <c r="E39" s="45" t="s">
        <v>279</v>
      </c>
      <c r="F39" s="45" t="s">
        <v>267</v>
      </c>
      <c r="G39" s="51" t="s">
        <v>274</v>
      </c>
      <c r="H39" s="45" t="s">
        <v>275</v>
      </c>
      <c r="I39" s="47"/>
      <c r="J39" s="47"/>
      <c r="K39" s="51" t="s">
        <v>274</v>
      </c>
      <c r="L39" s="45" t="s">
        <v>276</v>
      </c>
      <c r="M39" s="51" t="s">
        <v>274</v>
      </c>
      <c r="N39" s="40"/>
      <c r="O39" s="51" t="s">
        <v>274</v>
      </c>
      <c r="P39" s="35" t="s">
        <v>253</v>
      </c>
      <c r="Q39" s="42">
        <v>31.5</v>
      </c>
    </row>
    <row r="40" spans="1:17">
      <c r="A40" s="35" t="s">
        <v>1253</v>
      </c>
      <c r="B40" s="45" t="s">
        <v>1252</v>
      </c>
      <c r="C40" s="45" t="s">
        <v>278</v>
      </c>
      <c r="D40" s="45" t="s">
        <v>217</v>
      </c>
      <c r="E40" s="45" t="s">
        <v>279</v>
      </c>
      <c r="F40" s="45" t="s">
        <v>267</v>
      </c>
      <c r="G40" s="45" t="s">
        <v>305</v>
      </c>
      <c r="H40" s="45" t="s">
        <v>275</v>
      </c>
      <c r="I40" s="47"/>
      <c r="J40" s="47"/>
      <c r="K40" s="45" t="s">
        <v>280</v>
      </c>
      <c r="L40" s="45" t="s">
        <v>276</v>
      </c>
      <c r="M40" s="45" t="s">
        <v>280</v>
      </c>
      <c r="N40" s="40"/>
      <c r="O40" s="45" t="s">
        <v>280</v>
      </c>
      <c r="P40" s="35" t="s">
        <v>253</v>
      </c>
      <c r="Q40" s="42">
        <v>31.5</v>
      </c>
    </row>
    <row r="41" spans="1:17">
      <c r="A41" s="36" t="s">
        <v>1254</v>
      </c>
      <c r="B41" s="42" t="s">
        <v>204</v>
      </c>
      <c r="C41" s="42" t="s">
        <v>205</v>
      </c>
      <c r="D41" s="42" t="s">
        <v>206</v>
      </c>
      <c r="E41" s="42" t="s">
        <v>207</v>
      </c>
      <c r="F41" s="42" t="s">
        <v>206</v>
      </c>
      <c r="G41" s="43" t="s">
        <v>208</v>
      </c>
      <c r="H41" s="43" t="s">
        <v>206</v>
      </c>
      <c r="I41" s="43" t="s">
        <v>209</v>
      </c>
      <c r="J41" s="43" t="s">
        <v>206</v>
      </c>
      <c r="K41" s="43" t="s">
        <v>210</v>
      </c>
      <c r="L41" s="43" t="s">
        <v>206</v>
      </c>
      <c r="M41" s="43" t="s">
        <v>211</v>
      </c>
      <c r="N41" s="43" t="s">
        <v>206</v>
      </c>
      <c r="O41" s="43" t="s">
        <v>212</v>
      </c>
      <c r="P41" s="43" t="s">
        <v>206</v>
      </c>
      <c r="Q41" s="52"/>
    </row>
    <row r="42" spans="1:17">
      <c r="A42" s="36" t="s">
        <v>1255</v>
      </c>
      <c r="B42" s="45"/>
      <c r="C42" s="45"/>
      <c r="D42" s="45"/>
      <c r="E42" s="45"/>
      <c r="F42" s="45"/>
      <c r="G42" s="45" t="s">
        <v>1256</v>
      </c>
      <c r="H42" s="45" t="s">
        <v>223</v>
      </c>
      <c r="I42" s="45"/>
      <c r="J42" s="45"/>
      <c r="K42" s="45"/>
      <c r="L42" s="45"/>
      <c r="M42" s="45"/>
      <c r="N42" s="45"/>
      <c r="O42" s="45"/>
      <c r="P42" s="45"/>
      <c r="Q42" s="42">
        <v>28</v>
      </c>
    </row>
    <row r="43" spans="1:17">
      <c r="A43" s="36" t="s">
        <v>1257</v>
      </c>
      <c r="B43" s="45"/>
      <c r="C43" s="45"/>
      <c r="D43" s="45"/>
      <c r="E43" s="45"/>
      <c r="F43" s="45"/>
      <c r="G43" s="45" t="s">
        <v>1258</v>
      </c>
      <c r="H43" s="45" t="s">
        <v>217</v>
      </c>
      <c r="I43" s="45"/>
      <c r="J43" s="45"/>
      <c r="K43" s="45"/>
      <c r="L43" s="45"/>
      <c r="M43" s="45"/>
      <c r="N43" s="45"/>
      <c r="O43" s="45"/>
      <c r="P43" s="45"/>
      <c r="Q43" s="42">
        <v>14</v>
      </c>
    </row>
    <row r="44" spans="1:17">
      <c r="A44" s="36" t="s">
        <v>1259</v>
      </c>
      <c r="B44" s="42" t="s">
        <v>204</v>
      </c>
      <c r="C44" s="42" t="s">
        <v>205</v>
      </c>
      <c r="D44" s="42" t="s">
        <v>206</v>
      </c>
      <c r="E44" s="42" t="s">
        <v>207</v>
      </c>
      <c r="F44" s="42" t="s">
        <v>206</v>
      </c>
      <c r="G44" s="43" t="s">
        <v>208</v>
      </c>
      <c r="H44" s="43" t="s">
        <v>206</v>
      </c>
      <c r="I44" s="43" t="s">
        <v>209</v>
      </c>
      <c r="J44" s="43" t="s">
        <v>206</v>
      </c>
      <c r="K44" s="43" t="s">
        <v>210</v>
      </c>
      <c r="L44" s="43" t="s">
        <v>206</v>
      </c>
      <c r="M44" s="43" t="s">
        <v>211</v>
      </c>
      <c r="N44" s="43" t="s">
        <v>206</v>
      </c>
      <c r="O44" s="43" t="s">
        <v>212</v>
      </c>
      <c r="P44" s="43" t="s">
        <v>206</v>
      </c>
      <c r="Q44" s="52"/>
    </row>
    <row r="45" spans="1:17">
      <c r="A45" s="35" t="s">
        <v>1260</v>
      </c>
      <c r="B45" s="45" t="s">
        <v>1261</v>
      </c>
      <c r="C45" s="45"/>
      <c r="D45" s="45"/>
      <c r="E45" s="84" t="s">
        <v>1262</v>
      </c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</row>
    <row r="46" spans="1:17">
      <c r="A46" s="35" t="s">
        <v>1263</v>
      </c>
      <c r="B46" s="45" t="s">
        <v>1261</v>
      </c>
      <c r="C46" s="45"/>
      <c r="D46" s="45"/>
      <c r="E46" s="84" t="s">
        <v>1262</v>
      </c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</row>
    <row r="47" spans="1:17">
      <c r="A47" s="36" t="s">
        <v>1264</v>
      </c>
      <c r="B47" s="42" t="s">
        <v>204</v>
      </c>
      <c r="C47" s="42" t="s">
        <v>205</v>
      </c>
      <c r="D47" s="42" t="s">
        <v>206</v>
      </c>
      <c r="E47" s="42" t="s">
        <v>207</v>
      </c>
      <c r="F47" s="42" t="s">
        <v>206</v>
      </c>
      <c r="G47" s="43" t="s">
        <v>208</v>
      </c>
      <c r="H47" s="43" t="s">
        <v>206</v>
      </c>
      <c r="I47" s="43" t="s">
        <v>209</v>
      </c>
      <c r="J47" s="43" t="s">
        <v>206</v>
      </c>
      <c r="K47" s="43" t="s">
        <v>210</v>
      </c>
      <c r="L47" s="43" t="s">
        <v>206</v>
      </c>
      <c r="M47" s="43" t="s">
        <v>211</v>
      </c>
      <c r="N47" s="43" t="s">
        <v>206</v>
      </c>
      <c r="O47" s="43" t="s">
        <v>212</v>
      </c>
      <c r="P47" s="43" t="s">
        <v>206</v>
      </c>
      <c r="Q47" s="52"/>
    </row>
    <row r="48" spans="1:17">
      <c r="A48" s="35" t="s">
        <v>1265</v>
      </c>
      <c r="B48" s="45" t="s">
        <v>1266</v>
      </c>
      <c r="C48" s="45"/>
      <c r="D48" s="45" t="s">
        <v>217</v>
      </c>
      <c r="E48" s="45" t="s">
        <v>1267</v>
      </c>
      <c r="F48" s="45" t="s">
        <v>1268</v>
      </c>
      <c r="G48" s="45" t="s">
        <v>1269</v>
      </c>
      <c r="H48" s="45" t="s">
        <v>551</v>
      </c>
      <c r="I48" s="45" t="s">
        <v>1269</v>
      </c>
      <c r="J48" s="45" t="s">
        <v>267</v>
      </c>
      <c r="K48" s="45" t="s">
        <v>1269</v>
      </c>
      <c r="L48" s="45" t="s">
        <v>267</v>
      </c>
      <c r="M48" s="45" t="s">
        <v>1269</v>
      </c>
      <c r="N48" s="35" t="s">
        <v>271</v>
      </c>
      <c r="O48" s="45" t="s">
        <v>1269</v>
      </c>
      <c r="P48" s="35" t="s">
        <v>253</v>
      </c>
      <c r="Q48" s="42">
        <v>31.5</v>
      </c>
    </row>
    <row r="49" spans="1:17">
      <c r="A49" s="35" t="s">
        <v>1270</v>
      </c>
      <c r="B49" s="45" t="s">
        <v>1271</v>
      </c>
      <c r="C49" s="45"/>
      <c r="D49" s="45" t="s">
        <v>271</v>
      </c>
      <c r="E49" s="45" t="s">
        <v>1272</v>
      </c>
      <c r="F49" s="45" t="s">
        <v>1273</v>
      </c>
      <c r="G49" s="45" t="s">
        <v>1274</v>
      </c>
      <c r="H49" s="45" t="s">
        <v>551</v>
      </c>
      <c r="I49" s="45" t="s">
        <v>1274</v>
      </c>
      <c r="J49" s="45" t="s">
        <v>267</v>
      </c>
      <c r="K49" s="45" t="s">
        <v>1274</v>
      </c>
      <c r="L49" s="45" t="s">
        <v>1275</v>
      </c>
      <c r="M49" s="45" t="s">
        <v>1274</v>
      </c>
      <c r="N49" s="35" t="s">
        <v>271</v>
      </c>
      <c r="O49" s="45" t="s">
        <v>1274</v>
      </c>
      <c r="P49" s="35" t="s">
        <v>253</v>
      </c>
      <c r="Q49" s="42">
        <v>16.5</v>
      </c>
    </row>
    <row r="50" spans="1:17">
      <c r="A50" s="35" t="s">
        <v>1276</v>
      </c>
      <c r="B50" s="45" t="s">
        <v>1271</v>
      </c>
      <c r="C50" s="45"/>
      <c r="D50" s="45" t="s">
        <v>271</v>
      </c>
      <c r="E50" s="45" t="s">
        <v>1277</v>
      </c>
      <c r="F50" s="45" t="s">
        <v>1273</v>
      </c>
      <c r="G50" s="45" t="s">
        <v>1278</v>
      </c>
      <c r="H50" s="45" t="s">
        <v>551</v>
      </c>
      <c r="I50" s="45" t="s">
        <v>1278</v>
      </c>
      <c r="J50" s="45" t="s">
        <v>267</v>
      </c>
      <c r="K50" s="45" t="s">
        <v>1278</v>
      </c>
      <c r="L50" s="45" t="s">
        <v>1275</v>
      </c>
      <c r="M50" s="45" t="s">
        <v>1278</v>
      </c>
      <c r="N50" s="35" t="s">
        <v>271</v>
      </c>
      <c r="O50" s="45" t="s">
        <v>1278</v>
      </c>
      <c r="P50" s="35" t="s">
        <v>253</v>
      </c>
      <c r="Q50" s="42">
        <v>16.5</v>
      </c>
    </row>
    <row r="51" spans="1:17">
      <c r="A51" s="35" t="s">
        <v>1279</v>
      </c>
      <c r="B51" s="45" t="s">
        <v>1280</v>
      </c>
      <c r="C51" s="45"/>
      <c r="D51" s="45" t="s">
        <v>1281</v>
      </c>
      <c r="E51" s="45" t="s">
        <v>1277</v>
      </c>
      <c r="F51" s="45" t="s">
        <v>1273</v>
      </c>
      <c r="G51" s="45" t="s">
        <v>1282</v>
      </c>
      <c r="H51" s="45" t="s">
        <v>551</v>
      </c>
      <c r="I51" s="45" t="s">
        <v>1282</v>
      </c>
      <c r="J51" s="45" t="s">
        <v>267</v>
      </c>
      <c r="K51" s="45" t="s">
        <v>1282</v>
      </c>
      <c r="L51" s="45" t="s">
        <v>1275</v>
      </c>
      <c r="M51" s="45" t="s">
        <v>1282</v>
      </c>
      <c r="N51" s="35" t="s">
        <v>271</v>
      </c>
      <c r="O51" s="45" t="s">
        <v>1282</v>
      </c>
      <c r="P51" s="35" t="s">
        <v>253</v>
      </c>
      <c r="Q51" s="42">
        <v>28.5</v>
      </c>
    </row>
    <row r="52" spans="1:17">
      <c r="A52" s="35" t="s">
        <v>1283</v>
      </c>
      <c r="B52" s="45" t="s">
        <v>1284</v>
      </c>
      <c r="C52" s="45"/>
      <c r="D52" s="45" t="s">
        <v>1285</v>
      </c>
      <c r="E52" s="45" t="s">
        <v>1286</v>
      </c>
      <c r="F52" s="45" t="s">
        <v>1287</v>
      </c>
      <c r="G52" s="45" t="s">
        <v>1288</v>
      </c>
      <c r="H52" s="45" t="s">
        <v>375</v>
      </c>
      <c r="I52" s="45" t="s">
        <v>1288</v>
      </c>
      <c r="J52" s="45" t="s">
        <v>267</v>
      </c>
      <c r="K52" s="45" t="s">
        <v>1288</v>
      </c>
      <c r="L52" s="45" t="s">
        <v>1275</v>
      </c>
      <c r="M52" s="45" t="s">
        <v>1288</v>
      </c>
      <c r="N52" s="35" t="s">
        <v>271</v>
      </c>
      <c r="O52" s="45" t="s">
        <v>1288</v>
      </c>
      <c r="P52" s="35" t="s">
        <v>253</v>
      </c>
      <c r="Q52" s="42">
        <v>62.5</v>
      </c>
    </row>
    <row r="53" spans="1:17">
      <c r="A53" s="35" t="s">
        <v>1289</v>
      </c>
      <c r="B53" s="45" t="s">
        <v>1284</v>
      </c>
      <c r="C53" s="45"/>
      <c r="D53" s="45" t="s">
        <v>1285</v>
      </c>
      <c r="E53" s="45" t="s">
        <v>1286</v>
      </c>
      <c r="F53" s="45" t="s">
        <v>1287</v>
      </c>
      <c r="G53" s="45" t="s">
        <v>1290</v>
      </c>
      <c r="H53" s="45" t="s">
        <v>375</v>
      </c>
      <c r="I53" s="45" t="s">
        <v>1290</v>
      </c>
      <c r="J53" s="45" t="s">
        <v>267</v>
      </c>
      <c r="K53" s="45" t="s">
        <v>1290</v>
      </c>
      <c r="L53" s="45" t="s">
        <v>1275</v>
      </c>
      <c r="M53" s="45" t="s">
        <v>1290</v>
      </c>
      <c r="N53" s="35" t="s">
        <v>271</v>
      </c>
      <c r="O53" s="45" t="s">
        <v>1290</v>
      </c>
      <c r="P53" s="35" t="s">
        <v>253</v>
      </c>
      <c r="Q53" s="42">
        <v>62.5</v>
      </c>
    </row>
    <row r="54" spans="1:17">
      <c r="A54" s="35" t="s">
        <v>1291</v>
      </c>
      <c r="B54" s="45" t="s">
        <v>1292</v>
      </c>
      <c r="C54" s="45"/>
      <c r="D54" s="45" t="s">
        <v>1287</v>
      </c>
      <c r="E54" s="45" t="s">
        <v>1293</v>
      </c>
      <c r="F54" s="45" t="s">
        <v>1287</v>
      </c>
      <c r="G54" s="45" t="s">
        <v>1288</v>
      </c>
      <c r="H54" s="45" t="s">
        <v>375</v>
      </c>
      <c r="I54" s="45" t="s">
        <v>1288</v>
      </c>
      <c r="J54" s="45" t="s">
        <v>267</v>
      </c>
      <c r="K54" s="45" t="s">
        <v>1288</v>
      </c>
      <c r="L54" s="45" t="s">
        <v>1275</v>
      </c>
      <c r="M54" s="45" t="s">
        <v>1288</v>
      </c>
      <c r="N54" s="35" t="s">
        <v>271</v>
      </c>
      <c r="O54" s="45" t="s">
        <v>1288</v>
      </c>
      <c r="P54" s="35" t="s">
        <v>253</v>
      </c>
      <c r="Q54" s="42">
        <v>48.5</v>
      </c>
    </row>
    <row r="55" spans="1:17">
      <c r="A55" s="35" t="s">
        <v>1294</v>
      </c>
      <c r="B55" s="45" t="s">
        <v>1292</v>
      </c>
      <c r="C55" s="45"/>
      <c r="D55" s="45" t="s">
        <v>1285</v>
      </c>
      <c r="E55" s="45" t="s">
        <v>1293</v>
      </c>
      <c r="F55" s="45" t="s">
        <v>1287</v>
      </c>
      <c r="G55" s="45" t="s">
        <v>1290</v>
      </c>
      <c r="H55" s="45" t="s">
        <v>375</v>
      </c>
      <c r="I55" s="45" t="s">
        <v>1290</v>
      </c>
      <c r="J55" s="45" t="s">
        <v>267</v>
      </c>
      <c r="K55" s="45" t="s">
        <v>1290</v>
      </c>
      <c r="L55" s="45" t="s">
        <v>1275</v>
      </c>
      <c r="M55" s="45" t="s">
        <v>1290</v>
      </c>
      <c r="N55" s="35" t="s">
        <v>271</v>
      </c>
      <c r="O55" s="45" t="s">
        <v>1290</v>
      </c>
      <c r="P55" s="35" t="s">
        <v>253</v>
      </c>
      <c r="Q55" s="42">
        <v>48.5</v>
      </c>
    </row>
    <row r="56" spans="1:17">
      <c r="A56" s="35" t="s">
        <v>1295</v>
      </c>
      <c r="B56" s="45" t="s">
        <v>680</v>
      </c>
      <c r="C56" s="45"/>
      <c r="D56" s="45" t="s">
        <v>217</v>
      </c>
      <c r="E56" s="45" t="s">
        <v>1296</v>
      </c>
      <c r="F56" s="45" t="s">
        <v>1297</v>
      </c>
      <c r="G56" s="45" t="s">
        <v>1298</v>
      </c>
      <c r="H56" s="45" t="s">
        <v>375</v>
      </c>
      <c r="I56" s="45" t="s">
        <v>1298</v>
      </c>
      <c r="J56" s="45" t="s">
        <v>220</v>
      </c>
      <c r="K56" s="45" t="s">
        <v>1298</v>
      </c>
      <c r="L56" s="45"/>
      <c r="M56" s="47"/>
      <c r="N56" s="40"/>
      <c r="O56" s="45" t="s">
        <v>1298</v>
      </c>
      <c r="P56" s="35" t="s">
        <v>253</v>
      </c>
      <c r="Q56" s="42">
        <v>18</v>
      </c>
    </row>
    <row r="57" spans="1:17">
      <c r="A57" s="35" t="s">
        <v>1299</v>
      </c>
      <c r="B57" s="45" t="s">
        <v>680</v>
      </c>
      <c r="C57" s="45"/>
      <c r="D57" s="45" t="s">
        <v>217</v>
      </c>
      <c r="E57" s="45" t="s">
        <v>1296</v>
      </c>
      <c r="F57" s="45" t="s">
        <v>1297</v>
      </c>
      <c r="G57" s="51" t="s">
        <v>250</v>
      </c>
      <c r="H57" s="45" t="s">
        <v>375</v>
      </c>
      <c r="I57" s="45" t="s">
        <v>250</v>
      </c>
      <c r="J57" s="45" t="s">
        <v>220</v>
      </c>
      <c r="K57" s="45" t="s">
        <v>250</v>
      </c>
      <c r="L57" s="45" t="s">
        <v>252</v>
      </c>
      <c r="M57" s="40"/>
      <c r="N57" s="40"/>
      <c r="O57" s="45" t="s">
        <v>250</v>
      </c>
      <c r="P57" s="35" t="s">
        <v>253</v>
      </c>
      <c r="Q57" s="42">
        <v>18</v>
      </c>
    </row>
    <row r="58" spans="1:17">
      <c r="A58" s="14" t="s">
        <v>1300</v>
      </c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6"/>
    </row>
    <row r="59" spans="1:17">
      <c r="A59" s="14" t="s">
        <v>1301</v>
      </c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</row>
    <row r="60" spans="1:17">
      <c r="A60" s="36" t="s">
        <v>1302</v>
      </c>
      <c r="B60" s="42" t="s">
        <v>204</v>
      </c>
      <c r="C60" s="42" t="s">
        <v>205</v>
      </c>
      <c r="D60" s="42" t="s">
        <v>206</v>
      </c>
      <c r="E60" s="42" t="s">
        <v>207</v>
      </c>
      <c r="F60" s="42" t="s">
        <v>206</v>
      </c>
      <c r="G60" s="43" t="s">
        <v>208</v>
      </c>
      <c r="H60" s="43" t="s">
        <v>206</v>
      </c>
      <c r="I60" s="43" t="s">
        <v>209</v>
      </c>
      <c r="J60" s="43" t="s">
        <v>206</v>
      </c>
      <c r="K60" s="43" t="s">
        <v>210</v>
      </c>
      <c r="L60" s="43" t="s">
        <v>206</v>
      </c>
      <c r="M60" s="43" t="s">
        <v>211</v>
      </c>
      <c r="N60" s="43" t="s">
        <v>206</v>
      </c>
      <c r="O60" s="43" t="s">
        <v>212</v>
      </c>
      <c r="P60" s="43" t="s">
        <v>206</v>
      </c>
      <c r="Q60" s="52"/>
    </row>
    <row r="61" spans="1:17">
      <c r="A61" s="16" t="s">
        <v>1303</v>
      </c>
      <c r="B61" s="51" t="s">
        <v>1304</v>
      </c>
      <c r="C61" s="51"/>
      <c r="D61" s="51" t="s">
        <v>1305</v>
      </c>
      <c r="E61" s="51" t="s">
        <v>963</v>
      </c>
      <c r="F61" s="51" t="s">
        <v>444</v>
      </c>
      <c r="G61" s="51"/>
      <c r="H61" s="51"/>
      <c r="I61" s="51" t="s">
        <v>445</v>
      </c>
      <c r="J61" s="51" t="s">
        <v>411</v>
      </c>
      <c r="K61" s="51" t="s">
        <v>445</v>
      </c>
      <c r="L61" s="21" t="s">
        <v>253</v>
      </c>
      <c r="M61" s="21"/>
      <c r="N61" s="31"/>
      <c r="O61" s="51" t="s">
        <v>446</v>
      </c>
      <c r="P61" s="21" t="s">
        <v>253</v>
      </c>
      <c r="Q61" s="52">
        <v>44.5</v>
      </c>
    </row>
    <row r="62" spans="1:17">
      <c r="A62" s="16" t="s">
        <v>1306</v>
      </c>
      <c r="B62" s="51" t="s">
        <v>1307</v>
      </c>
      <c r="C62" s="51"/>
      <c r="D62" s="51" t="s">
        <v>290</v>
      </c>
      <c r="E62" s="51" t="s">
        <v>966</v>
      </c>
      <c r="F62" s="51" t="s">
        <v>450</v>
      </c>
      <c r="G62" s="51"/>
      <c r="H62" s="51"/>
      <c r="I62" s="51" t="s">
        <v>451</v>
      </c>
      <c r="J62" s="51" t="s">
        <v>411</v>
      </c>
      <c r="K62" s="51" t="s">
        <v>451</v>
      </c>
      <c r="L62" s="31" t="s">
        <v>452</v>
      </c>
      <c r="M62" s="21"/>
      <c r="N62" s="31"/>
      <c r="O62" s="51" t="s">
        <v>446</v>
      </c>
      <c r="P62" s="21" t="s">
        <v>253</v>
      </c>
      <c r="Q62" s="52">
        <v>71.5</v>
      </c>
    </row>
    <row r="63" spans="1:17">
      <c r="A63" s="16" t="s">
        <v>1308</v>
      </c>
      <c r="B63" s="45" t="s">
        <v>968</v>
      </c>
      <c r="C63" s="45"/>
      <c r="D63" s="51" t="s">
        <v>962</v>
      </c>
      <c r="E63" s="45" t="s">
        <v>454</v>
      </c>
      <c r="F63" s="45" t="s">
        <v>444</v>
      </c>
      <c r="G63" s="47"/>
      <c r="H63" s="47"/>
      <c r="I63" s="45" t="s">
        <v>454</v>
      </c>
      <c r="J63" s="45" t="s">
        <v>411</v>
      </c>
      <c r="K63" s="45" t="s">
        <v>454</v>
      </c>
      <c r="L63" s="35" t="s">
        <v>253</v>
      </c>
      <c r="M63" s="40"/>
      <c r="N63" s="56"/>
      <c r="O63" s="45" t="s">
        <v>446</v>
      </c>
      <c r="P63" s="35" t="s">
        <v>253</v>
      </c>
      <c r="Q63" s="42">
        <v>32</v>
      </c>
    </row>
    <row r="64" spans="1:17">
      <c r="A64" s="16" t="s">
        <v>1309</v>
      </c>
      <c r="B64" s="45" t="s">
        <v>968</v>
      </c>
      <c r="C64" s="45"/>
      <c r="D64" s="51" t="s">
        <v>962</v>
      </c>
      <c r="E64" s="45" t="s">
        <v>454</v>
      </c>
      <c r="F64" s="45" t="s">
        <v>444</v>
      </c>
      <c r="G64" s="47"/>
      <c r="H64" s="47"/>
      <c r="I64" s="45" t="s">
        <v>454</v>
      </c>
      <c r="J64" s="45" t="s">
        <v>411</v>
      </c>
      <c r="K64" s="45" t="s">
        <v>454</v>
      </c>
      <c r="L64" s="35" t="s">
        <v>253</v>
      </c>
      <c r="M64" s="40"/>
      <c r="N64" s="56"/>
      <c r="O64" s="45" t="s">
        <v>446</v>
      </c>
      <c r="P64" s="35" t="s">
        <v>253</v>
      </c>
      <c r="Q64" s="42">
        <v>32</v>
      </c>
    </row>
    <row r="65" spans="1:17">
      <c r="A65" s="16" t="s">
        <v>1310</v>
      </c>
      <c r="B65" s="45" t="s">
        <v>971</v>
      </c>
      <c r="C65" s="45"/>
      <c r="D65" s="51" t="s">
        <v>962</v>
      </c>
      <c r="E65" s="45" t="s">
        <v>454</v>
      </c>
      <c r="F65" s="45" t="s">
        <v>444</v>
      </c>
      <c r="G65" s="47"/>
      <c r="H65" s="47"/>
      <c r="I65" s="45" t="s">
        <v>454</v>
      </c>
      <c r="J65" s="45" t="s">
        <v>411</v>
      </c>
      <c r="K65" s="45" t="s">
        <v>454</v>
      </c>
      <c r="L65" s="35" t="s">
        <v>253</v>
      </c>
      <c r="M65" s="40"/>
      <c r="N65" s="56"/>
      <c r="O65" s="45" t="s">
        <v>446</v>
      </c>
      <c r="P65" s="35" t="s">
        <v>253</v>
      </c>
      <c r="Q65" s="42">
        <v>32</v>
      </c>
    </row>
    <row r="66" spans="1:17">
      <c r="A66" s="16" t="s">
        <v>1311</v>
      </c>
      <c r="B66" s="45" t="s">
        <v>968</v>
      </c>
      <c r="C66" s="45"/>
      <c r="D66" s="51" t="s">
        <v>962</v>
      </c>
      <c r="E66" s="45" t="s">
        <v>454</v>
      </c>
      <c r="F66" s="45" t="s">
        <v>444</v>
      </c>
      <c r="G66" s="47"/>
      <c r="H66" s="47"/>
      <c r="I66" s="45" t="s">
        <v>454</v>
      </c>
      <c r="J66" s="45" t="s">
        <v>411</v>
      </c>
      <c r="K66" s="45" t="s">
        <v>454</v>
      </c>
      <c r="L66" s="35" t="s">
        <v>253</v>
      </c>
      <c r="M66" s="40"/>
      <c r="N66" s="56"/>
      <c r="O66" s="45" t="s">
        <v>446</v>
      </c>
      <c r="P66" s="35" t="s">
        <v>253</v>
      </c>
      <c r="Q66" s="42">
        <v>32</v>
      </c>
    </row>
    <row r="67" spans="1:17">
      <c r="A67" s="16" t="s">
        <v>1312</v>
      </c>
      <c r="B67" s="45" t="s">
        <v>971</v>
      </c>
      <c r="C67" s="45"/>
      <c r="D67" s="51" t="s">
        <v>962</v>
      </c>
      <c r="E67" s="45" t="s">
        <v>454</v>
      </c>
      <c r="F67" s="45" t="s">
        <v>444</v>
      </c>
      <c r="G67" s="47"/>
      <c r="H67" s="47"/>
      <c r="I67" s="45" t="s">
        <v>454</v>
      </c>
      <c r="J67" s="45" t="s">
        <v>411</v>
      </c>
      <c r="K67" s="45" t="s">
        <v>454</v>
      </c>
      <c r="L67" s="35" t="s">
        <v>253</v>
      </c>
      <c r="M67" s="40"/>
      <c r="N67" s="56"/>
      <c r="O67" s="45" t="s">
        <v>446</v>
      </c>
      <c r="P67" s="35" t="s">
        <v>253</v>
      </c>
      <c r="Q67" s="42">
        <v>32</v>
      </c>
    </row>
    <row r="68" spans="1:17">
      <c r="A68" s="16" t="s">
        <v>1313</v>
      </c>
      <c r="B68" s="45" t="s">
        <v>761</v>
      </c>
      <c r="C68" s="45"/>
      <c r="D68" s="45" t="s">
        <v>762</v>
      </c>
      <c r="E68" s="45" t="s">
        <v>454</v>
      </c>
      <c r="F68" s="45" t="s">
        <v>444</v>
      </c>
      <c r="G68" s="47"/>
      <c r="H68" s="47"/>
      <c r="I68" s="45" t="s">
        <v>454</v>
      </c>
      <c r="J68" s="45" t="s">
        <v>411</v>
      </c>
      <c r="K68" s="45" t="s">
        <v>454</v>
      </c>
      <c r="L68" s="35" t="s">
        <v>253</v>
      </c>
      <c r="M68" s="40"/>
      <c r="N68" s="56"/>
      <c r="O68" s="45" t="s">
        <v>446</v>
      </c>
      <c r="P68" s="35" t="s">
        <v>253</v>
      </c>
      <c r="Q68" s="42">
        <v>11</v>
      </c>
    </row>
    <row r="69" spans="1:17">
      <c r="A69" s="16" t="s">
        <v>1314</v>
      </c>
      <c r="B69" s="45" t="s">
        <v>761</v>
      </c>
      <c r="C69" s="45"/>
      <c r="D69" s="45" t="s">
        <v>762</v>
      </c>
      <c r="E69" s="45" t="s">
        <v>454</v>
      </c>
      <c r="F69" s="45" t="s">
        <v>444</v>
      </c>
      <c r="G69" s="47"/>
      <c r="H69" s="47"/>
      <c r="I69" s="45" t="s">
        <v>454</v>
      </c>
      <c r="J69" s="45" t="s">
        <v>411</v>
      </c>
      <c r="K69" s="45" t="s">
        <v>454</v>
      </c>
      <c r="L69" s="35" t="s">
        <v>253</v>
      </c>
      <c r="M69" s="40"/>
      <c r="N69" s="56"/>
      <c r="O69" s="45" t="s">
        <v>446</v>
      </c>
      <c r="P69" s="35" t="s">
        <v>253</v>
      </c>
      <c r="Q69" s="42">
        <v>11</v>
      </c>
    </row>
    <row r="70" spans="1:17">
      <c r="A70" s="16" t="s">
        <v>1315</v>
      </c>
      <c r="B70" s="45" t="s">
        <v>761</v>
      </c>
      <c r="C70" s="45"/>
      <c r="D70" s="45" t="s">
        <v>762</v>
      </c>
      <c r="E70" s="45" t="s">
        <v>454</v>
      </c>
      <c r="F70" s="45" t="s">
        <v>444</v>
      </c>
      <c r="G70" s="47"/>
      <c r="H70" s="47"/>
      <c r="I70" s="45" t="s">
        <v>454</v>
      </c>
      <c r="J70" s="45" t="s">
        <v>411</v>
      </c>
      <c r="K70" s="45" t="s">
        <v>454</v>
      </c>
      <c r="L70" s="35" t="s">
        <v>253</v>
      </c>
      <c r="M70" s="40"/>
      <c r="N70" s="56"/>
      <c r="O70" s="45" t="s">
        <v>446</v>
      </c>
      <c r="P70" s="35" t="s">
        <v>253</v>
      </c>
      <c r="Q70" s="42">
        <v>11</v>
      </c>
    </row>
    <row r="71" spans="1:17">
      <c r="A71" s="35" t="s">
        <v>1316</v>
      </c>
      <c r="B71" s="45" t="s">
        <v>761</v>
      </c>
      <c r="C71" s="45"/>
      <c r="D71" s="45" t="s">
        <v>762</v>
      </c>
      <c r="E71" s="45" t="s">
        <v>454</v>
      </c>
      <c r="F71" s="45" t="s">
        <v>444</v>
      </c>
      <c r="G71" s="47"/>
      <c r="H71" s="47"/>
      <c r="I71" s="45" t="s">
        <v>454</v>
      </c>
      <c r="J71" s="45" t="s">
        <v>411</v>
      </c>
      <c r="K71" s="45" t="s">
        <v>454</v>
      </c>
      <c r="L71" s="35" t="s">
        <v>253</v>
      </c>
      <c r="M71" s="40"/>
      <c r="N71" s="56"/>
      <c r="O71" s="45" t="s">
        <v>446</v>
      </c>
      <c r="P71" s="35" t="s">
        <v>253</v>
      </c>
      <c r="Q71" s="42">
        <v>11</v>
      </c>
    </row>
    <row r="72" spans="1:17">
      <c r="A72" s="35" t="s">
        <v>1317</v>
      </c>
      <c r="B72" s="45" t="s">
        <v>761</v>
      </c>
      <c r="C72" s="45"/>
      <c r="D72" s="45" t="s">
        <v>762</v>
      </c>
      <c r="E72" s="45" t="s">
        <v>454</v>
      </c>
      <c r="F72" s="45" t="s">
        <v>444</v>
      </c>
      <c r="G72" s="47"/>
      <c r="H72" s="47"/>
      <c r="I72" s="45" t="s">
        <v>454</v>
      </c>
      <c r="J72" s="45" t="s">
        <v>411</v>
      </c>
      <c r="K72" s="45" t="s">
        <v>454</v>
      </c>
      <c r="L72" s="35" t="s">
        <v>253</v>
      </c>
      <c r="M72" s="40"/>
      <c r="N72" s="56"/>
      <c r="O72" s="45" t="s">
        <v>446</v>
      </c>
      <c r="P72" s="35" t="s">
        <v>253</v>
      </c>
      <c r="Q72" s="42">
        <v>11</v>
      </c>
    </row>
    <row r="73" spans="1:17">
      <c r="A73" s="14" t="s">
        <v>1318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6"/>
    </row>
    <row r="74" spans="1:17">
      <c r="A74" s="14" t="s">
        <v>1319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</row>
    <row r="75" spans="1:17">
      <c r="A75" s="75" t="s">
        <v>1320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</row>
    <row r="76" spans="1:17">
      <c r="A76" s="85" t="s">
        <v>1321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</row>
    <row r="77" spans="1:17">
      <c r="A77" s="19" t="s">
        <v>1322</v>
      </c>
      <c r="B77" s="42" t="s">
        <v>204</v>
      </c>
      <c r="C77" s="42" t="s">
        <v>205</v>
      </c>
      <c r="D77" s="42" t="s">
        <v>206</v>
      </c>
      <c r="E77" s="42" t="s">
        <v>207</v>
      </c>
      <c r="F77" s="42" t="s">
        <v>206</v>
      </c>
      <c r="G77" s="43" t="s">
        <v>208</v>
      </c>
      <c r="H77" s="43" t="s">
        <v>206</v>
      </c>
      <c r="I77" s="43" t="s">
        <v>209</v>
      </c>
      <c r="J77" s="43" t="s">
        <v>206</v>
      </c>
      <c r="K77" s="43" t="s">
        <v>210</v>
      </c>
      <c r="L77" s="43" t="s">
        <v>206</v>
      </c>
      <c r="M77" s="43" t="s">
        <v>211</v>
      </c>
      <c r="N77" s="43" t="s">
        <v>206</v>
      </c>
      <c r="O77" s="43" t="s">
        <v>212</v>
      </c>
      <c r="P77" s="43" t="s">
        <v>206</v>
      </c>
      <c r="Q77" s="52"/>
    </row>
    <row r="78" spans="1:17">
      <c r="A78" s="35" t="s">
        <v>1323</v>
      </c>
      <c r="B78" s="45" t="s">
        <v>1324</v>
      </c>
      <c r="C78" s="45"/>
      <c r="D78" s="45" t="s">
        <v>290</v>
      </c>
      <c r="E78" s="35" t="s">
        <v>1325</v>
      </c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</row>
    <row r="79" spans="1:17">
      <c r="A79" s="14" t="s">
        <v>1326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</row>
    <row r="80" spans="1:17">
      <c r="A80" s="75" t="s">
        <v>1327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</row>
    <row r="81" spans="1:17">
      <c r="A81" s="85" t="s">
        <v>1328</v>
      </c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0"/>
    </row>
    <row r="82" spans="1:17">
      <c r="A82" s="85" t="s">
        <v>1329</v>
      </c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0"/>
    </row>
    <row r="83" spans="1:17">
      <c r="A83" s="85" t="s">
        <v>1330</v>
      </c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0"/>
    </row>
    <row r="84" spans="1:17">
      <c r="A84" s="78" t="s">
        <v>1331</v>
      </c>
      <c r="B84" s="42" t="s">
        <v>204</v>
      </c>
      <c r="C84" s="42" t="s">
        <v>205</v>
      </c>
      <c r="D84" s="42" t="s">
        <v>206</v>
      </c>
      <c r="E84" s="42" t="s">
        <v>207</v>
      </c>
      <c r="F84" s="42" t="s">
        <v>206</v>
      </c>
      <c r="G84" s="43" t="s">
        <v>208</v>
      </c>
      <c r="H84" s="43" t="s">
        <v>206</v>
      </c>
      <c r="I84" s="43" t="s">
        <v>209</v>
      </c>
      <c r="J84" s="43" t="s">
        <v>206</v>
      </c>
      <c r="K84" s="43" t="s">
        <v>210</v>
      </c>
      <c r="L84" s="43" t="s">
        <v>206</v>
      </c>
      <c r="M84" s="43" t="s">
        <v>211</v>
      </c>
      <c r="N84" s="43" t="s">
        <v>206</v>
      </c>
      <c r="O84" s="43" t="s">
        <v>212</v>
      </c>
      <c r="P84" s="43" t="s">
        <v>206</v>
      </c>
      <c r="Q84" s="52"/>
    </row>
    <row r="85" spans="1:17">
      <c r="A85" s="70" t="s">
        <v>1332</v>
      </c>
      <c r="B85" s="23" t="s">
        <v>1196</v>
      </c>
      <c r="C85" s="23"/>
      <c r="D85" s="23" t="s">
        <v>782</v>
      </c>
      <c r="E85" s="23" t="s">
        <v>1197</v>
      </c>
      <c r="F85" s="45" t="s">
        <v>267</v>
      </c>
      <c r="G85" s="23" t="s">
        <v>1198</v>
      </c>
      <c r="H85" s="23" t="s">
        <v>551</v>
      </c>
      <c r="I85" s="23" t="s">
        <v>1197</v>
      </c>
      <c r="J85" s="23" t="s">
        <v>444</v>
      </c>
      <c r="K85" s="23" t="s">
        <v>1197</v>
      </c>
      <c r="L85" s="23" t="s">
        <v>375</v>
      </c>
      <c r="M85" s="23" t="s">
        <v>1199</v>
      </c>
      <c r="N85" s="23" t="s">
        <v>1157</v>
      </c>
      <c r="O85" s="23" t="s">
        <v>1200</v>
      </c>
      <c r="P85" s="23" t="s">
        <v>1079</v>
      </c>
      <c r="Q85" s="42">
        <v>36.5</v>
      </c>
    </row>
    <row r="86" spans="1:17">
      <c r="A86" s="70" t="s">
        <v>1201</v>
      </c>
      <c r="B86" s="22" t="s">
        <v>1178</v>
      </c>
      <c r="C86" s="23"/>
      <c r="D86" s="23" t="s">
        <v>889</v>
      </c>
      <c r="E86" s="23" t="s">
        <v>1197</v>
      </c>
      <c r="F86" s="45" t="s">
        <v>1202</v>
      </c>
      <c r="G86" s="23" t="s">
        <v>1203</v>
      </c>
      <c r="H86" s="23" t="s">
        <v>238</v>
      </c>
      <c r="I86" s="23" t="s">
        <v>1197</v>
      </c>
      <c r="J86" s="23" t="s">
        <v>444</v>
      </c>
      <c r="K86" s="23" t="s">
        <v>1197</v>
      </c>
      <c r="L86" s="23" t="s">
        <v>375</v>
      </c>
      <c r="M86" s="23"/>
      <c r="N86" s="23"/>
      <c r="O86" s="23" t="s">
        <v>1204</v>
      </c>
      <c r="P86" s="23" t="s">
        <v>1079</v>
      </c>
      <c r="Q86" s="42">
        <v>17.5</v>
      </c>
    </row>
    <row r="87" spans="1:17">
      <c r="A87" s="70" t="s">
        <v>1205</v>
      </c>
      <c r="B87" s="23" t="s">
        <v>1118</v>
      </c>
      <c r="C87" s="23"/>
      <c r="D87" s="23" t="s">
        <v>889</v>
      </c>
      <c r="E87" s="23" t="s">
        <v>1197</v>
      </c>
      <c r="F87" s="45" t="s">
        <v>267</v>
      </c>
      <c r="G87" s="23" t="s">
        <v>1206</v>
      </c>
      <c r="H87" s="23" t="s">
        <v>1207</v>
      </c>
      <c r="I87" s="23" t="s">
        <v>1197</v>
      </c>
      <c r="J87" s="23" t="s">
        <v>375</v>
      </c>
      <c r="K87" s="23" t="s">
        <v>1197</v>
      </c>
      <c r="L87" s="23" t="s">
        <v>375</v>
      </c>
      <c r="M87" s="23"/>
      <c r="N87" s="23"/>
      <c r="O87" s="23" t="s">
        <v>1206</v>
      </c>
      <c r="P87" s="23" t="s">
        <v>1079</v>
      </c>
      <c r="Q87" s="42">
        <v>11.5</v>
      </c>
    </row>
    <row r="88" spans="1:17">
      <c r="A88" s="36" t="s">
        <v>1333</v>
      </c>
      <c r="B88" s="42" t="s">
        <v>204</v>
      </c>
      <c r="C88" s="42" t="s">
        <v>205</v>
      </c>
      <c r="D88" s="42" t="s">
        <v>206</v>
      </c>
      <c r="E88" s="42" t="s">
        <v>207</v>
      </c>
      <c r="F88" s="42" t="s">
        <v>206</v>
      </c>
      <c r="G88" s="43" t="s">
        <v>208</v>
      </c>
      <c r="H88" s="43" t="s">
        <v>206</v>
      </c>
      <c r="I88" s="43" t="s">
        <v>209</v>
      </c>
      <c r="J88" s="43" t="s">
        <v>206</v>
      </c>
      <c r="K88" s="43" t="s">
        <v>210</v>
      </c>
      <c r="L88" s="43" t="s">
        <v>206</v>
      </c>
      <c r="M88" s="43" t="s">
        <v>211</v>
      </c>
      <c r="N88" s="43" t="s">
        <v>206</v>
      </c>
      <c r="O88" s="43" t="s">
        <v>212</v>
      </c>
      <c r="P88" s="43" t="s">
        <v>206</v>
      </c>
      <c r="Q88" s="52"/>
    </row>
    <row r="89" spans="1:17">
      <c r="A89" s="35" t="s">
        <v>1334</v>
      </c>
      <c r="B89" s="45"/>
      <c r="C89" s="45"/>
      <c r="D89" s="45"/>
      <c r="E89" s="45" t="s">
        <v>565</v>
      </c>
      <c r="F89" s="45" t="s">
        <v>444</v>
      </c>
      <c r="G89" s="48" t="s">
        <v>811</v>
      </c>
      <c r="H89" s="45"/>
      <c r="I89" s="45"/>
      <c r="J89" s="45"/>
      <c r="K89" s="45"/>
      <c r="L89" s="45"/>
      <c r="M89" s="35"/>
      <c r="N89" s="35"/>
      <c r="O89" s="35"/>
      <c r="P89" s="35"/>
      <c r="Q89" s="42">
        <v>2</v>
      </c>
    </row>
    <row r="90" spans="1:17">
      <c r="A90" s="35" t="s">
        <v>1335</v>
      </c>
      <c r="B90" s="45"/>
      <c r="C90" s="45"/>
      <c r="D90" s="45"/>
      <c r="E90" s="45" t="s">
        <v>1211</v>
      </c>
      <c r="F90" s="45" t="s">
        <v>444</v>
      </c>
      <c r="G90" s="23"/>
      <c r="H90" s="45"/>
      <c r="I90" s="45"/>
      <c r="J90" s="45"/>
      <c r="K90" s="45"/>
      <c r="L90" s="45"/>
      <c r="M90" s="35"/>
      <c r="N90" s="35"/>
      <c r="O90" s="35"/>
      <c r="P90" s="35"/>
      <c r="Q90" s="42">
        <v>2</v>
      </c>
    </row>
    <row r="91" spans="1:17">
      <c r="A91" s="35" t="s">
        <v>1336</v>
      </c>
      <c r="B91" s="45"/>
      <c r="C91" s="45"/>
      <c r="D91" s="45"/>
      <c r="E91" s="45" t="s">
        <v>565</v>
      </c>
      <c r="F91" s="45" t="s">
        <v>444</v>
      </c>
      <c r="G91" s="48" t="s">
        <v>571</v>
      </c>
      <c r="H91" s="45"/>
      <c r="I91" s="45"/>
      <c r="J91" s="45"/>
      <c r="K91" s="45"/>
      <c r="L91" s="45"/>
      <c r="M91" s="35"/>
      <c r="N91" s="35"/>
      <c r="O91" s="35"/>
      <c r="P91" s="35"/>
      <c r="Q91" s="42">
        <v>2</v>
      </c>
    </row>
    <row r="92" spans="1:17">
      <c r="A92" s="32" t="s">
        <v>1337</v>
      </c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1"/>
      <c r="N92" s="41"/>
      <c r="O92" s="41"/>
      <c r="P92" s="41"/>
      <c r="Q92" s="30"/>
    </row>
    <row r="93" spans="1:17">
      <c r="A93" s="36" t="s">
        <v>1338</v>
      </c>
      <c r="B93" s="45"/>
      <c r="C93" s="45"/>
      <c r="D93" s="45"/>
      <c r="E93" s="45"/>
      <c r="F93" s="45"/>
      <c r="G93" s="45"/>
      <c r="H93" s="45"/>
      <c r="I93" s="45"/>
      <c r="J93" s="45"/>
      <c r="K93" s="45" t="s">
        <v>594</v>
      </c>
      <c r="L93" s="45" t="s">
        <v>375</v>
      </c>
      <c r="M93" s="45" t="s">
        <v>594</v>
      </c>
      <c r="N93" s="45" t="s">
        <v>375</v>
      </c>
      <c r="O93" s="45" t="s">
        <v>594</v>
      </c>
      <c r="P93" s="45" t="s">
        <v>253</v>
      </c>
      <c r="Q93" s="42">
        <v>3.5</v>
      </c>
    </row>
    <row r="94" spans="1:17">
      <c r="A94" s="35" t="s">
        <v>1339</v>
      </c>
      <c r="B94" s="45"/>
      <c r="C94" s="45"/>
      <c r="D94" s="45"/>
      <c r="E94" s="45"/>
      <c r="F94" s="45"/>
      <c r="G94" s="45" t="s">
        <v>594</v>
      </c>
      <c r="H94" s="45" t="s">
        <v>375</v>
      </c>
      <c r="I94" s="45"/>
      <c r="J94" s="45"/>
      <c r="K94" s="45" t="s">
        <v>599</v>
      </c>
      <c r="L94" s="45" t="s">
        <v>375</v>
      </c>
      <c r="M94" s="45" t="s">
        <v>599</v>
      </c>
      <c r="N94" s="45" t="s">
        <v>375</v>
      </c>
      <c r="O94" s="45" t="s">
        <v>599</v>
      </c>
      <c r="P94" s="45" t="s">
        <v>253</v>
      </c>
      <c r="Q94" s="42">
        <v>9.5</v>
      </c>
    </row>
    <row r="95" spans="1:17">
      <c r="A95" s="35" t="s">
        <v>595</v>
      </c>
      <c r="B95" s="45" t="s">
        <v>596</v>
      </c>
      <c r="C95" s="45"/>
      <c r="D95" s="45" t="s">
        <v>597</v>
      </c>
      <c r="E95" s="45" t="s">
        <v>598</v>
      </c>
      <c r="F95" s="45" t="s">
        <v>597</v>
      </c>
      <c r="G95" s="45" t="s">
        <v>599</v>
      </c>
      <c r="H95" s="45" t="s">
        <v>600</v>
      </c>
      <c r="I95" s="45"/>
      <c r="J95" s="45"/>
      <c r="K95" s="45" t="s">
        <v>603</v>
      </c>
      <c r="L95" s="45" t="s">
        <v>375</v>
      </c>
      <c r="M95" s="45" t="s">
        <v>603</v>
      </c>
      <c r="N95" s="45" t="s">
        <v>375</v>
      </c>
      <c r="O95" s="45" t="s">
        <v>603</v>
      </c>
      <c r="P95" s="45" t="s">
        <v>253</v>
      </c>
      <c r="Q95" s="42">
        <v>9.5</v>
      </c>
    </row>
    <row r="96" spans="1:17">
      <c r="A96" s="35" t="s">
        <v>601</v>
      </c>
      <c r="B96" s="45" t="s">
        <v>596</v>
      </c>
      <c r="C96" s="45"/>
      <c r="D96" s="45" t="s">
        <v>597</v>
      </c>
      <c r="E96" s="45" t="s">
        <v>602</v>
      </c>
      <c r="F96" s="45" t="s">
        <v>597</v>
      </c>
      <c r="G96" s="45" t="s">
        <v>603</v>
      </c>
      <c r="H96" s="45" t="s">
        <v>600</v>
      </c>
      <c r="I96" s="45"/>
      <c r="J96" s="45"/>
      <c r="K96" s="45"/>
      <c r="L96" s="50"/>
      <c r="M96" s="35"/>
      <c r="N96" s="38"/>
      <c r="O96" s="23" t="s">
        <v>1204</v>
      </c>
      <c r="P96" s="23" t="s">
        <v>1079</v>
      </c>
      <c r="Q96" s="42">
        <v>16.5</v>
      </c>
    </row>
    <row r="97" spans="1:17">
      <c r="A97" s="70" t="s">
        <v>1340</v>
      </c>
      <c r="B97" s="23" t="s">
        <v>680</v>
      </c>
      <c r="C97" s="23"/>
      <c r="D97" s="23" t="s">
        <v>611</v>
      </c>
      <c r="E97" s="23"/>
      <c r="F97" s="45" t="s">
        <v>267</v>
      </c>
      <c r="G97" s="23"/>
      <c r="H97" s="23"/>
      <c r="I97" s="23"/>
      <c r="J97" s="23"/>
      <c r="K97" s="23"/>
      <c r="L97" s="23"/>
      <c r="M97" s="23"/>
      <c r="N97" s="23"/>
      <c r="O97" s="23"/>
      <c r="Q97" s="42"/>
    </row>
    <row r="98" spans="1:17">
      <c r="A98" s="75" t="s">
        <v>1341</v>
      </c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74"/>
      <c r="M98" s="46"/>
      <c r="N98" s="74"/>
      <c r="O98" s="46"/>
      <c r="P98" s="74"/>
      <c r="Q98" s="46"/>
    </row>
    <row r="99" spans="1:17">
      <c r="A99" s="70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42"/>
    </row>
    <row r="100" spans="1:17">
      <c r="A100" s="36" t="s">
        <v>1217</v>
      </c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50"/>
      <c r="M100" s="35"/>
      <c r="N100" s="38"/>
      <c r="O100" s="35"/>
      <c r="P100" s="35"/>
      <c r="Q100" s="42"/>
    </row>
    <row r="101" spans="1:17">
      <c r="A101" s="14" t="s">
        <v>1342</v>
      </c>
      <c r="B101" s="46" t="s">
        <v>1219</v>
      </c>
      <c r="C101" s="47"/>
      <c r="D101" s="47"/>
      <c r="E101" s="47"/>
      <c r="F101" s="47"/>
      <c r="G101" s="47"/>
      <c r="H101" s="47"/>
      <c r="I101" s="47"/>
      <c r="J101" s="47"/>
      <c r="K101" s="47"/>
      <c r="L101" s="24"/>
      <c r="M101" s="40"/>
      <c r="N101" s="56"/>
      <c r="O101" s="40"/>
      <c r="P101" s="40"/>
      <c r="Q101" s="46"/>
    </row>
    <row r="102" spans="1:17">
      <c r="A102" s="70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42"/>
    </row>
    <row r="103" spans="1:17" ht="18.600000000000001">
      <c r="A103" s="70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60" t="s">
        <v>828</v>
      </c>
    </row>
    <row r="104" spans="1:17" ht="18.600000000000001">
      <c r="A104" s="70"/>
      <c r="B104" s="35"/>
      <c r="C104" s="35"/>
      <c r="D104" s="35"/>
      <c r="E104" s="60" t="s">
        <v>647</v>
      </c>
      <c r="F104" s="35"/>
      <c r="G104" s="60" t="s">
        <v>647</v>
      </c>
      <c r="H104" s="35"/>
      <c r="I104" s="60" t="s">
        <v>647</v>
      </c>
      <c r="J104" s="35"/>
      <c r="K104" s="60" t="s">
        <v>647</v>
      </c>
      <c r="L104" s="35"/>
      <c r="M104" s="60" t="s">
        <v>647</v>
      </c>
      <c r="N104" s="35"/>
      <c r="O104" s="60" t="s">
        <v>647</v>
      </c>
      <c r="P104" s="35"/>
      <c r="Q104" s="60" t="s">
        <v>829</v>
      </c>
    </row>
    <row r="105" spans="1:17" ht="18.600000000000001">
      <c r="A105" s="70"/>
      <c r="B105" s="45"/>
      <c r="C105" s="45"/>
      <c r="D105" s="80"/>
      <c r="E105" s="81" t="s">
        <v>1343</v>
      </c>
      <c r="F105" s="80"/>
      <c r="G105" s="81" t="s">
        <v>1344</v>
      </c>
      <c r="H105" s="80"/>
      <c r="I105" s="81" t="s">
        <v>1345</v>
      </c>
      <c r="J105" s="80"/>
      <c r="K105" s="81" t="s">
        <v>1346</v>
      </c>
      <c r="L105" s="82"/>
      <c r="M105" s="81" t="s">
        <v>1347</v>
      </c>
      <c r="N105" s="82"/>
      <c r="O105" s="81" t="s">
        <v>1348</v>
      </c>
      <c r="P105" s="35"/>
      <c r="Q105" s="63">
        <v>1550</v>
      </c>
    </row>
    <row r="106" spans="1:17" ht="18.600000000000001">
      <c r="A106" s="16"/>
      <c r="B106" s="45"/>
      <c r="C106" s="45"/>
      <c r="D106" s="80"/>
      <c r="E106" s="81" t="s">
        <v>1349</v>
      </c>
      <c r="F106" s="80"/>
      <c r="G106" s="81"/>
      <c r="H106" s="80"/>
      <c r="I106" s="81" t="s">
        <v>1350</v>
      </c>
      <c r="J106" s="80"/>
      <c r="K106" s="81" t="s">
        <v>1351</v>
      </c>
      <c r="L106" s="82"/>
      <c r="M106" s="81"/>
      <c r="N106" s="82"/>
      <c r="O106" s="81"/>
      <c r="P106" s="35"/>
      <c r="Q106" s="63"/>
    </row>
    <row r="107" spans="1:17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</row>
    <row r="108" spans="1:17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</row>
    <row r="109" spans="1:17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</row>
    <row r="110" spans="1:17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</row>
    <row r="111" spans="1:17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</row>
    <row r="112" spans="1:17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</row>
    <row r="113" spans="1:17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</row>
    <row r="114" spans="1:17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</row>
    <row r="115" spans="1:17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</row>
    <row r="116" spans="1:17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</row>
    <row r="117" spans="1:17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</row>
    <row r="118" spans="1:17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</row>
    <row r="119" spans="1:17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</row>
    <row r="120" spans="1:17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</row>
    <row r="121" spans="1:17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</row>
    <row r="122" spans="1:17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</row>
    <row r="123" spans="1:17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</row>
    <row r="124" spans="1:17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</row>
    <row r="125" spans="1:17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</row>
    <row r="126" spans="1:17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</row>
    <row r="127" spans="1:17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</row>
    <row r="128" spans="1:17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</row>
    <row r="129" spans="1:17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</row>
    <row r="130" spans="1:17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</row>
    <row r="131" spans="1:17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</row>
    <row r="132" spans="1:17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</row>
    <row r="133" spans="1:17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</row>
    <row r="134" spans="1:17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</row>
    <row r="135" spans="1:17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</row>
    <row r="136" spans="1:17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</row>
    <row r="137" spans="1:17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</row>
    <row r="138" spans="1:17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</row>
    <row r="139" spans="1:17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</row>
    <row r="140" spans="1:17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</row>
    <row r="141" spans="1:17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</row>
    <row r="142" spans="1:17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33AC4-23D7-492D-88B0-D2A212AE7C06}">
  <dimension ref="A1:Q101"/>
  <sheetViews>
    <sheetView topLeftCell="A84" zoomScale="90" zoomScaleNormal="90" workbookViewId="0">
      <selection activeCell="Q92" sqref="Q92"/>
    </sheetView>
  </sheetViews>
  <sheetFormatPr defaultRowHeight="14.45"/>
  <cols>
    <col min="1" max="1" width="102.140625" customWidth="1"/>
    <col min="2" max="6" width="21.5703125" customWidth="1"/>
    <col min="7" max="7" width="29.42578125" customWidth="1"/>
    <col min="8" max="8" width="21.5703125" customWidth="1"/>
    <col min="9" max="9" width="32.85546875" customWidth="1"/>
    <col min="10" max="10" width="21.5703125" customWidth="1"/>
    <col min="11" max="11" width="28.42578125" customWidth="1"/>
    <col min="12" max="17" width="21.5703125" customWidth="1"/>
  </cols>
  <sheetData>
    <row r="1" spans="1:17" ht="20.100000000000001">
      <c r="A1" s="66" t="s">
        <v>0</v>
      </c>
    </row>
    <row r="2" spans="1:17" ht="18.600000000000001">
      <c r="A2" s="5" t="s">
        <v>1352</v>
      </c>
      <c r="B2" s="42"/>
      <c r="C2" s="42"/>
      <c r="D2" s="42"/>
      <c r="E2" s="42"/>
      <c r="F2" s="42"/>
      <c r="G2" s="43"/>
      <c r="H2" s="43"/>
      <c r="I2" s="43"/>
      <c r="J2" s="43"/>
      <c r="K2" s="43"/>
      <c r="L2" s="43"/>
      <c r="M2" s="43"/>
      <c r="N2" s="43"/>
      <c r="O2" s="43"/>
      <c r="P2" s="43"/>
      <c r="Q2" s="52"/>
    </row>
    <row r="3" spans="1:17">
      <c r="A3" s="36" t="s">
        <v>1353</v>
      </c>
      <c r="B3" s="42" t="s">
        <v>204</v>
      </c>
      <c r="C3" s="42" t="s">
        <v>205</v>
      </c>
      <c r="D3" s="42" t="s">
        <v>206</v>
      </c>
      <c r="E3" s="42" t="s">
        <v>207</v>
      </c>
      <c r="F3" s="42" t="s">
        <v>206</v>
      </c>
      <c r="G3" s="43" t="s">
        <v>208</v>
      </c>
      <c r="H3" s="43" t="s">
        <v>206</v>
      </c>
      <c r="I3" s="43" t="s">
        <v>209</v>
      </c>
      <c r="J3" s="43" t="s">
        <v>206</v>
      </c>
      <c r="K3" s="43" t="s">
        <v>210</v>
      </c>
      <c r="L3" s="43" t="s">
        <v>206</v>
      </c>
      <c r="M3" s="43" t="s">
        <v>211</v>
      </c>
      <c r="N3" s="43" t="s">
        <v>206</v>
      </c>
      <c r="O3" s="43" t="s">
        <v>212</v>
      </c>
      <c r="P3" s="43" t="s">
        <v>206</v>
      </c>
      <c r="Q3" s="52"/>
    </row>
    <row r="4" spans="1:17">
      <c r="A4" s="35" t="s">
        <v>214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>
      <c r="A5" s="35" t="s">
        <v>1354</v>
      </c>
      <c r="B5" s="45"/>
      <c r="C5" s="45"/>
      <c r="D5" s="45"/>
      <c r="E5" s="45"/>
      <c r="F5" s="45"/>
      <c r="G5" s="45" t="s">
        <v>216</v>
      </c>
      <c r="H5" s="45" t="s">
        <v>217</v>
      </c>
      <c r="I5" s="45"/>
      <c r="J5" s="45"/>
      <c r="K5" s="45"/>
      <c r="L5" s="45"/>
      <c r="M5" s="45"/>
      <c r="N5" s="45"/>
      <c r="O5" s="45"/>
      <c r="P5" s="45"/>
      <c r="Q5" s="42">
        <v>14</v>
      </c>
    </row>
    <row r="6" spans="1:17">
      <c r="A6" s="21" t="s">
        <v>1355</v>
      </c>
      <c r="B6" s="52"/>
      <c r="C6" s="51"/>
      <c r="D6" s="52"/>
      <c r="E6" s="51"/>
      <c r="F6" s="52"/>
      <c r="G6" s="51"/>
      <c r="H6" s="51"/>
      <c r="I6" s="51" t="s">
        <v>219</v>
      </c>
      <c r="J6" s="51" t="s">
        <v>220</v>
      </c>
      <c r="K6" s="51"/>
      <c r="L6" s="51"/>
      <c r="M6" s="51"/>
      <c r="N6" s="51"/>
      <c r="O6" s="51"/>
      <c r="P6" s="51"/>
      <c r="Q6" s="52">
        <v>1</v>
      </c>
    </row>
    <row r="7" spans="1:17">
      <c r="A7" s="35" t="s">
        <v>1356</v>
      </c>
      <c r="B7" s="45"/>
      <c r="C7" s="45"/>
      <c r="D7" s="45"/>
      <c r="E7" s="45"/>
      <c r="F7" s="45"/>
      <c r="G7" s="45" t="s">
        <v>1232</v>
      </c>
      <c r="H7" s="45" t="s">
        <v>223</v>
      </c>
      <c r="I7" s="45"/>
      <c r="J7" s="45"/>
      <c r="K7" s="45"/>
      <c r="L7" s="45"/>
      <c r="M7" s="45"/>
      <c r="N7" s="45"/>
      <c r="O7" s="45"/>
      <c r="P7" s="45"/>
      <c r="Q7" s="52">
        <v>28</v>
      </c>
    </row>
    <row r="8" spans="1:17">
      <c r="A8" s="36" t="s">
        <v>1357</v>
      </c>
      <c r="B8" s="42" t="s">
        <v>204</v>
      </c>
      <c r="C8" s="42" t="s">
        <v>205</v>
      </c>
      <c r="D8" s="42" t="s">
        <v>206</v>
      </c>
      <c r="E8" s="42" t="s">
        <v>207</v>
      </c>
      <c r="F8" s="42" t="s">
        <v>206</v>
      </c>
      <c r="G8" s="43" t="s">
        <v>208</v>
      </c>
      <c r="H8" s="43" t="s">
        <v>206</v>
      </c>
      <c r="I8" s="43" t="s">
        <v>209</v>
      </c>
      <c r="J8" s="43" t="s">
        <v>206</v>
      </c>
      <c r="K8" s="43" t="s">
        <v>210</v>
      </c>
      <c r="L8" s="43" t="s">
        <v>206</v>
      </c>
      <c r="M8" s="43" t="s">
        <v>211</v>
      </c>
      <c r="N8" s="43" t="s">
        <v>206</v>
      </c>
      <c r="O8" s="43" t="s">
        <v>212</v>
      </c>
      <c r="P8" s="43" t="s">
        <v>206</v>
      </c>
      <c r="Q8" s="52"/>
    </row>
    <row r="9" spans="1:17">
      <c r="A9" s="41" t="s">
        <v>1358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</row>
    <row r="10" spans="1:17">
      <c r="A10" s="35" t="s">
        <v>1359</v>
      </c>
      <c r="B10" s="42" t="s">
        <v>204</v>
      </c>
      <c r="C10" s="42" t="s">
        <v>205</v>
      </c>
      <c r="D10" s="42" t="s">
        <v>206</v>
      </c>
      <c r="E10" s="42" t="s">
        <v>207</v>
      </c>
      <c r="F10" s="42" t="s">
        <v>206</v>
      </c>
      <c r="G10" s="43" t="s">
        <v>208</v>
      </c>
      <c r="H10" s="43" t="s">
        <v>206</v>
      </c>
      <c r="I10" s="43" t="s">
        <v>209</v>
      </c>
      <c r="J10" s="43" t="s">
        <v>206</v>
      </c>
      <c r="K10" s="43" t="s">
        <v>210</v>
      </c>
      <c r="L10" s="43" t="s">
        <v>206</v>
      </c>
      <c r="M10" s="43" t="s">
        <v>211</v>
      </c>
      <c r="N10" s="43" t="s">
        <v>206</v>
      </c>
      <c r="O10" s="43" t="s">
        <v>212</v>
      </c>
      <c r="P10" s="43" t="s">
        <v>206</v>
      </c>
      <c r="Q10" s="52"/>
    </row>
    <row r="11" spans="1:17">
      <c r="A11" s="35" t="s">
        <v>248</v>
      </c>
      <c r="B11" s="45" t="s">
        <v>680</v>
      </c>
      <c r="C11" s="45"/>
      <c r="D11" s="45" t="s">
        <v>217</v>
      </c>
      <c r="E11" s="45"/>
      <c r="F11" s="45"/>
      <c r="G11" s="45" t="s">
        <v>250</v>
      </c>
      <c r="H11" s="45"/>
      <c r="I11" s="45" t="s">
        <v>250</v>
      </c>
      <c r="J11" s="45" t="s">
        <v>251</v>
      </c>
      <c r="K11" s="45" t="s">
        <v>250</v>
      </c>
      <c r="L11" s="45" t="s">
        <v>252</v>
      </c>
      <c r="M11" s="45"/>
      <c r="N11" s="45"/>
      <c r="O11" s="45" t="s">
        <v>250</v>
      </c>
      <c r="P11" s="45" t="s">
        <v>253</v>
      </c>
      <c r="Q11" s="42">
        <v>16</v>
      </c>
    </row>
    <row r="12" spans="1:17">
      <c r="A12" s="35" t="s">
        <v>254</v>
      </c>
      <c r="B12" s="45" t="s">
        <v>680</v>
      </c>
      <c r="C12" s="45"/>
      <c r="D12" s="45" t="s">
        <v>217</v>
      </c>
      <c r="E12" s="45"/>
      <c r="F12" s="45"/>
      <c r="G12" s="45" t="s">
        <v>255</v>
      </c>
      <c r="H12" s="45"/>
      <c r="I12" s="45" t="s">
        <v>255</v>
      </c>
      <c r="J12" s="45" t="s">
        <v>251</v>
      </c>
      <c r="K12" s="45" t="s">
        <v>255</v>
      </c>
      <c r="L12" s="45" t="s">
        <v>252</v>
      </c>
      <c r="M12" s="45"/>
      <c r="N12" s="45"/>
      <c r="O12" s="45" t="s">
        <v>255</v>
      </c>
      <c r="P12" s="45" t="s">
        <v>253</v>
      </c>
      <c r="Q12" s="42">
        <v>16</v>
      </c>
    </row>
    <row r="13" spans="1:17">
      <c r="A13" s="35" t="s">
        <v>1360</v>
      </c>
      <c r="B13" s="45" t="s">
        <v>680</v>
      </c>
      <c r="C13" s="45"/>
      <c r="D13" s="45" t="s">
        <v>223</v>
      </c>
      <c r="E13" s="45"/>
      <c r="F13" s="45"/>
      <c r="G13" s="45" t="s">
        <v>257</v>
      </c>
      <c r="H13" s="45"/>
      <c r="I13" s="45" t="s">
        <v>257</v>
      </c>
      <c r="J13" s="45" t="s">
        <v>251</v>
      </c>
      <c r="K13" s="45" t="s">
        <v>257</v>
      </c>
      <c r="L13" s="45" t="s">
        <v>252</v>
      </c>
      <c r="M13" s="45"/>
      <c r="N13" s="45"/>
      <c r="O13" s="45" t="s">
        <v>257</v>
      </c>
      <c r="P13" s="45" t="s">
        <v>253</v>
      </c>
      <c r="Q13" s="42">
        <v>30</v>
      </c>
    </row>
    <row r="14" spans="1:17">
      <c r="A14" s="36" t="s">
        <v>1361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52"/>
    </row>
    <row r="15" spans="1:17">
      <c r="A15" s="37" t="s">
        <v>1362</v>
      </c>
      <c r="B15" s="42" t="s">
        <v>204</v>
      </c>
      <c r="C15" s="42" t="s">
        <v>205</v>
      </c>
      <c r="D15" s="42" t="s">
        <v>206</v>
      </c>
      <c r="E15" s="42" t="s">
        <v>207</v>
      </c>
      <c r="F15" s="42" t="s">
        <v>206</v>
      </c>
      <c r="G15" s="43" t="s">
        <v>208</v>
      </c>
      <c r="H15" s="43" t="s">
        <v>206</v>
      </c>
      <c r="I15" s="43" t="s">
        <v>209</v>
      </c>
      <c r="J15" s="43" t="s">
        <v>206</v>
      </c>
      <c r="K15" s="43" t="s">
        <v>210</v>
      </c>
      <c r="L15" s="43" t="s">
        <v>206</v>
      </c>
      <c r="M15" s="43" t="s">
        <v>211</v>
      </c>
      <c r="N15" s="43" t="s">
        <v>206</v>
      </c>
      <c r="O15" s="43" t="s">
        <v>212</v>
      </c>
      <c r="P15" s="43" t="s">
        <v>206</v>
      </c>
      <c r="Q15" s="52"/>
    </row>
    <row r="16" spans="1:17">
      <c r="A16" s="35" t="s">
        <v>1363</v>
      </c>
      <c r="B16" s="45" t="s">
        <v>278</v>
      </c>
      <c r="C16" s="45" t="s">
        <v>278</v>
      </c>
      <c r="D16" s="45" t="s">
        <v>217</v>
      </c>
      <c r="E16" s="45" t="s">
        <v>279</v>
      </c>
      <c r="F16" s="45" t="s">
        <v>267</v>
      </c>
      <c r="G16" s="45" t="s">
        <v>268</v>
      </c>
      <c r="H16" s="45" t="s">
        <v>269</v>
      </c>
      <c r="I16" s="45" t="s">
        <v>268</v>
      </c>
      <c r="J16" s="45" t="s">
        <v>270</v>
      </c>
      <c r="K16" s="45" t="s">
        <v>268</v>
      </c>
      <c r="L16" s="45" t="s">
        <v>238</v>
      </c>
      <c r="M16" s="45" t="s">
        <v>268</v>
      </c>
      <c r="N16" s="35" t="s">
        <v>271</v>
      </c>
      <c r="O16" s="45" t="s">
        <v>268</v>
      </c>
      <c r="P16" s="35" t="s">
        <v>253</v>
      </c>
      <c r="Q16" s="42">
        <v>31.5</v>
      </c>
    </row>
    <row r="17" spans="1:17">
      <c r="A17" s="35" t="s">
        <v>1364</v>
      </c>
      <c r="B17" s="45" t="s">
        <v>278</v>
      </c>
      <c r="C17" s="45" t="s">
        <v>278</v>
      </c>
      <c r="D17" s="45" t="s">
        <v>217</v>
      </c>
      <c r="E17" s="45" t="s">
        <v>279</v>
      </c>
      <c r="F17" s="45" t="s">
        <v>267</v>
      </c>
      <c r="G17" s="51" t="s">
        <v>274</v>
      </c>
      <c r="H17" s="45" t="s">
        <v>275</v>
      </c>
      <c r="I17" s="47"/>
      <c r="J17" s="47"/>
      <c r="K17" s="51" t="s">
        <v>274</v>
      </c>
      <c r="L17" s="45" t="s">
        <v>276</v>
      </c>
      <c r="M17" s="51" t="s">
        <v>274</v>
      </c>
      <c r="N17" s="40"/>
      <c r="O17" s="51" t="s">
        <v>274</v>
      </c>
      <c r="P17" s="35" t="s">
        <v>253</v>
      </c>
      <c r="Q17" s="42">
        <v>31.5</v>
      </c>
    </row>
    <row r="18" spans="1:17">
      <c r="A18" s="35" t="s">
        <v>1365</v>
      </c>
      <c r="B18" s="45" t="s">
        <v>278</v>
      </c>
      <c r="C18" s="45" t="s">
        <v>278</v>
      </c>
      <c r="D18" s="45" t="s">
        <v>217</v>
      </c>
      <c r="E18" s="45" t="s">
        <v>279</v>
      </c>
      <c r="F18" s="45" t="s">
        <v>267</v>
      </c>
      <c r="G18" s="45" t="s">
        <v>280</v>
      </c>
      <c r="H18" s="45" t="s">
        <v>275</v>
      </c>
      <c r="I18" s="47"/>
      <c r="J18" s="47"/>
      <c r="K18" s="45" t="s">
        <v>280</v>
      </c>
      <c r="L18" s="45" t="s">
        <v>276</v>
      </c>
      <c r="M18" s="45" t="s">
        <v>280</v>
      </c>
      <c r="N18" s="40"/>
      <c r="O18" s="45" t="s">
        <v>280</v>
      </c>
      <c r="P18" s="35" t="s">
        <v>253</v>
      </c>
      <c r="Q18" s="42">
        <v>31.5</v>
      </c>
    </row>
    <row r="19" spans="1:17">
      <c r="A19" s="35" t="s">
        <v>1366</v>
      </c>
      <c r="B19" s="45" t="s">
        <v>278</v>
      </c>
      <c r="C19" s="45" t="s">
        <v>278</v>
      </c>
      <c r="D19" s="45" t="s">
        <v>217</v>
      </c>
      <c r="E19" s="45" t="s">
        <v>279</v>
      </c>
      <c r="F19" s="45" t="s">
        <v>267</v>
      </c>
      <c r="G19" s="51" t="s">
        <v>274</v>
      </c>
      <c r="H19" s="45" t="s">
        <v>275</v>
      </c>
      <c r="I19" s="47"/>
      <c r="J19" s="47"/>
      <c r="K19" s="51" t="s">
        <v>274</v>
      </c>
      <c r="L19" s="45" t="s">
        <v>276</v>
      </c>
      <c r="M19" s="51" t="s">
        <v>274</v>
      </c>
      <c r="N19" s="40"/>
      <c r="O19" s="51" t="s">
        <v>274</v>
      </c>
      <c r="P19" s="35" t="s">
        <v>253</v>
      </c>
      <c r="Q19" s="42">
        <v>31.5</v>
      </c>
    </row>
    <row r="20" spans="1:17">
      <c r="A20" s="41" t="s">
        <v>1367</v>
      </c>
      <c r="B20" s="48"/>
      <c r="C20" s="48"/>
      <c r="D20" s="48"/>
      <c r="E20" s="48"/>
      <c r="F20" s="48"/>
      <c r="G20" s="48" t="s">
        <v>282</v>
      </c>
      <c r="H20" s="48"/>
      <c r="I20" s="48"/>
      <c r="J20" s="48"/>
      <c r="K20" s="48"/>
      <c r="L20" s="48"/>
      <c r="M20" s="48"/>
      <c r="N20" s="41"/>
      <c r="O20" s="48"/>
      <c r="P20" s="41"/>
      <c r="Q20" s="53"/>
    </row>
    <row r="21" spans="1:17">
      <c r="A21" s="41" t="s">
        <v>283</v>
      </c>
      <c r="B21" s="48"/>
      <c r="C21" s="48"/>
      <c r="D21" s="48"/>
      <c r="E21" s="48"/>
      <c r="F21" s="48"/>
      <c r="G21" s="48" t="s">
        <v>284</v>
      </c>
      <c r="H21" s="48"/>
      <c r="I21" s="48"/>
      <c r="J21" s="48"/>
      <c r="K21" s="48"/>
      <c r="L21" s="48"/>
      <c r="M21" s="48"/>
      <c r="N21" s="41"/>
      <c r="O21" s="48"/>
      <c r="P21" s="41"/>
      <c r="Q21" s="53"/>
    </row>
    <row r="22" spans="1:17">
      <c r="A22" s="35" t="s">
        <v>285</v>
      </c>
      <c r="B22" s="45" t="s">
        <v>278</v>
      </c>
      <c r="C22" s="45" t="s">
        <v>278</v>
      </c>
      <c r="D22" s="45" t="s">
        <v>217</v>
      </c>
      <c r="E22" s="45" t="s">
        <v>286</v>
      </c>
      <c r="F22" s="45" t="s">
        <v>267</v>
      </c>
      <c r="G22" s="45" t="s">
        <v>287</v>
      </c>
      <c r="H22" s="45" t="s">
        <v>275</v>
      </c>
      <c r="I22" s="45" t="s">
        <v>287</v>
      </c>
      <c r="J22" s="35" t="s">
        <v>253</v>
      </c>
      <c r="K22" s="45" t="s">
        <v>287</v>
      </c>
      <c r="L22" s="45" t="s">
        <v>276</v>
      </c>
      <c r="M22" s="45" t="s">
        <v>287</v>
      </c>
      <c r="N22" s="40"/>
      <c r="O22" s="45" t="s">
        <v>287</v>
      </c>
      <c r="P22" s="35" t="s">
        <v>253</v>
      </c>
      <c r="Q22" s="42">
        <v>32.5</v>
      </c>
    </row>
    <row r="23" spans="1:17">
      <c r="A23" s="35" t="s">
        <v>288</v>
      </c>
      <c r="B23" s="45" t="s">
        <v>1368</v>
      </c>
      <c r="C23" s="51"/>
      <c r="D23" s="45" t="s">
        <v>290</v>
      </c>
      <c r="E23" s="45" t="s">
        <v>1243</v>
      </c>
      <c r="F23" s="45" t="s">
        <v>217</v>
      </c>
      <c r="G23" s="45" t="s">
        <v>292</v>
      </c>
      <c r="H23" s="45" t="s">
        <v>269</v>
      </c>
      <c r="I23" s="45" t="s">
        <v>292</v>
      </c>
      <c r="J23" s="45" t="s">
        <v>293</v>
      </c>
      <c r="K23" s="45" t="s">
        <v>292</v>
      </c>
      <c r="L23" s="45" t="s">
        <v>238</v>
      </c>
      <c r="M23" s="45" t="s">
        <v>292</v>
      </c>
      <c r="N23" s="35" t="s">
        <v>271</v>
      </c>
      <c r="O23" s="45" t="s">
        <v>292</v>
      </c>
      <c r="P23" s="35" t="s">
        <v>253</v>
      </c>
      <c r="Q23" s="42">
        <v>84.5</v>
      </c>
    </row>
    <row r="24" spans="1:17">
      <c r="A24" s="35" t="s">
        <v>294</v>
      </c>
      <c r="B24" s="45" t="s">
        <v>1244</v>
      </c>
      <c r="C24" s="51"/>
      <c r="D24" s="45" t="s">
        <v>290</v>
      </c>
      <c r="E24" s="45" t="s">
        <v>1245</v>
      </c>
      <c r="F24" s="45" t="s">
        <v>217</v>
      </c>
      <c r="G24" s="45" t="s">
        <v>296</v>
      </c>
      <c r="H24" s="45" t="s">
        <v>269</v>
      </c>
      <c r="I24" s="45" t="s">
        <v>296</v>
      </c>
      <c r="J24" s="45" t="s">
        <v>293</v>
      </c>
      <c r="K24" s="45" t="s">
        <v>296</v>
      </c>
      <c r="L24" s="45" t="s">
        <v>238</v>
      </c>
      <c r="M24" s="45" t="s">
        <v>296</v>
      </c>
      <c r="N24" s="35" t="s">
        <v>271</v>
      </c>
      <c r="O24" s="45" t="s">
        <v>296</v>
      </c>
      <c r="P24" s="35" t="s">
        <v>253</v>
      </c>
      <c r="Q24" s="42">
        <v>84.5</v>
      </c>
    </row>
    <row r="25" spans="1:17">
      <c r="A25" s="41" t="s">
        <v>300</v>
      </c>
      <c r="B25" s="48"/>
      <c r="C25" s="48"/>
      <c r="D25" s="48"/>
      <c r="E25" s="48"/>
      <c r="F25" s="48"/>
      <c r="G25" s="48" t="s">
        <v>301</v>
      </c>
      <c r="H25" s="48"/>
      <c r="I25" s="48"/>
      <c r="J25" s="48"/>
      <c r="K25" s="48"/>
      <c r="L25" s="48"/>
      <c r="M25" s="41"/>
      <c r="N25" s="41"/>
      <c r="O25" s="41"/>
      <c r="P25" s="41"/>
      <c r="Q25" s="55"/>
    </row>
    <row r="26" spans="1:17">
      <c r="A26" s="40" t="s">
        <v>1369</v>
      </c>
      <c r="B26" s="46" t="s">
        <v>1370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0"/>
      <c r="N26" s="40"/>
      <c r="O26" s="40"/>
      <c r="P26" s="40"/>
      <c r="Q26" s="55"/>
    </row>
    <row r="27" spans="1:17">
      <c r="A27" s="35" t="s">
        <v>1248</v>
      </c>
      <c r="B27" s="45" t="s">
        <v>278</v>
      </c>
      <c r="C27" s="45" t="s">
        <v>278</v>
      </c>
      <c r="D27" s="45" t="s">
        <v>217</v>
      </c>
      <c r="E27" s="45" t="s">
        <v>279</v>
      </c>
      <c r="F27" s="45" t="s">
        <v>267</v>
      </c>
      <c r="G27" s="45" t="s">
        <v>305</v>
      </c>
      <c r="H27" s="45" t="s">
        <v>275</v>
      </c>
      <c r="I27" s="47"/>
      <c r="J27" s="47"/>
      <c r="K27" s="45" t="s">
        <v>280</v>
      </c>
      <c r="L27" s="45" t="s">
        <v>276</v>
      </c>
      <c r="M27" s="45" t="s">
        <v>280</v>
      </c>
      <c r="N27" s="40"/>
      <c r="O27" s="45" t="s">
        <v>280</v>
      </c>
      <c r="P27" s="35" t="s">
        <v>253</v>
      </c>
      <c r="Q27" s="42">
        <v>31.5</v>
      </c>
    </row>
    <row r="28" spans="1:17">
      <c r="A28" s="86" t="s">
        <v>1371</v>
      </c>
      <c r="B28" s="87" t="s">
        <v>265</v>
      </c>
      <c r="C28" s="87" t="s">
        <v>265</v>
      </c>
      <c r="D28" s="87" t="s">
        <v>223</v>
      </c>
      <c r="E28" s="87" t="s">
        <v>307</v>
      </c>
      <c r="F28" s="87" t="s">
        <v>267</v>
      </c>
      <c r="G28" s="87" t="s">
        <v>308</v>
      </c>
      <c r="H28" s="87" t="s">
        <v>275</v>
      </c>
      <c r="I28" s="87" t="s">
        <v>1372</v>
      </c>
      <c r="J28" s="87" t="s">
        <v>1373</v>
      </c>
      <c r="K28" s="87" t="s">
        <v>1372</v>
      </c>
      <c r="L28" s="87" t="s">
        <v>267</v>
      </c>
      <c r="M28" s="87" t="s">
        <v>308</v>
      </c>
      <c r="N28" s="88"/>
      <c r="O28" s="87" t="s">
        <v>308</v>
      </c>
      <c r="P28" s="89" t="s">
        <v>253</v>
      </c>
      <c r="Q28" s="90">
        <v>41</v>
      </c>
    </row>
    <row r="29" spans="1:17">
      <c r="A29" s="40" t="s">
        <v>1374</v>
      </c>
      <c r="B29" s="46" t="s">
        <v>1370</v>
      </c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0"/>
      <c r="N29" s="40"/>
      <c r="O29" s="40"/>
      <c r="P29" s="40"/>
      <c r="Q29" s="55"/>
    </row>
    <row r="30" spans="1:17">
      <c r="A30" s="40" t="s">
        <v>1375</v>
      </c>
      <c r="B30" s="46" t="s">
        <v>1370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0"/>
      <c r="N30" s="40"/>
      <c r="O30" s="40"/>
      <c r="P30" s="40"/>
      <c r="Q30" s="55"/>
    </row>
    <row r="31" spans="1:17">
      <c r="A31" s="41" t="s">
        <v>313</v>
      </c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1"/>
      <c r="N31" s="41"/>
      <c r="O31" s="41"/>
      <c r="P31" s="41"/>
      <c r="Q31" s="53"/>
    </row>
    <row r="32" spans="1:17">
      <c r="A32" s="41" t="s">
        <v>314</v>
      </c>
      <c r="B32" s="48"/>
      <c r="C32" s="48"/>
      <c r="D32" s="48"/>
      <c r="E32" s="48"/>
      <c r="F32" s="48"/>
      <c r="G32" s="48" t="s">
        <v>315</v>
      </c>
      <c r="H32" s="48"/>
      <c r="I32" s="48"/>
      <c r="J32" s="48"/>
      <c r="K32" s="48"/>
      <c r="L32" s="48"/>
      <c r="M32" s="41"/>
      <c r="N32" s="41"/>
      <c r="O32" s="41"/>
      <c r="P32" s="41"/>
      <c r="Q32" s="53"/>
    </row>
    <row r="33" spans="1:17" ht="18.600000000000001">
      <c r="A33" s="19" t="s">
        <v>1376</v>
      </c>
      <c r="B33" s="42" t="s">
        <v>204</v>
      </c>
      <c r="C33" s="42" t="s">
        <v>205</v>
      </c>
      <c r="D33" s="42" t="s">
        <v>206</v>
      </c>
      <c r="E33" s="42" t="s">
        <v>207</v>
      </c>
      <c r="F33" s="42" t="s">
        <v>206</v>
      </c>
      <c r="G33" s="43" t="s">
        <v>208</v>
      </c>
      <c r="H33" s="43" t="s">
        <v>206</v>
      </c>
      <c r="I33" s="43" t="s">
        <v>209</v>
      </c>
      <c r="J33" s="43" t="s">
        <v>206</v>
      </c>
      <c r="K33" s="43" t="s">
        <v>210</v>
      </c>
      <c r="L33" s="43" t="s">
        <v>206</v>
      </c>
      <c r="M33" s="43" t="s">
        <v>211</v>
      </c>
      <c r="N33" s="43" t="s">
        <v>206</v>
      </c>
      <c r="O33" s="43" t="s">
        <v>212</v>
      </c>
      <c r="P33" s="43" t="s">
        <v>206</v>
      </c>
      <c r="Q33" s="52"/>
    </row>
    <row r="34" spans="1:17">
      <c r="A34" s="70" t="s">
        <v>1377</v>
      </c>
      <c r="B34" s="23" t="s">
        <v>680</v>
      </c>
      <c r="C34" s="23"/>
      <c r="D34" s="23" t="s">
        <v>551</v>
      </c>
      <c r="E34" s="23"/>
      <c r="F34" s="23"/>
      <c r="G34" s="23" t="s">
        <v>1116</v>
      </c>
      <c r="H34" s="23" t="s">
        <v>551</v>
      </c>
      <c r="I34" s="23" t="s">
        <v>1378</v>
      </c>
      <c r="J34" s="23" t="s">
        <v>551</v>
      </c>
      <c r="K34" s="23"/>
      <c r="L34" s="23"/>
      <c r="M34" s="23"/>
      <c r="N34" s="23"/>
      <c r="O34" s="23"/>
      <c r="P34" s="23"/>
      <c r="Q34" s="42">
        <v>15</v>
      </c>
    </row>
    <row r="35" spans="1:17">
      <c r="A35" s="70" t="s">
        <v>1379</v>
      </c>
      <c r="B35" s="23" t="s">
        <v>1118</v>
      </c>
      <c r="C35" s="23"/>
      <c r="D35" s="23" t="s">
        <v>889</v>
      </c>
      <c r="E35" s="23"/>
      <c r="F35" s="23"/>
      <c r="G35" s="23"/>
      <c r="H35" s="23" t="s">
        <v>889</v>
      </c>
      <c r="I35" s="23" t="s">
        <v>1380</v>
      </c>
      <c r="J35" s="23" t="s">
        <v>375</v>
      </c>
      <c r="K35" s="23"/>
      <c r="L35" s="23"/>
      <c r="M35" s="23"/>
      <c r="N35" s="23"/>
      <c r="O35" s="23"/>
      <c r="P35" s="23"/>
      <c r="Q35" s="42">
        <v>8</v>
      </c>
    </row>
    <row r="36" spans="1:17">
      <c r="A36" s="70" t="s">
        <v>1381</v>
      </c>
      <c r="B36" s="42" t="s">
        <v>1072</v>
      </c>
      <c r="C36" s="23"/>
      <c r="D36" s="23" t="s">
        <v>217</v>
      </c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42">
        <v>14</v>
      </c>
    </row>
    <row r="37" spans="1:17" ht="18.600000000000001">
      <c r="A37" s="19" t="s">
        <v>1382</v>
      </c>
      <c r="B37" s="42" t="s">
        <v>204</v>
      </c>
      <c r="C37" s="42" t="s">
        <v>205</v>
      </c>
      <c r="D37" s="42" t="s">
        <v>206</v>
      </c>
      <c r="E37" s="42" t="s">
        <v>207</v>
      </c>
      <c r="F37" s="42" t="s">
        <v>206</v>
      </c>
      <c r="G37" s="43" t="s">
        <v>208</v>
      </c>
      <c r="H37" s="43" t="s">
        <v>206</v>
      </c>
      <c r="I37" s="43" t="s">
        <v>209</v>
      </c>
      <c r="J37" s="43" t="s">
        <v>206</v>
      </c>
      <c r="K37" s="43" t="s">
        <v>210</v>
      </c>
      <c r="L37" s="43" t="s">
        <v>206</v>
      </c>
      <c r="M37" s="43" t="s">
        <v>211</v>
      </c>
      <c r="N37" s="43" t="s">
        <v>206</v>
      </c>
      <c r="O37" s="43" t="s">
        <v>212</v>
      </c>
      <c r="P37" s="43" t="s">
        <v>206</v>
      </c>
      <c r="Q37" s="52"/>
    </row>
    <row r="38" spans="1:17">
      <c r="A38" s="70" t="s">
        <v>1383</v>
      </c>
      <c r="B38" s="72" t="s">
        <v>1125</v>
      </c>
      <c r="C38" s="23"/>
      <c r="D38" s="45" t="s">
        <v>223</v>
      </c>
      <c r="E38" s="23" t="s">
        <v>1384</v>
      </c>
      <c r="F38" s="45" t="s">
        <v>267</v>
      </c>
      <c r="G38" s="23" t="s">
        <v>1385</v>
      </c>
      <c r="H38" s="23" t="s">
        <v>444</v>
      </c>
      <c r="I38" s="23" t="s">
        <v>1385</v>
      </c>
      <c r="J38" s="23" t="s">
        <v>1386</v>
      </c>
      <c r="K38" s="23"/>
      <c r="L38" s="23"/>
      <c r="M38" s="23"/>
      <c r="N38" s="23"/>
      <c r="O38" s="23"/>
      <c r="P38" s="23"/>
      <c r="Q38" s="42">
        <v>33</v>
      </c>
    </row>
    <row r="39" spans="1:17">
      <c r="A39" s="19" t="s">
        <v>1387</v>
      </c>
      <c r="B39" s="42" t="s">
        <v>204</v>
      </c>
      <c r="C39" s="42" t="s">
        <v>205</v>
      </c>
      <c r="D39" s="42" t="s">
        <v>206</v>
      </c>
      <c r="E39" s="42" t="s">
        <v>207</v>
      </c>
      <c r="F39" s="42" t="s">
        <v>206</v>
      </c>
      <c r="G39" s="43" t="s">
        <v>208</v>
      </c>
      <c r="H39" s="43" t="s">
        <v>206</v>
      </c>
      <c r="I39" s="43" t="s">
        <v>209</v>
      </c>
      <c r="J39" s="43" t="s">
        <v>206</v>
      </c>
      <c r="K39" s="43" t="s">
        <v>210</v>
      </c>
      <c r="L39" s="43" t="s">
        <v>206</v>
      </c>
      <c r="M39" s="43" t="s">
        <v>211</v>
      </c>
      <c r="N39" s="43" t="s">
        <v>206</v>
      </c>
      <c r="O39" s="43" t="s">
        <v>212</v>
      </c>
      <c r="P39" s="43" t="s">
        <v>206</v>
      </c>
      <c r="Q39" s="52"/>
    </row>
    <row r="40" spans="1:17">
      <c r="A40" s="70" t="s">
        <v>1388</v>
      </c>
      <c r="B40" s="45" t="s">
        <v>1389</v>
      </c>
      <c r="C40" s="45"/>
      <c r="D40" s="45" t="s">
        <v>217</v>
      </c>
      <c r="E40" s="45" t="s">
        <v>1390</v>
      </c>
      <c r="F40" s="45" t="s">
        <v>1268</v>
      </c>
      <c r="G40" s="45" t="s">
        <v>1391</v>
      </c>
      <c r="H40" s="45" t="s">
        <v>551</v>
      </c>
      <c r="I40" s="45" t="s">
        <v>1391</v>
      </c>
      <c r="J40" s="45" t="s">
        <v>1392</v>
      </c>
      <c r="K40" s="45" t="s">
        <v>1393</v>
      </c>
      <c r="L40" s="45" t="s">
        <v>267</v>
      </c>
      <c r="M40" s="45" t="s">
        <v>1393</v>
      </c>
      <c r="N40" s="35" t="s">
        <v>271</v>
      </c>
      <c r="O40" s="45" t="s">
        <v>1393</v>
      </c>
      <c r="P40" s="35" t="s">
        <v>253</v>
      </c>
      <c r="Q40" s="42">
        <v>34.5</v>
      </c>
    </row>
    <row r="41" spans="1:17">
      <c r="A41" s="35" t="s">
        <v>1394</v>
      </c>
      <c r="B41" s="45" t="s">
        <v>1389</v>
      </c>
      <c r="C41" s="45"/>
      <c r="D41" s="45" t="s">
        <v>217</v>
      </c>
      <c r="E41" s="45" t="s">
        <v>1395</v>
      </c>
      <c r="F41" s="45" t="s">
        <v>1268</v>
      </c>
      <c r="G41" s="45" t="s">
        <v>1393</v>
      </c>
      <c r="H41" s="45" t="s">
        <v>551</v>
      </c>
      <c r="I41" s="45" t="s">
        <v>1393</v>
      </c>
      <c r="J41" s="45" t="s">
        <v>1392</v>
      </c>
      <c r="K41" s="45" t="s">
        <v>1393</v>
      </c>
      <c r="L41" s="45" t="s">
        <v>267</v>
      </c>
      <c r="M41" s="45" t="s">
        <v>1393</v>
      </c>
      <c r="N41" s="35" t="s">
        <v>271</v>
      </c>
      <c r="O41" s="45" t="s">
        <v>1393</v>
      </c>
      <c r="P41" s="35" t="s">
        <v>253</v>
      </c>
      <c r="Q41" s="42">
        <v>34.5</v>
      </c>
    </row>
    <row r="42" spans="1:17">
      <c r="A42" s="35" t="s">
        <v>1396</v>
      </c>
      <c r="B42" s="45" t="s">
        <v>1271</v>
      </c>
      <c r="C42" s="45"/>
      <c r="D42" s="45" t="s">
        <v>271</v>
      </c>
      <c r="E42" s="45" t="s">
        <v>1277</v>
      </c>
      <c r="F42" s="45" t="s">
        <v>1273</v>
      </c>
      <c r="G42" s="45" t="s">
        <v>1397</v>
      </c>
      <c r="H42" s="45" t="s">
        <v>551</v>
      </c>
      <c r="I42" s="45" t="s">
        <v>1397</v>
      </c>
      <c r="J42" s="45" t="s">
        <v>1392</v>
      </c>
      <c r="K42" s="45" t="s">
        <v>1397</v>
      </c>
      <c r="L42" s="45" t="s">
        <v>1275</v>
      </c>
      <c r="M42" s="45" t="s">
        <v>1397</v>
      </c>
      <c r="N42" s="35" t="s">
        <v>271</v>
      </c>
      <c r="O42" s="45" t="s">
        <v>1397</v>
      </c>
      <c r="P42" s="35" t="s">
        <v>253</v>
      </c>
      <c r="Q42" s="42">
        <v>19.5</v>
      </c>
    </row>
    <row r="43" spans="1:17">
      <c r="A43" t="s">
        <v>1398</v>
      </c>
      <c r="B43" s="45" t="s">
        <v>1271</v>
      </c>
      <c r="C43" s="45"/>
      <c r="D43" s="45" t="s">
        <v>271</v>
      </c>
      <c r="E43" s="45" t="s">
        <v>1399</v>
      </c>
      <c r="F43" s="45" t="s">
        <v>1273</v>
      </c>
      <c r="G43" s="45" t="s">
        <v>1397</v>
      </c>
      <c r="H43" s="45" t="s">
        <v>551</v>
      </c>
      <c r="I43" s="45" t="s">
        <v>1400</v>
      </c>
      <c r="J43" s="45" t="s">
        <v>1392</v>
      </c>
      <c r="K43" s="45" t="s">
        <v>1400</v>
      </c>
      <c r="L43" s="45" t="s">
        <v>1275</v>
      </c>
      <c r="M43" s="45" t="s">
        <v>1400</v>
      </c>
      <c r="N43" s="35" t="s">
        <v>271</v>
      </c>
      <c r="O43" s="45" t="s">
        <v>1400</v>
      </c>
      <c r="P43" s="35" t="s">
        <v>253</v>
      </c>
      <c r="Q43" s="42">
        <v>19.5</v>
      </c>
    </row>
    <row r="44" spans="1:17">
      <c r="A44" s="35" t="s">
        <v>1401</v>
      </c>
      <c r="B44" s="45" t="s">
        <v>1402</v>
      </c>
      <c r="C44" s="45"/>
      <c r="D44" s="45" t="s">
        <v>271</v>
      </c>
      <c r="E44" s="45" t="s">
        <v>1403</v>
      </c>
      <c r="F44" s="45" t="s">
        <v>1273</v>
      </c>
      <c r="G44" s="45" t="s">
        <v>1397</v>
      </c>
      <c r="H44" s="45" t="s">
        <v>551</v>
      </c>
      <c r="I44" s="45" t="s">
        <v>1397</v>
      </c>
      <c r="J44" s="45" t="s">
        <v>1392</v>
      </c>
      <c r="K44" s="45" t="s">
        <v>1397</v>
      </c>
      <c r="L44" s="45" t="s">
        <v>1275</v>
      </c>
      <c r="M44" s="45" t="s">
        <v>1397</v>
      </c>
      <c r="N44" s="35" t="s">
        <v>271</v>
      </c>
      <c r="O44" s="45" t="s">
        <v>1397</v>
      </c>
      <c r="P44" s="35" t="s">
        <v>253</v>
      </c>
      <c r="Q44" s="42">
        <v>19.5</v>
      </c>
    </row>
    <row r="45" spans="1:17">
      <c r="A45" s="19" t="s">
        <v>1404</v>
      </c>
      <c r="B45" s="42" t="s">
        <v>204</v>
      </c>
      <c r="C45" s="42" t="s">
        <v>205</v>
      </c>
      <c r="D45" s="42" t="s">
        <v>206</v>
      </c>
      <c r="E45" s="42" t="s">
        <v>207</v>
      </c>
      <c r="F45" s="42" t="s">
        <v>206</v>
      </c>
      <c r="G45" s="43" t="s">
        <v>208</v>
      </c>
      <c r="H45" s="43" t="s">
        <v>206</v>
      </c>
      <c r="I45" s="43" t="s">
        <v>209</v>
      </c>
      <c r="J45" s="43" t="s">
        <v>206</v>
      </c>
      <c r="K45" s="43" t="s">
        <v>210</v>
      </c>
      <c r="L45" s="43" t="s">
        <v>206</v>
      </c>
      <c r="M45" s="43" t="s">
        <v>211</v>
      </c>
      <c r="N45" s="43" t="s">
        <v>206</v>
      </c>
      <c r="O45" s="43" t="s">
        <v>212</v>
      </c>
      <c r="P45" s="43" t="s">
        <v>206</v>
      </c>
      <c r="Q45" s="52"/>
    </row>
    <row r="46" spans="1:17">
      <c r="A46" s="35" t="s">
        <v>1405</v>
      </c>
      <c r="B46" s="45" t="s">
        <v>278</v>
      </c>
      <c r="C46" s="45"/>
      <c r="D46" s="45" t="s">
        <v>450</v>
      </c>
      <c r="E46" s="45" t="s">
        <v>1406</v>
      </c>
      <c r="F46" s="45" t="s">
        <v>267</v>
      </c>
      <c r="G46" s="45" t="s">
        <v>1407</v>
      </c>
      <c r="H46" s="45" t="s">
        <v>275</v>
      </c>
      <c r="I46" s="45" t="s">
        <v>1407</v>
      </c>
      <c r="J46" s="23" t="s">
        <v>551</v>
      </c>
      <c r="K46" s="45" t="s">
        <v>1407</v>
      </c>
      <c r="L46" s="45" t="s">
        <v>253</v>
      </c>
      <c r="M46" s="45" t="s">
        <v>1407</v>
      </c>
      <c r="N46" s="35" t="s">
        <v>1207</v>
      </c>
      <c r="O46" s="45" t="s">
        <v>1407</v>
      </c>
      <c r="P46" s="35" t="s">
        <v>253</v>
      </c>
      <c r="Q46" s="42">
        <v>19</v>
      </c>
    </row>
    <row r="47" spans="1:17">
      <c r="A47" s="35" t="s">
        <v>1408</v>
      </c>
      <c r="B47" s="23" t="s">
        <v>680</v>
      </c>
      <c r="C47" s="23"/>
      <c r="D47" s="23" t="s">
        <v>551</v>
      </c>
      <c r="E47" s="45" t="s">
        <v>1007</v>
      </c>
      <c r="F47" s="45" t="s">
        <v>267</v>
      </c>
      <c r="G47" s="23" t="s">
        <v>1409</v>
      </c>
      <c r="H47" s="23" t="s">
        <v>1410</v>
      </c>
      <c r="I47" s="23" t="s">
        <v>1409</v>
      </c>
      <c r="J47" s="23" t="s">
        <v>551</v>
      </c>
      <c r="K47" s="23" t="s">
        <v>1409</v>
      </c>
      <c r="L47" s="45" t="s">
        <v>253</v>
      </c>
      <c r="M47" s="23" t="s">
        <v>1409</v>
      </c>
      <c r="N47" s="35" t="s">
        <v>271</v>
      </c>
      <c r="O47" s="23" t="s">
        <v>1409</v>
      </c>
      <c r="P47" s="35" t="s">
        <v>253</v>
      </c>
      <c r="Q47" s="42">
        <v>22</v>
      </c>
    </row>
    <row r="48" spans="1:17">
      <c r="A48" s="35" t="s">
        <v>1411</v>
      </c>
      <c r="B48" s="45" t="s">
        <v>278</v>
      </c>
      <c r="C48" s="45"/>
      <c r="D48" s="45" t="s">
        <v>450</v>
      </c>
      <c r="E48" s="45" t="s">
        <v>1406</v>
      </c>
      <c r="F48" s="45" t="s">
        <v>267</v>
      </c>
      <c r="G48" s="45" t="s">
        <v>1407</v>
      </c>
      <c r="H48" s="45" t="s">
        <v>275</v>
      </c>
      <c r="I48" s="45" t="s">
        <v>1407</v>
      </c>
      <c r="J48" s="23" t="s">
        <v>551</v>
      </c>
      <c r="K48" s="45" t="s">
        <v>1407</v>
      </c>
      <c r="L48" s="45" t="s">
        <v>253</v>
      </c>
      <c r="M48" s="45" t="s">
        <v>1407</v>
      </c>
      <c r="N48" s="35" t="s">
        <v>1207</v>
      </c>
      <c r="O48" s="45" t="s">
        <v>1407</v>
      </c>
      <c r="P48" s="35" t="s">
        <v>253</v>
      </c>
      <c r="Q48" s="42">
        <v>19</v>
      </c>
    </row>
    <row r="49" spans="1:17">
      <c r="A49" s="35" t="s">
        <v>1412</v>
      </c>
      <c r="B49" s="23" t="s">
        <v>680</v>
      </c>
      <c r="C49" s="23"/>
      <c r="D49" s="23" t="s">
        <v>551</v>
      </c>
      <c r="E49" s="45" t="s">
        <v>1007</v>
      </c>
      <c r="F49" s="45" t="s">
        <v>267</v>
      </c>
      <c r="G49" s="23" t="s">
        <v>1413</v>
      </c>
      <c r="H49" s="23" t="s">
        <v>1410</v>
      </c>
      <c r="I49" s="23" t="s">
        <v>1414</v>
      </c>
      <c r="J49" s="23" t="s">
        <v>551</v>
      </c>
      <c r="K49" s="23" t="s">
        <v>1414</v>
      </c>
      <c r="L49" s="45" t="s">
        <v>253</v>
      </c>
      <c r="M49" s="23" t="s">
        <v>1414</v>
      </c>
      <c r="N49" s="35" t="s">
        <v>271</v>
      </c>
      <c r="O49" s="23" t="s">
        <v>1414</v>
      </c>
      <c r="P49" s="35" t="s">
        <v>253</v>
      </c>
      <c r="Q49" s="42">
        <v>22</v>
      </c>
    </row>
    <row r="50" spans="1:17">
      <c r="A50" s="14" t="s">
        <v>1415</v>
      </c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0"/>
      <c r="N50" s="40"/>
      <c r="O50" s="47"/>
      <c r="P50" s="40"/>
      <c r="Q50" s="46"/>
    </row>
    <row r="51" spans="1:17">
      <c r="A51" s="14" t="s">
        <v>1416</v>
      </c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</row>
    <row r="52" spans="1:17">
      <c r="A52" s="36" t="s">
        <v>1160</v>
      </c>
      <c r="B52" s="42" t="s">
        <v>204</v>
      </c>
      <c r="C52" s="42" t="s">
        <v>205</v>
      </c>
      <c r="D52" s="42" t="s">
        <v>206</v>
      </c>
      <c r="E52" s="42" t="s">
        <v>207</v>
      </c>
      <c r="F52" s="42" t="s">
        <v>206</v>
      </c>
      <c r="G52" s="43" t="s">
        <v>208</v>
      </c>
      <c r="H52" s="43" t="s">
        <v>206</v>
      </c>
      <c r="I52" s="43" t="s">
        <v>209</v>
      </c>
      <c r="J52" s="43" t="s">
        <v>206</v>
      </c>
      <c r="K52" s="43" t="s">
        <v>210</v>
      </c>
      <c r="L52" s="43" t="s">
        <v>206</v>
      </c>
      <c r="M52" s="43" t="s">
        <v>211</v>
      </c>
      <c r="N52" s="43" t="s">
        <v>206</v>
      </c>
      <c r="O52" s="43" t="s">
        <v>212</v>
      </c>
      <c r="P52" s="43" t="s">
        <v>206</v>
      </c>
      <c r="Q52" s="52"/>
    </row>
    <row r="53" spans="1:17">
      <c r="A53" s="16" t="s">
        <v>1417</v>
      </c>
      <c r="B53" s="51" t="s">
        <v>961</v>
      </c>
      <c r="C53" s="51"/>
      <c r="D53" s="51" t="s">
        <v>962</v>
      </c>
      <c r="E53" s="51" t="s">
        <v>963</v>
      </c>
      <c r="F53" s="51" t="s">
        <v>444</v>
      </c>
      <c r="G53" s="51"/>
      <c r="H53" s="51"/>
      <c r="I53" s="51" t="s">
        <v>445</v>
      </c>
      <c r="J53" s="51" t="s">
        <v>411</v>
      </c>
      <c r="K53" s="51" t="s">
        <v>445</v>
      </c>
      <c r="L53" s="51" t="s">
        <v>253</v>
      </c>
      <c r="M53" s="21"/>
      <c r="N53" s="31"/>
      <c r="O53" s="51" t="s">
        <v>446</v>
      </c>
      <c r="P53" s="21" t="s">
        <v>253</v>
      </c>
      <c r="Q53" s="52">
        <v>30.5</v>
      </c>
    </row>
    <row r="54" spans="1:17">
      <c r="A54" s="16" t="s">
        <v>1418</v>
      </c>
      <c r="B54" s="51" t="s">
        <v>965</v>
      </c>
      <c r="C54" s="51"/>
      <c r="D54" s="51" t="s">
        <v>290</v>
      </c>
      <c r="E54" s="51" t="s">
        <v>966</v>
      </c>
      <c r="F54" s="51" t="s">
        <v>450</v>
      </c>
      <c r="G54" s="51"/>
      <c r="H54" s="51"/>
      <c r="I54" s="51" t="s">
        <v>451</v>
      </c>
      <c r="J54" s="51" t="s">
        <v>411</v>
      </c>
      <c r="K54" s="51" t="s">
        <v>451</v>
      </c>
      <c r="L54" s="91" t="s">
        <v>452</v>
      </c>
      <c r="M54" s="21"/>
      <c r="N54" s="31"/>
      <c r="O54" s="51" t="s">
        <v>446</v>
      </c>
      <c r="P54" s="21" t="s">
        <v>253</v>
      </c>
      <c r="Q54" s="52">
        <v>71.5</v>
      </c>
    </row>
    <row r="55" spans="1:17">
      <c r="A55" s="16" t="s">
        <v>1419</v>
      </c>
      <c r="B55" s="45" t="s">
        <v>968</v>
      </c>
      <c r="C55" s="45"/>
      <c r="D55" s="51" t="s">
        <v>962</v>
      </c>
      <c r="E55" s="45" t="s">
        <v>454</v>
      </c>
      <c r="F55" s="45" t="s">
        <v>444</v>
      </c>
      <c r="G55" s="47"/>
      <c r="H55" s="47"/>
      <c r="I55" s="45" t="s">
        <v>454</v>
      </c>
      <c r="J55" s="45" t="s">
        <v>411</v>
      </c>
      <c r="K55" s="45" t="s">
        <v>454</v>
      </c>
      <c r="L55" s="45" t="s">
        <v>253</v>
      </c>
      <c r="M55" s="40"/>
      <c r="N55" s="56"/>
      <c r="O55" s="45" t="s">
        <v>446</v>
      </c>
      <c r="P55" s="35" t="s">
        <v>253</v>
      </c>
      <c r="Q55" s="42">
        <v>32</v>
      </c>
    </row>
    <row r="56" spans="1:17">
      <c r="A56" s="16" t="s">
        <v>1420</v>
      </c>
      <c r="B56" s="45" t="s">
        <v>968</v>
      </c>
      <c r="C56" s="45"/>
      <c r="D56" s="51" t="s">
        <v>962</v>
      </c>
      <c r="E56" s="45" t="s">
        <v>454</v>
      </c>
      <c r="F56" s="45" t="s">
        <v>444</v>
      </c>
      <c r="G56" s="47"/>
      <c r="H56" s="47"/>
      <c r="I56" s="45" t="s">
        <v>454</v>
      </c>
      <c r="J56" s="45" t="s">
        <v>411</v>
      </c>
      <c r="K56" s="45" t="s">
        <v>454</v>
      </c>
      <c r="L56" s="45" t="s">
        <v>253</v>
      </c>
      <c r="M56" s="40"/>
      <c r="N56" s="56"/>
      <c r="O56" s="45" t="s">
        <v>446</v>
      </c>
      <c r="P56" s="35" t="s">
        <v>253</v>
      </c>
      <c r="Q56" s="42">
        <v>32</v>
      </c>
    </row>
    <row r="57" spans="1:17">
      <c r="A57" s="16" t="s">
        <v>1421</v>
      </c>
      <c r="B57" s="45" t="s">
        <v>971</v>
      </c>
      <c r="C57" s="45"/>
      <c r="D57" s="51" t="s">
        <v>962</v>
      </c>
      <c r="E57" s="45" t="s">
        <v>454</v>
      </c>
      <c r="F57" s="45" t="s">
        <v>444</v>
      </c>
      <c r="G57" s="47"/>
      <c r="H57" s="47"/>
      <c r="I57" s="45" t="s">
        <v>454</v>
      </c>
      <c r="J57" s="45" t="s">
        <v>411</v>
      </c>
      <c r="K57" s="45" t="s">
        <v>454</v>
      </c>
      <c r="L57" s="45" t="s">
        <v>253</v>
      </c>
      <c r="M57" s="40"/>
      <c r="N57" s="56"/>
      <c r="O57" s="45" t="s">
        <v>446</v>
      </c>
      <c r="P57" s="35" t="s">
        <v>253</v>
      </c>
      <c r="Q57" s="42">
        <v>32</v>
      </c>
    </row>
    <row r="58" spans="1:17">
      <c r="A58" s="16" t="s">
        <v>1422</v>
      </c>
      <c r="B58" s="45" t="s">
        <v>968</v>
      </c>
      <c r="C58" s="45"/>
      <c r="D58" s="51" t="s">
        <v>962</v>
      </c>
      <c r="E58" s="45" t="s">
        <v>454</v>
      </c>
      <c r="F58" s="45" t="s">
        <v>444</v>
      </c>
      <c r="G58" s="47"/>
      <c r="H58" s="47"/>
      <c r="I58" s="45" t="s">
        <v>454</v>
      </c>
      <c r="J58" s="45" t="s">
        <v>411</v>
      </c>
      <c r="K58" s="45" t="s">
        <v>454</v>
      </c>
      <c r="L58" s="45" t="s">
        <v>253</v>
      </c>
      <c r="M58" s="40"/>
      <c r="N58" s="56"/>
      <c r="O58" s="45" t="s">
        <v>446</v>
      </c>
      <c r="P58" s="35" t="s">
        <v>253</v>
      </c>
      <c r="Q58" s="42">
        <v>32</v>
      </c>
    </row>
    <row r="59" spans="1:17">
      <c r="A59" s="16" t="s">
        <v>1423</v>
      </c>
      <c r="B59" s="45" t="s">
        <v>971</v>
      </c>
      <c r="C59" s="45"/>
      <c r="D59" s="51" t="s">
        <v>962</v>
      </c>
      <c r="E59" s="45" t="s">
        <v>454</v>
      </c>
      <c r="F59" s="45" t="s">
        <v>444</v>
      </c>
      <c r="G59" s="47"/>
      <c r="H59" s="47"/>
      <c r="I59" s="45" t="s">
        <v>454</v>
      </c>
      <c r="J59" s="45" t="s">
        <v>411</v>
      </c>
      <c r="K59" s="45" t="s">
        <v>454</v>
      </c>
      <c r="L59" s="45" t="s">
        <v>253</v>
      </c>
      <c r="M59" s="40"/>
      <c r="N59" s="56"/>
      <c r="O59" s="45" t="s">
        <v>446</v>
      </c>
      <c r="P59" s="35" t="s">
        <v>253</v>
      </c>
      <c r="Q59" s="42">
        <v>32</v>
      </c>
    </row>
    <row r="60" spans="1:17">
      <c r="A60" s="16" t="s">
        <v>1424</v>
      </c>
      <c r="B60" s="45" t="s">
        <v>761</v>
      </c>
      <c r="C60" s="45"/>
      <c r="D60" s="45" t="s">
        <v>762</v>
      </c>
      <c r="E60" s="45" t="s">
        <v>763</v>
      </c>
      <c r="F60" s="45" t="s">
        <v>444</v>
      </c>
      <c r="G60" s="47"/>
      <c r="H60" s="47"/>
      <c r="I60" s="45" t="s">
        <v>454</v>
      </c>
      <c r="J60" s="45" t="s">
        <v>411</v>
      </c>
      <c r="K60" s="45" t="s">
        <v>454</v>
      </c>
      <c r="L60" s="45" t="s">
        <v>253</v>
      </c>
      <c r="M60" s="40"/>
      <c r="N60" s="56"/>
      <c r="O60" s="45" t="s">
        <v>446</v>
      </c>
      <c r="P60" s="35" t="s">
        <v>253</v>
      </c>
      <c r="Q60" s="42">
        <v>11</v>
      </c>
    </row>
    <row r="61" spans="1:17">
      <c r="A61" s="16" t="s">
        <v>1425</v>
      </c>
      <c r="B61" s="45" t="s">
        <v>761</v>
      </c>
      <c r="C61" s="45"/>
      <c r="D61" s="45" t="s">
        <v>762</v>
      </c>
      <c r="E61" s="45" t="s">
        <v>454</v>
      </c>
      <c r="F61" s="45" t="s">
        <v>444</v>
      </c>
      <c r="G61" s="47"/>
      <c r="H61" s="47"/>
      <c r="I61" s="45" t="s">
        <v>454</v>
      </c>
      <c r="J61" s="45" t="s">
        <v>411</v>
      </c>
      <c r="K61" s="45" t="s">
        <v>454</v>
      </c>
      <c r="L61" s="45" t="s">
        <v>253</v>
      </c>
      <c r="M61" s="40"/>
      <c r="N61" s="56"/>
      <c r="O61" s="45" t="s">
        <v>446</v>
      </c>
      <c r="P61" s="35" t="s">
        <v>253</v>
      </c>
      <c r="Q61" s="42">
        <v>11</v>
      </c>
    </row>
    <row r="62" spans="1:17">
      <c r="A62" s="16" t="s">
        <v>1426</v>
      </c>
      <c r="B62" s="45" t="s">
        <v>761</v>
      </c>
      <c r="C62" s="45"/>
      <c r="D62" s="45" t="s">
        <v>762</v>
      </c>
      <c r="E62" s="45" t="s">
        <v>454</v>
      </c>
      <c r="F62" s="45" t="s">
        <v>444</v>
      </c>
      <c r="G62" s="47"/>
      <c r="H62" s="47"/>
      <c r="I62" s="45" t="s">
        <v>454</v>
      </c>
      <c r="J62" s="45" t="s">
        <v>411</v>
      </c>
      <c r="K62" s="45" t="s">
        <v>454</v>
      </c>
      <c r="L62" s="45" t="s">
        <v>253</v>
      </c>
      <c r="M62" s="40"/>
      <c r="N62" s="56"/>
      <c r="O62" s="45" t="s">
        <v>446</v>
      </c>
      <c r="P62" s="35" t="s">
        <v>253</v>
      </c>
      <c r="Q62" s="42">
        <v>11</v>
      </c>
    </row>
    <row r="63" spans="1:17">
      <c r="A63" s="16" t="s">
        <v>1427</v>
      </c>
      <c r="B63" s="45" t="s">
        <v>761</v>
      </c>
      <c r="C63" s="45"/>
      <c r="D63" s="45" t="s">
        <v>762</v>
      </c>
      <c r="E63" s="45" t="s">
        <v>454</v>
      </c>
      <c r="F63" s="45" t="s">
        <v>444</v>
      </c>
      <c r="G63" s="47"/>
      <c r="H63" s="47"/>
      <c r="I63" s="45" t="s">
        <v>454</v>
      </c>
      <c r="J63" s="45" t="s">
        <v>411</v>
      </c>
      <c r="K63" s="45" t="s">
        <v>454</v>
      </c>
      <c r="L63" s="45" t="s">
        <v>253</v>
      </c>
      <c r="M63" s="40"/>
      <c r="N63" s="56"/>
      <c r="O63" s="45" t="s">
        <v>446</v>
      </c>
      <c r="P63" s="35" t="s">
        <v>253</v>
      </c>
      <c r="Q63" s="42">
        <v>11</v>
      </c>
    </row>
    <row r="64" spans="1:17">
      <c r="A64" s="16" t="s">
        <v>1428</v>
      </c>
      <c r="B64" s="45" t="s">
        <v>761</v>
      </c>
      <c r="C64" s="45"/>
      <c r="D64" s="45" t="s">
        <v>762</v>
      </c>
      <c r="E64" s="45" t="s">
        <v>454</v>
      </c>
      <c r="F64" s="45" t="s">
        <v>444</v>
      </c>
      <c r="G64" s="47"/>
      <c r="H64" s="47"/>
      <c r="I64" s="45" t="s">
        <v>454</v>
      </c>
      <c r="J64" s="45" t="s">
        <v>411</v>
      </c>
      <c r="K64" s="45" t="s">
        <v>454</v>
      </c>
      <c r="L64" s="45" t="s">
        <v>253</v>
      </c>
      <c r="M64" s="40"/>
      <c r="N64" s="56"/>
      <c r="O64" s="45" t="s">
        <v>446</v>
      </c>
      <c r="P64" s="35" t="s">
        <v>253</v>
      </c>
      <c r="Q64" s="42">
        <v>11</v>
      </c>
    </row>
    <row r="65" spans="1:17">
      <c r="A65" s="16" t="s">
        <v>1427</v>
      </c>
      <c r="B65" s="45" t="s">
        <v>761</v>
      </c>
      <c r="C65" s="45"/>
      <c r="D65" s="45" t="s">
        <v>762</v>
      </c>
      <c r="E65" s="45" t="s">
        <v>454</v>
      </c>
      <c r="F65" s="45" t="s">
        <v>444</v>
      </c>
      <c r="G65" s="47"/>
      <c r="H65" s="47"/>
      <c r="I65" s="45" t="s">
        <v>454</v>
      </c>
      <c r="J65" s="45" t="s">
        <v>411</v>
      </c>
      <c r="K65" s="45" t="s">
        <v>454</v>
      </c>
      <c r="L65" s="45" t="s">
        <v>253</v>
      </c>
      <c r="M65" s="40"/>
      <c r="N65" s="56"/>
      <c r="O65" s="45" t="s">
        <v>446</v>
      </c>
      <c r="P65" s="35" t="s">
        <v>253</v>
      </c>
      <c r="Q65" s="42">
        <v>11</v>
      </c>
    </row>
    <row r="66" spans="1:17">
      <c r="A66" s="16" t="s">
        <v>1429</v>
      </c>
      <c r="B66" s="45" t="s">
        <v>761</v>
      </c>
      <c r="C66" s="45"/>
      <c r="D66" s="45" t="s">
        <v>762</v>
      </c>
      <c r="E66" s="45" t="s">
        <v>454</v>
      </c>
      <c r="F66" s="45" t="s">
        <v>444</v>
      </c>
      <c r="G66" s="47"/>
      <c r="H66" s="47"/>
      <c r="I66" s="45" t="s">
        <v>454</v>
      </c>
      <c r="J66" s="45" t="s">
        <v>411</v>
      </c>
      <c r="K66" s="45" t="s">
        <v>454</v>
      </c>
      <c r="L66" s="45" t="s">
        <v>253</v>
      </c>
      <c r="M66" s="40"/>
      <c r="N66" s="56"/>
      <c r="O66" s="45" t="s">
        <v>446</v>
      </c>
      <c r="P66" s="35" t="s">
        <v>253</v>
      </c>
      <c r="Q66" s="42">
        <v>11</v>
      </c>
    </row>
    <row r="67" spans="1:17">
      <c r="A67" s="35" t="s">
        <v>1430</v>
      </c>
      <c r="B67" s="45" t="s">
        <v>761</v>
      </c>
      <c r="C67" s="45"/>
      <c r="D67" s="45" t="s">
        <v>762</v>
      </c>
      <c r="E67" s="45" t="s">
        <v>454</v>
      </c>
      <c r="F67" s="45" t="s">
        <v>444</v>
      </c>
      <c r="G67" s="47"/>
      <c r="H67" s="47"/>
      <c r="I67" s="45" t="s">
        <v>454</v>
      </c>
      <c r="J67" s="45" t="s">
        <v>411</v>
      </c>
      <c r="K67" s="45" t="s">
        <v>454</v>
      </c>
      <c r="L67" s="45" t="s">
        <v>253</v>
      </c>
      <c r="M67" s="40"/>
      <c r="N67" s="40"/>
      <c r="O67" s="45" t="s">
        <v>446</v>
      </c>
      <c r="P67" s="35" t="s">
        <v>253</v>
      </c>
      <c r="Q67" s="42">
        <v>11</v>
      </c>
    </row>
    <row r="68" spans="1:17">
      <c r="A68" s="35" t="s">
        <v>1431</v>
      </c>
      <c r="B68" s="45" t="s">
        <v>761</v>
      </c>
      <c r="C68" s="45"/>
      <c r="D68" s="45" t="s">
        <v>762</v>
      </c>
      <c r="E68" s="45" t="s">
        <v>454</v>
      </c>
      <c r="F68" s="45" t="s">
        <v>444</v>
      </c>
      <c r="G68" s="47"/>
      <c r="H68" s="47"/>
      <c r="I68" s="45" t="s">
        <v>454</v>
      </c>
      <c r="J68" s="45" t="s">
        <v>411</v>
      </c>
      <c r="K68" s="45" t="s">
        <v>454</v>
      </c>
      <c r="L68" s="45" t="s">
        <v>253</v>
      </c>
      <c r="M68" s="40"/>
      <c r="N68" s="56"/>
      <c r="O68" s="45" t="s">
        <v>446</v>
      </c>
      <c r="P68" s="35" t="s">
        <v>253</v>
      </c>
      <c r="Q68" s="42">
        <v>11</v>
      </c>
    </row>
    <row r="69" spans="1:17">
      <c r="A69" s="14" t="s">
        <v>1432</v>
      </c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74"/>
      <c r="M69" s="46"/>
      <c r="N69" s="74"/>
      <c r="O69" s="46"/>
      <c r="P69" s="74"/>
      <c r="Q69" s="46"/>
    </row>
    <row r="70" spans="1:17">
      <c r="A70" s="14" t="s">
        <v>1433</v>
      </c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74"/>
      <c r="M70" s="46"/>
      <c r="N70" s="74"/>
      <c r="O70" s="46"/>
      <c r="P70" s="74"/>
      <c r="Q70" s="46"/>
    </row>
    <row r="71" spans="1:17">
      <c r="A71" s="14" t="s">
        <v>1434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74"/>
      <c r="M71" s="46"/>
      <c r="N71" s="74"/>
      <c r="O71" s="46"/>
      <c r="P71" s="74"/>
      <c r="Q71" s="46"/>
    </row>
    <row r="72" spans="1:17">
      <c r="A72" s="14" t="s">
        <v>1435</v>
      </c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74"/>
      <c r="M72" s="46"/>
      <c r="N72" s="74"/>
      <c r="O72" s="46"/>
      <c r="P72" s="74"/>
      <c r="Q72" s="46"/>
    </row>
    <row r="73" spans="1:17">
      <c r="A73" s="75" t="s">
        <v>1436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</row>
    <row r="74" spans="1:17">
      <c r="A74" s="14" t="s">
        <v>1437</v>
      </c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</row>
    <row r="75" spans="1:17">
      <c r="A75" s="75" t="s">
        <v>1438</v>
      </c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46"/>
    </row>
    <row r="76" spans="1:17">
      <c r="A76" s="85" t="s">
        <v>1439</v>
      </c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0"/>
    </row>
    <row r="77" spans="1:17">
      <c r="A77" s="76" t="s">
        <v>1440</v>
      </c>
      <c r="B77" s="52" t="s">
        <v>204</v>
      </c>
      <c r="C77" s="52" t="s">
        <v>205</v>
      </c>
      <c r="D77" s="52" t="s">
        <v>206</v>
      </c>
      <c r="E77" s="52" t="s">
        <v>207</v>
      </c>
      <c r="F77" s="52" t="s">
        <v>206</v>
      </c>
      <c r="G77" s="52" t="s">
        <v>208</v>
      </c>
      <c r="H77" s="52" t="s">
        <v>206</v>
      </c>
      <c r="I77" s="52" t="s">
        <v>209</v>
      </c>
      <c r="J77" s="52" t="s">
        <v>206</v>
      </c>
      <c r="K77" s="52" t="s">
        <v>210</v>
      </c>
      <c r="L77" s="52" t="s">
        <v>206</v>
      </c>
      <c r="M77" s="52" t="s">
        <v>211</v>
      </c>
      <c r="N77" s="52" t="s">
        <v>206</v>
      </c>
      <c r="O77" s="52" t="s">
        <v>212</v>
      </c>
      <c r="P77" s="52" t="s">
        <v>206</v>
      </c>
      <c r="Q77" s="52"/>
    </row>
    <row r="78" spans="1:17">
      <c r="A78" s="21" t="s">
        <v>1441</v>
      </c>
      <c r="B78" s="45" t="s">
        <v>1442</v>
      </c>
      <c r="C78" s="45"/>
      <c r="D78" s="45" t="s">
        <v>217</v>
      </c>
      <c r="E78" s="51" t="s">
        <v>1443</v>
      </c>
      <c r="F78" s="51" t="s">
        <v>444</v>
      </c>
      <c r="G78" s="51" t="s">
        <v>1444</v>
      </c>
      <c r="H78" s="45" t="s">
        <v>551</v>
      </c>
      <c r="I78" s="51" t="s">
        <v>1444</v>
      </c>
      <c r="J78" s="51" t="s">
        <v>411</v>
      </c>
      <c r="K78" s="51" t="s">
        <v>1444</v>
      </c>
      <c r="L78" s="45" t="s">
        <v>1275</v>
      </c>
      <c r="M78" s="51" t="s">
        <v>1444</v>
      </c>
      <c r="N78" s="45" t="s">
        <v>1207</v>
      </c>
      <c r="O78" s="51" t="s">
        <v>1444</v>
      </c>
      <c r="P78" s="35" t="s">
        <v>253</v>
      </c>
      <c r="Q78" s="52">
        <v>26</v>
      </c>
    </row>
    <row r="79" spans="1:17">
      <c r="A79" s="85" t="s">
        <v>1445</v>
      </c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0"/>
    </row>
    <row r="80" spans="1:17">
      <c r="A80" s="78" t="s">
        <v>1446</v>
      </c>
      <c r="B80" s="42" t="s">
        <v>204</v>
      </c>
      <c r="C80" s="42" t="s">
        <v>205</v>
      </c>
      <c r="D80" s="42" t="s">
        <v>206</v>
      </c>
      <c r="E80" s="42" t="s">
        <v>207</v>
      </c>
      <c r="F80" s="42" t="s">
        <v>206</v>
      </c>
      <c r="G80" s="43" t="s">
        <v>208</v>
      </c>
      <c r="H80" s="43" t="s">
        <v>206</v>
      </c>
      <c r="I80" s="43" t="s">
        <v>209</v>
      </c>
      <c r="J80" s="43" t="s">
        <v>206</v>
      </c>
      <c r="K80" s="43" t="s">
        <v>210</v>
      </c>
      <c r="L80" s="43" t="s">
        <v>206</v>
      </c>
      <c r="M80" s="43" t="s">
        <v>211</v>
      </c>
      <c r="N80" s="43" t="s">
        <v>206</v>
      </c>
      <c r="O80" s="43" t="s">
        <v>212</v>
      </c>
      <c r="P80" s="43" t="s">
        <v>206</v>
      </c>
      <c r="Q80" s="52"/>
    </row>
    <row r="81" spans="1:17">
      <c r="A81" s="70" t="s">
        <v>1447</v>
      </c>
      <c r="B81" s="45" t="s">
        <v>971</v>
      </c>
      <c r="C81" s="45"/>
      <c r="D81" s="51" t="s">
        <v>962</v>
      </c>
      <c r="E81" s="23" t="s">
        <v>1197</v>
      </c>
      <c r="F81" s="45" t="s">
        <v>444</v>
      </c>
      <c r="G81" s="47"/>
      <c r="H81" s="47"/>
      <c r="I81" s="45" t="s">
        <v>1448</v>
      </c>
      <c r="J81" s="45" t="s">
        <v>411</v>
      </c>
      <c r="K81" s="45" t="s">
        <v>1449</v>
      </c>
      <c r="L81" s="45" t="s">
        <v>673</v>
      </c>
      <c r="M81" s="21"/>
      <c r="N81" s="31"/>
      <c r="O81" s="45" t="s">
        <v>446</v>
      </c>
      <c r="P81" s="45" t="s">
        <v>253</v>
      </c>
      <c r="Q81" s="42">
        <v>32</v>
      </c>
    </row>
    <row r="82" spans="1:17">
      <c r="A82" s="92" t="s">
        <v>1450</v>
      </c>
      <c r="B82" s="68"/>
      <c r="C82" s="68"/>
      <c r="D82" s="68"/>
      <c r="E82" s="68"/>
      <c r="F82" s="47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46"/>
    </row>
    <row r="83" spans="1:17">
      <c r="A83" s="14" t="s">
        <v>1451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7"/>
      <c r="Q83" s="40"/>
    </row>
    <row r="84" spans="1:17">
      <c r="A84" s="14" t="s">
        <v>1452</v>
      </c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</row>
    <row r="85" spans="1:17">
      <c r="A85" s="36" t="s">
        <v>1453</v>
      </c>
      <c r="B85" s="42" t="s">
        <v>204</v>
      </c>
      <c r="C85" s="42" t="s">
        <v>205</v>
      </c>
      <c r="D85" s="42" t="s">
        <v>206</v>
      </c>
      <c r="E85" s="42" t="s">
        <v>207</v>
      </c>
      <c r="F85" s="42" t="s">
        <v>206</v>
      </c>
      <c r="G85" s="43" t="s">
        <v>208</v>
      </c>
      <c r="H85" s="43" t="s">
        <v>206</v>
      </c>
      <c r="I85" s="43" t="s">
        <v>209</v>
      </c>
      <c r="J85" s="43" t="s">
        <v>206</v>
      </c>
      <c r="K85" s="43" t="s">
        <v>210</v>
      </c>
      <c r="L85" s="43" t="s">
        <v>206</v>
      </c>
      <c r="M85" s="43" t="s">
        <v>211</v>
      </c>
      <c r="N85" s="43" t="s">
        <v>206</v>
      </c>
      <c r="O85" s="43" t="s">
        <v>212</v>
      </c>
      <c r="P85" s="43" t="s">
        <v>206</v>
      </c>
      <c r="Q85" s="52"/>
    </row>
    <row r="86" spans="1:17">
      <c r="A86" s="35" t="s">
        <v>1454</v>
      </c>
      <c r="B86" s="35"/>
      <c r="C86" s="35"/>
      <c r="D86" s="35"/>
      <c r="E86" s="45" t="s">
        <v>565</v>
      </c>
      <c r="F86" s="45" t="s">
        <v>444</v>
      </c>
      <c r="G86" s="45" t="s">
        <v>565</v>
      </c>
      <c r="H86" s="45" t="s">
        <v>444</v>
      </c>
      <c r="I86" s="35"/>
      <c r="J86" s="35"/>
      <c r="K86" s="35"/>
      <c r="L86" s="35"/>
      <c r="M86" s="35"/>
      <c r="N86" s="35"/>
      <c r="O86" s="35"/>
      <c r="P86" s="35"/>
      <c r="Q86" s="45">
        <v>4</v>
      </c>
    </row>
    <row r="87" spans="1:17">
      <c r="A87" s="35" t="s">
        <v>1455</v>
      </c>
      <c r="B87" s="35"/>
      <c r="C87" s="35"/>
      <c r="D87" s="35"/>
      <c r="E87" s="45" t="s">
        <v>565</v>
      </c>
      <c r="F87" s="45" t="s">
        <v>444</v>
      </c>
      <c r="G87" s="45" t="s">
        <v>565</v>
      </c>
      <c r="H87" s="45" t="s">
        <v>444</v>
      </c>
      <c r="I87" s="35"/>
      <c r="J87" s="35"/>
      <c r="K87" s="35"/>
      <c r="L87" s="35"/>
      <c r="M87" s="35"/>
      <c r="N87" s="35"/>
      <c r="O87" s="35"/>
      <c r="P87" s="35"/>
      <c r="Q87" s="45"/>
    </row>
    <row r="88" spans="1:17">
      <c r="A88" s="32" t="s">
        <v>1456</v>
      </c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8"/>
    </row>
    <row r="89" spans="1:17">
      <c r="A89" s="36" t="s">
        <v>1457</v>
      </c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2"/>
    </row>
    <row r="90" spans="1:17">
      <c r="A90" s="35" t="s">
        <v>1458</v>
      </c>
      <c r="B90" s="45"/>
      <c r="C90" s="45"/>
      <c r="D90" s="45"/>
      <c r="E90" s="45"/>
      <c r="F90" s="45"/>
      <c r="G90" s="45" t="s">
        <v>1459</v>
      </c>
      <c r="H90" s="45" t="s">
        <v>375</v>
      </c>
      <c r="I90" s="45"/>
      <c r="J90" s="45"/>
      <c r="K90" s="45"/>
      <c r="L90" s="45"/>
      <c r="M90" s="45"/>
      <c r="N90" s="45"/>
      <c r="O90" s="45"/>
      <c r="P90" s="45"/>
      <c r="Q90" s="42">
        <v>1</v>
      </c>
    </row>
    <row r="91" spans="1:17">
      <c r="A91" s="36" t="s">
        <v>1460</v>
      </c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2"/>
    </row>
    <row r="92" spans="1:17">
      <c r="A92" s="35" t="s">
        <v>1461</v>
      </c>
      <c r="B92" s="45"/>
      <c r="C92" s="45"/>
      <c r="D92" s="45"/>
      <c r="E92" s="45"/>
      <c r="F92" s="45"/>
      <c r="G92" s="45" t="s">
        <v>1459</v>
      </c>
      <c r="H92" s="45" t="s">
        <v>375</v>
      </c>
      <c r="I92" s="45"/>
      <c r="J92" s="45"/>
      <c r="K92" s="45"/>
      <c r="L92" s="45"/>
      <c r="M92" s="45"/>
      <c r="N92" s="45"/>
      <c r="O92" s="45"/>
      <c r="P92" s="45"/>
      <c r="Q92" s="42">
        <v>1</v>
      </c>
    </row>
    <row r="93" spans="1:17">
      <c r="A93" s="14" t="s">
        <v>1462</v>
      </c>
      <c r="B93" s="46" t="s">
        <v>1463</v>
      </c>
      <c r="C93" s="47"/>
      <c r="D93" s="47"/>
      <c r="E93" s="47"/>
      <c r="F93" s="47"/>
      <c r="G93" s="47"/>
      <c r="H93" s="47"/>
      <c r="I93" s="47"/>
      <c r="J93" s="47"/>
      <c r="K93" s="47"/>
      <c r="L93" s="24"/>
      <c r="M93" s="40"/>
      <c r="N93" s="56"/>
      <c r="O93" s="40"/>
      <c r="P93" s="40"/>
      <c r="Q93" s="40"/>
    </row>
    <row r="94" spans="1:17">
      <c r="A94" s="70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42"/>
    </row>
    <row r="95" spans="1:17" ht="18.600000000000001">
      <c r="A95" s="70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60" t="s">
        <v>828</v>
      </c>
    </row>
    <row r="96" spans="1:17" ht="18.600000000000001">
      <c r="A96" s="70"/>
      <c r="B96" s="35"/>
      <c r="C96" s="35"/>
      <c r="D96" s="35"/>
      <c r="E96" s="60" t="s">
        <v>647</v>
      </c>
      <c r="F96" s="35"/>
      <c r="G96" s="60" t="s">
        <v>647</v>
      </c>
      <c r="H96" s="35"/>
      <c r="I96" s="60" t="s">
        <v>647</v>
      </c>
      <c r="J96" s="35"/>
      <c r="K96" s="60" t="s">
        <v>647</v>
      </c>
      <c r="L96" s="35"/>
      <c r="M96" s="60" t="s">
        <v>647</v>
      </c>
      <c r="N96" s="35"/>
      <c r="O96" s="60"/>
      <c r="P96" s="35"/>
      <c r="Q96" s="60" t="s">
        <v>829</v>
      </c>
    </row>
    <row r="97" spans="1:17" ht="18.600000000000001">
      <c r="A97" s="70"/>
      <c r="B97" s="45"/>
      <c r="C97" s="45"/>
      <c r="D97" s="80"/>
      <c r="E97" s="81" t="s">
        <v>1464</v>
      </c>
      <c r="F97" s="80"/>
      <c r="G97" s="81" t="s">
        <v>1465</v>
      </c>
      <c r="H97" s="80"/>
      <c r="I97" s="81" t="s">
        <v>1466</v>
      </c>
      <c r="J97" s="80"/>
      <c r="K97" s="81" t="s">
        <v>1467</v>
      </c>
      <c r="L97" s="82"/>
      <c r="M97" s="81" t="s">
        <v>1468</v>
      </c>
      <c r="N97" s="82"/>
      <c r="O97" s="81"/>
      <c r="P97" s="35"/>
      <c r="Q97" s="63">
        <v>1157.5</v>
      </c>
    </row>
    <row r="98" spans="1:17" ht="18.600000000000001">
      <c r="A98" s="16"/>
      <c r="B98" s="45"/>
      <c r="C98" s="45"/>
      <c r="D98" s="80"/>
      <c r="E98" s="81" t="s">
        <v>1469</v>
      </c>
      <c r="F98" s="80"/>
      <c r="G98" s="81"/>
      <c r="H98" s="80"/>
      <c r="I98" s="81" t="s">
        <v>1470</v>
      </c>
      <c r="J98" s="80"/>
      <c r="K98" s="81" t="s">
        <v>1351</v>
      </c>
      <c r="L98" s="82"/>
      <c r="M98" s="81"/>
      <c r="N98" s="82"/>
      <c r="O98" s="81"/>
      <c r="P98" s="35"/>
      <c r="Q98" s="63"/>
    </row>
    <row r="99" spans="1:17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</row>
    <row r="100" spans="1:17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</row>
    <row r="101" spans="1:17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49E4-4C6B-4C46-B637-86FEEFD1FD4E}">
  <dimension ref="B2:V23"/>
  <sheetViews>
    <sheetView zoomScale="90" zoomScaleNormal="90" workbookViewId="0">
      <pane xSplit="2" ySplit="3" topLeftCell="N4" activePane="bottomRight" state="frozen"/>
      <selection pane="bottomRight" activeCell="N22" sqref="N22"/>
      <selection pane="bottomLeft" activeCell="A4" sqref="A4"/>
      <selection pane="topRight" activeCell="C1" sqref="C1"/>
    </sheetView>
  </sheetViews>
  <sheetFormatPr defaultRowHeight="14.45"/>
  <cols>
    <col min="2" max="2" width="35" customWidth="1"/>
    <col min="11" max="11" width="12.140625" customWidth="1"/>
    <col min="13" max="13" width="10.5703125" customWidth="1"/>
    <col min="14" max="14" width="11.42578125" customWidth="1"/>
  </cols>
  <sheetData>
    <row r="2" spans="2:22" ht="20.100000000000001">
      <c r="B2" s="66" t="s">
        <v>0</v>
      </c>
    </row>
    <row r="3" spans="2:22">
      <c r="B3" t="s">
        <v>1471</v>
      </c>
      <c r="C3" s="95" t="s">
        <v>1472</v>
      </c>
      <c r="D3" s="96" t="s">
        <v>1473</v>
      </c>
      <c r="E3" s="96" t="s">
        <v>1474</v>
      </c>
      <c r="F3" s="96" t="s">
        <v>1261</v>
      </c>
      <c r="G3" s="96" t="s">
        <v>1475</v>
      </c>
      <c r="H3" s="96" t="s">
        <v>1476</v>
      </c>
      <c r="I3" s="96" t="s">
        <v>1477</v>
      </c>
      <c r="J3" s="96" t="s">
        <v>1478</v>
      </c>
      <c r="K3" s="96" t="s">
        <v>1479</v>
      </c>
      <c r="L3" s="96" t="s">
        <v>1480</v>
      </c>
      <c r="M3" s="96" t="s">
        <v>1481</v>
      </c>
      <c r="N3" s="96" t="s">
        <v>1482</v>
      </c>
      <c r="O3" s="95" t="s">
        <v>1472</v>
      </c>
      <c r="P3" s="96" t="s">
        <v>1473</v>
      </c>
      <c r="Q3" s="96" t="s">
        <v>1474</v>
      </c>
      <c r="R3" s="96" t="s">
        <v>1261</v>
      </c>
      <c r="S3" s="96" t="s">
        <v>1475</v>
      </c>
      <c r="T3" s="96" t="s">
        <v>1476</v>
      </c>
      <c r="U3" s="96" t="s">
        <v>1477</v>
      </c>
      <c r="V3" s="96" t="s">
        <v>1478</v>
      </c>
    </row>
    <row r="4" spans="2:22">
      <c r="B4" s="97" t="s">
        <v>1483</v>
      </c>
      <c r="C4" s="98" t="s">
        <v>1484</v>
      </c>
      <c r="D4" s="45" t="s">
        <v>1485</v>
      </c>
      <c r="E4" s="45" t="s">
        <v>1486</v>
      </c>
      <c r="F4" s="45" t="s">
        <v>1487</v>
      </c>
      <c r="G4" s="45" t="s">
        <v>1488</v>
      </c>
      <c r="H4" s="45"/>
      <c r="I4" s="45"/>
      <c r="J4" s="45"/>
      <c r="K4" s="99">
        <v>3487</v>
      </c>
      <c r="L4" s="99">
        <v>1559</v>
      </c>
      <c r="M4" s="99">
        <f>L4-K4</f>
        <v>-1928</v>
      </c>
      <c r="N4" s="45"/>
      <c r="O4" s="45" t="s">
        <v>1489</v>
      </c>
      <c r="P4" s="45"/>
      <c r="Q4" s="45" t="s">
        <v>1490</v>
      </c>
      <c r="R4" s="45" t="s">
        <v>1491</v>
      </c>
      <c r="S4" s="45" t="s">
        <v>1491</v>
      </c>
      <c r="T4" s="45"/>
      <c r="U4" s="45"/>
      <c r="V4" s="45"/>
    </row>
    <row r="5" spans="2:22">
      <c r="B5" s="97" t="s">
        <v>1492</v>
      </c>
      <c r="C5" s="98" t="s">
        <v>1493</v>
      </c>
      <c r="D5" s="98" t="s">
        <v>1494</v>
      </c>
      <c r="E5" s="45" t="s">
        <v>1495</v>
      </c>
      <c r="F5" s="45"/>
      <c r="G5" s="45" t="s">
        <v>1496</v>
      </c>
      <c r="H5" s="45"/>
      <c r="I5" s="45"/>
      <c r="J5" s="45"/>
      <c r="K5" s="99">
        <v>2981</v>
      </c>
      <c r="L5" s="99">
        <v>1997</v>
      </c>
      <c r="M5" s="99">
        <f t="shared" ref="M5:M10" si="0">L5-K5</f>
        <v>-984</v>
      </c>
      <c r="N5" s="45"/>
      <c r="O5" s="45">
        <v>940</v>
      </c>
      <c r="P5" s="45"/>
      <c r="Q5" s="45" t="s">
        <v>1497</v>
      </c>
      <c r="R5" s="45"/>
      <c r="S5" s="45"/>
      <c r="T5" s="45"/>
      <c r="U5" s="45"/>
      <c r="V5" s="45"/>
    </row>
    <row r="6" spans="2:22">
      <c r="B6" s="97" t="s">
        <v>129</v>
      </c>
      <c r="C6" s="45" t="s">
        <v>1498</v>
      </c>
      <c r="D6" s="45" t="s">
        <v>1499</v>
      </c>
      <c r="E6" s="45" t="s">
        <v>1486</v>
      </c>
      <c r="F6" s="45" t="s">
        <v>1500</v>
      </c>
      <c r="G6" s="45" t="s">
        <v>1501</v>
      </c>
      <c r="H6" s="45"/>
      <c r="I6" s="45"/>
      <c r="J6" s="45" t="s">
        <v>1502</v>
      </c>
      <c r="K6" s="100">
        <v>2644</v>
      </c>
      <c r="L6" s="100">
        <v>1051</v>
      </c>
      <c r="M6" s="99">
        <f t="shared" si="0"/>
        <v>-1593</v>
      </c>
      <c r="N6" s="45"/>
      <c r="O6" s="45" t="s">
        <v>1503</v>
      </c>
      <c r="P6" s="45"/>
      <c r="Q6" s="45" t="s">
        <v>1504</v>
      </c>
      <c r="R6" s="45"/>
      <c r="S6" s="45"/>
      <c r="T6" s="45"/>
      <c r="U6" s="45"/>
      <c r="V6" s="45"/>
    </row>
    <row r="7" spans="2:22">
      <c r="B7" s="97" t="s">
        <v>1505</v>
      </c>
      <c r="C7" s="98" t="s">
        <v>1506</v>
      </c>
      <c r="D7" s="45" t="s">
        <v>1507</v>
      </c>
      <c r="E7" s="45" t="s">
        <v>1508</v>
      </c>
      <c r="F7" s="45" t="s">
        <v>1509</v>
      </c>
      <c r="G7" s="45" t="s">
        <v>1509</v>
      </c>
      <c r="H7" s="45" t="s">
        <v>1510</v>
      </c>
      <c r="I7" s="45"/>
      <c r="J7" s="45"/>
      <c r="K7" s="100">
        <v>1434</v>
      </c>
      <c r="L7" s="100">
        <v>941</v>
      </c>
      <c r="M7" s="99">
        <f t="shared" si="0"/>
        <v>-493</v>
      </c>
      <c r="N7" s="45"/>
      <c r="O7" s="45" t="s">
        <v>1511</v>
      </c>
      <c r="P7" s="45"/>
      <c r="Q7" s="45" t="s">
        <v>1510</v>
      </c>
      <c r="R7" s="45"/>
      <c r="S7" s="45"/>
      <c r="T7" s="45"/>
      <c r="U7" s="45"/>
      <c r="V7" s="45"/>
    </row>
    <row r="8" spans="2:22">
      <c r="B8" s="97" t="s">
        <v>1512</v>
      </c>
      <c r="C8" s="98" t="s">
        <v>1513</v>
      </c>
      <c r="D8" s="45" t="s">
        <v>1514</v>
      </c>
      <c r="E8" s="45" t="s">
        <v>1515</v>
      </c>
      <c r="F8" s="45" t="s">
        <v>1516</v>
      </c>
      <c r="G8" s="45" t="s">
        <v>1508</v>
      </c>
      <c r="H8" s="45" t="s">
        <v>1517</v>
      </c>
      <c r="I8" s="45"/>
      <c r="J8" s="45"/>
      <c r="K8" s="100">
        <v>1550</v>
      </c>
      <c r="L8" s="100">
        <v>1209</v>
      </c>
      <c r="M8" s="99">
        <f t="shared" si="0"/>
        <v>-341</v>
      </c>
      <c r="N8" s="45"/>
      <c r="O8" s="98">
        <v>1370</v>
      </c>
      <c r="P8" s="45"/>
      <c r="Q8" s="45"/>
      <c r="R8" s="45" t="s">
        <v>1518</v>
      </c>
      <c r="S8" s="45"/>
      <c r="T8" s="45"/>
      <c r="U8" s="45"/>
      <c r="V8" s="45"/>
    </row>
    <row r="9" spans="2:22">
      <c r="B9" s="97" t="s">
        <v>1519</v>
      </c>
      <c r="C9" s="98" t="s">
        <v>1520</v>
      </c>
      <c r="D9" s="45" t="s">
        <v>1521</v>
      </c>
      <c r="E9" s="45" t="s">
        <v>1243</v>
      </c>
      <c r="F9" s="45" t="s">
        <v>1522</v>
      </c>
      <c r="G9" s="45" t="s">
        <v>1523</v>
      </c>
      <c r="H9" s="45"/>
      <c r="I9" s="45"/>
      <c r="J9" s="45"/>
      <c r="K9" s="100">
        <v>1158</v>
      </c>
      <c r="L9" s="100">
        <v>2064</v>
      </c>
      <c r="M9" s="99">
        <f t="shared" si="0"/>
        <v>906</v>
      </c>
      <c r="N9" s="45"/>
      <c r="O9" s="98">
        <v>2610</v>
      </c>
      <c r="P9" s="45"/>
      <c r="Q9" s="45" t="s">
        <v>1510</v>
      </c>
      <c r="R9" s="45" t="s">
        <v>1518</v>
      </c>
      <c r="S9" s="45"/>
      <c r="T9" s="45"/>
      <c r="U9" s="45"/>
      <c r="V9" s="45"/>
    </row>
    <row r="10" spans="2:22">
      <c r="B10" s="97" t="s">
        <v>1524</v>
      </c>
      <c r="C10" s="45" t="s">
        <v>1525</v>
      </c>
      <c r="D10" s="45" t="s">
        <v>1526</v>
      </c>
      <c r="E10" s="45" t="s">
        <v>1496</v>
      </c>
      <c r="F10" s="45" t="s">
        <v>1527</v>
      </c>
      <c r="G10" s="45" t="s">
        <v>1528</v>
      </c>
      <c r="H10" s="45"/>
      <c r="I10" s="45"/>
      <c r="J10" s="45" t="s">
        <v>1517</v>
      </c>
      <c r="K10" s="100">
        <v>2361</v>
      </c>
      <c r="L10" s="100">
        <v>3658</v>
      </c>
      <c r="M10" s="99">
        <f t="shared" si="0"/>
        <v>1297</v>
      </c>
      <c r="N10" s="45"/>
      <c r="O10" s="45" t="s">
        <v>1529</v>
      </c>
      <c r="P10" s="45" t="s">
        <v>1530</v>
      </c>
      <c r="Q10" s="45" t="s">
        <v>1531</v>
      </c>
      <c r="R10" s="45" t="s">
        <v>1491</v>
      </c>
      <c r="S10" s="45" t="s">
        <v>1504</v>
      </c>
      <c r="T10" s="45" t="s">
        <v>1518</v>
      </c>
      <c r="U10" s="45"/>
      <c r="V10" s="45"/>
    </row>
    <row r="11" spans="2:22">
      <c r="B11" s="35"/>
      <c r="C11" s="42" t="s">
        <v>647</v>
      </c>
      <c r="D11" s="42" t="s">
        <v>647</v>
      </c>
      <c r="E11" s="42" t="s">
        <v>647</v>
      </c>
      <c r="F11" s="42" t="s">
        <v>647</v>
      </c>
      <c r="G11" s="42" t="s">
        <v>647</v>
      </c>
      <c r="H11" s="42" t="s">
        <v>647</v>
      </c>
      <c r="I11" s="42" t="s">
        <v>647</v>
      </c>
      <c r="J11" s="42" t="s">
        <v>647</v>
      </c>
      <c r="K11" s="42" t="s">
        <v>647</v>
      </c>
      <c r="L11" s="42"/>
      <c r="M11" s="42"/>
      <c r="N11" s="42" t="s">
        <v>647</v>
      </c>
      <c r="O11" s="42" t="s">
        <v>647</v>
      </c>
      <c r="P11" s="42" t="s">
        <v>647</v>
      </c>
      <c r="Q11" s="42" t="s">
        <v>647</v>
      </c>
      <c r="R11" s="42" t="s">
        <v>647</v>
      </c>
      <c r="S11" s="42" t="s">
        <v>647</v>
      </c>
      <c r="T11" s="42" t="s">
        <v>647</v>
      </c>
      <c r="U11" s="42" t="s">
        <v>647</v>
      </c>
      <c r="V11" s="42" t="s">
        <v>647</v>
      </c>
    </row>
    <row r="12" spans="2:22">
      <c r="B12" s="35"/>
      <c r="C12" s="100" t="s">
        <v>1532</v>
      </c>
      <c r="D12" s="42" t="s">
        <v>1533</v>
      </c>
      <c r="E12" s="42" t="s">
        <v>1534</v>
      </c>
      <c r="F12" s="42" t="s">
        <v>1535</v>
      </c>
      <c r="G12" s="42" t="s">
        <v>1536</v>
      </c>
      <c r="H12" s="42" t="s">
        <v>1537</v>
      </c>
      <c r="I12" s="45"/>
      <c r="J12" s="42" t="s">
        <v>1509</v>
      </c>
      <c r="K12" s="100">
        <v>15615</v>
      </c>
      <c r="L12" s="100">
        <f>SUM(L4:L10)</f>
        <v>12479</v>
      </c>
      <c r="M12" s="100"/>
      <c r="N12" s="45"/>
      <c r="O12" s="42" t="s">
        <v>1538</v>
      </c>
      <c r="P12" s="42" t="s">
        <v>1530</v>
      </c>
      <c r="Q12" s="42" t="s">
        <v>1539</v>
      </c>
      <c r="R12" s="42" t="s">
        <v>1540</v>
      </c>
      <c r="S12" s="42" t="s">
        <v>1541</v>
      </c>
      <c r="T12" s="42" t="s">
        <v>1518</v>
      </c>
      <c r="U12" s="45"/>
      <c r="V12" s="45"/>
    </row>
    <row r="13" spans="2:22">
      <c r="B13" s="3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</row>
    <row r="14" spans="2:22">
      <c r="B14" s="3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</row>
    <row r="17" spans="10:11">
      <c r="J17" s="123" t="str">
        <f>B4</f>
        <v xml:space="preserve">34TH HERALD SQUARE STATION 6TH AVE (IND) </v>
      </c>
      <c r="K17">
        <f>K4/2</f>
        <v>1743.5</v>
      </c>
    </row>
    <row r="18" spans="10:11">
      <c r="J18" s="123" t="str">
        <f t="shared" ref="J18:J22" si="1">B5</f>
        <v xml:space="preserve">34TH HERALD SQUARE STATION BROADWAY LINE (BMT) </v>
      </c>
      <c r="K18">
        <f t="shared" ref="K18:K22" si="2">K5/2</f>
        <v>1490.5</v>
      </c>
    </row>
    <row r="19" spans="10:11">
      <c r="J19" s="123" t="str">
        <f t="shared" si="1"/>
        <v>JAMAICA CENTER PARSONS/ ARCHER STATION</v>
      </c>
      <c r="K19" s="124">
        <f>K6</f>
        <v>2644</v>
      </c>
    </row>
    <row r="20" spans="10:11">
      <c r="J20" s="123" t="str">
        <f t="shared" si="1"/>
        <v xml:space="preserve">FLATBUSH AVENUE STATION </v>
      </c>
      <c r="K20" s="124">
        <f>K7</f>
        <v>1434</v>
      </c>
    </row>
    <row r="21" spans="10:11">
      <c r="J21" s="123" t="str">
        <f t="shared" si="1"/>
        <v xml:space="preserve">CHURCH AVENUE STATION </v>
      </c>
      <c r="K21">
        <f t="shared" si="2"/>
        <v>775</v>
      </c>
    </row>
    <row r="22" spans="10:11">
      <c r="J22" s="123" t="str">
        <f t="shared" si="1"/>
        <v xml:space="preserve">SUTPHIN BLVD.ARCHER AVENUE STATION </v>
      </c>
      <c r="K22">
        <f t="shared" si="2"/>
        <v>579</v>
      </c>
    </row>
    <row r="23" spans="10:11">
      <c r="J23" s="123" t="str">
        <f>B10</f>
        <v xml:space="preserve">207TH STREET STATION </v>
      </c>
      <c r="K23">
        <f>K10/2</f>
        <v>1180.5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Castranova</dc:creator>
  <cp:keywords/>
  <dc:description/>
  <cp:lastModifiedBy/>
  <cp:revision/>
  <dcterms:created xsi:type="dcterms:W3CDTF">2020-02-01T13:14:42Z</dcterms:created>
  <dcterms:modified xsi:type="dcterms:W3CDTF">2020-06-19T17:20:10Z</dcterms:modified>
  <cp:category/>
  <cp:contentStatus/>
</cp:coreProperties>
</file>