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n\Downloads\_Trabalhando_FGV\"/>
    </mc:Choice>
  </mc:AlternateContent>
  <xr:revisionPtr revIDLastSave="0" documentId="13_ncr:1_{8A4A7AA3-45E7-43D3-8A80-591C3B6E6E70}" xr6:coauthVersionLast="36" xr6:coauthVersionMax="36" xr10:uidLastSave="{00000000-0000-0000-0000-000000000000}"/>
  <bookViews>
    <workbookView xWindow="0" yWindow="0" windowWidth="19200" windowHeight="6930" activeTab="2" xr2:uid="{41A0415D-49CD-4230-926B-1E92EE120C4D}"/>
  </bookViews>
  <sheets>
    <sheet name="glossário" sheetId="2" r:id="rId1"/>
    <sheet name="dados" sheetId="1" r:id="rId2"/>
    <sheet name="grafico1" sheetId="3" r:id="rId3"/>
    <sheet name="grafico2" sheetId="4" r:id="rId4"/>
    <sheet name="grafico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75" i="1" l="1"/>
  <c r="P175" i="1"/>
  <c r="N175" i="1"/>
  <c r="Z175" i="1"/>
  <c r="D175" i="1"/>
  <c r="AA17" i="1"/>
  <c r="AA29" i="1"/>
  <c r="AA41" i="1"/>
  <c r="AA53" i="1"/>
  <c r="AA65" i="1"/>
  <c r="AA77" i="1"/>
  <c r="AA89" i="1"/>
  <c r="AA101" i="1"/>
  <c r="AA113" i="1"/>
  <c r="AA125" i="1"/>
  <c r="AA137" i="1"/>
  <c r="AA149" i="1"/>
  <c r="AA161" i="1"/>
  <c r="AA173" i="1"/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5" i="1"/>
</calcChain>
</file>

<file path=xl/sharedStrings.xml><?xml version="1.0" encoding="utf-8"?>
<sst xmlns="http://schemas.openxmlformats.org/spreadsheetml/2006/main" count="411" uniqueCount="56">
  <si>
    <t>UF</t>
  </si>
  <si>
    <t>MUNICÍPIO</t>
  </si>
  <si>
    <t>TOTAL</t>
  </si>
  <si>
    <t>AUTOMÓVEL</t>
  </si>
  <si>
    <t>BONDE</t>
  </si>
  <si>
    <t>CAMINHÃO</t>
  </si>
  <si>
    <t>CAMINHÃO TRATOR</t>
  </si>
  <si>
    <t>CAMINHONETE</t>
  </si>
  <si>
    <t>CAMIONETA</t>
  </si>
  <si>
    <t>CHASSI PLATAFAFORMA</t>
  </si>
  <si>
    <t>CICLOMOTOR</t>
  </si>
  <si>
    <t>MICRO-ÔNIBUS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</si>
  <si>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</si>
  <si>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</si>
  <si>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</si>
  <si>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</si>
  <si>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</si>
  <si>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</si>
  <si>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</si>
  <si>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</si>
  <si>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</si>
  <si>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</si>
  <si>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</si>
  <si>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</si>
  <si>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SP</t>
  </si>
  <si>
    <t>SAO JOSE DOS CAMPOS</t>
  </si>
  <si>
    <t>Fonte: http://www.denatran.gov.br/estatistica/237-frota-veiculos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</si>
  <si>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</si>
  <si>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</si>
  <si>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</si>
  <si>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</si>
  <si>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</si>
  <si>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</si>
  <si>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</si>
  <si>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</si>
  <si>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veículo automotor, misto, com quatro rodas, com carroçaria, destinado ao transporte simultâneo ou alternativo de pessoas e carga no mesmo compartimento.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</si>
  <si>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</si>
  <si>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</si>
  <si>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</si>
  <si>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</si>
  <si>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</si>
  <si>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</si>
  <si>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</si>
  <si>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</si>
  <si>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</si>
  <si>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</si>
  <si>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</si>
  <si>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</si>
  <si>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</si>
  <si>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</si>
  <si>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</si>
  <si>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</si>
  <si>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</si>
  <si>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Fonte: Ministério das Cidades, Departamento Nacional de Trânsito - DENATRAN, Sistema Nacional de Registro de Veículos/RENAVAM, Sistema Nacional de Estatística de Trânsito/SINET</t>
  </si>
  <si>
    <r>
      <t xml:space="preserve">Tabela 1 - </t>
    </r>
    <r>
      <rPr>
        <b/>
        <sz val="10"/>
        <color theme="1"/>
        <rFont val="Calibri"/>
        <family val="2"/>
        <scheme val="minor"/>
      </rPr>
      <t>Frota de veículos</t>
    </r>
    <r>
      <rPr>
        <sz val="10"/>
        <color theme="1"/>
        <rFont val="Calibri"/>
        <family val="2"/>
        <scheme val="minor"/>
      </rPr>
      <t>, por tipo e com placa, segundo os Municípios da Federação</t>
    </r>
  </si>
  <si>
    <t>AUTOMÓVEL + UTILITÁRIO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</si>
</sst>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7" fontId="1" fillId="0" borderId="0" xfId="0" applyNumberFormat="1" applyFont="1"/>
    <xf numFmtId="3" fontId="1" fillId="0" borderId="0" xfId="0" applyNumberFormat="1" applyFont="1"/>
    <xf numFmtId="0" fontId="1" fillId="0" borderId="0" xfId="0" applyFont="1" applyFill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vertical="top" wrapText="1"/>
    </xf>
    <xf numFmtId="164" fontId="1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dados!$D$4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dados!$A$5:$A$173</c:f>
              <c:numCache>
                <c:formatCode>mmm\-yy</c:formatCode>
                <c:ptCount val="169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</c:numCache>
            </c:numRef>
          </c:cat>
          <c:val>
            <c:numRef>
              <c:f>dados!$D$5:$D$173</c:f>
              <c:numCache>
                <c:formatCode>#,##0</c:formatCode>
                <c:ptCount val="169"/>
                <c:pt idx="0">
                  <c:v>199535</c:v>
                </c:pt>
                <c:pt idx="1">
                  <c:v>200377</c:v>
                </c:pt>
                <c:pt idx="2">
                  <c:v>201533</c:v>
                </c:pt>
                <c:pt idx="3">
                  <c:v>202326</c:v>
                </c:pt>
                <c:pt idx="4">
                  <c:v>203240</c:v>
                </c:pt>
                <c:pt idx="5">
                  <c:v>204330</c:v>
                </c:pt>
                <c:pt idx="6">
                  <c:v>205308</c:v>
                </c:pt>
                <c:pt idx="7">
                  <c:v>206429</c:v>
                </c:pt>
                <c:pt idx="8">
                  <c:v>207540</c:v>
                </c:pt>
                <c:pt idx="9">
                  <c:v>208383</c:v>
                </c:pt>
                <c:pt idx="10">
                  <c:v>209602</c:v>
                </c:pt>
                <c:pt idx="11">
                  <c:v>211184</c:v>
                </c:pt>
                <c:pt idx="12">
                  <c:v>212448</c:v>
                </c:pt>
                <c:pt idx="13">
                  <c:v>213463</c:v>
                </c:pt>
                <c:pt idx="14">
                  <c:v>214776</c:v>
                </c:pt>
                <c:pt idx="15">
                  <c:v>216146</c:v>
                </c:pt>
                <c:pt idx="16">
                  <c:v>217289</c:v>
                </c:pt>
                <c:pt idx="17">
                  <c:v>218601</c:v>
                </c:pt>
                <c:pt idx="18">
                  <c:v>220266</c:v>
                </c:pt>
                <c:pt idx="19">
                  <c:v>221629</c:v>
                </c:pt>
                <c:pt idx="20">
                  <c:v>223066</c:v>
                </c:pt>
                <c:pt idx="21">
                  <c:v>224631</c:v>
                </c:pt>
                <c:pt idx="22">
                  <c:v>226663</c:v>
                </c:pt>
                <c:pt idx="23">
                  <c:v>228100</c:v>
                </c:pt>
                <c:pt idx="24">
                  <c:v>229720</c:v>
                </c:pt>
                <c:pt idx="25">
                  <c:v>230834</c:v>
                </c:pt>
                <c:pt idx="26">
                  <c:v>232349</c:v>
                </c:pt>
                <c:pt idx="27">
                  <c:v>233565</c:v>
                </c:pt>
                <c:pt idx="28">
                  <c:v>234729</c:v>
                </c:pt>
                <c:pt idx="29">
                  <c:v>236581</c:v>
                </c:pt>
                <c:pt idx="30">
                  <c:v>238063</c:v>
                </c:pt>
                <c:pt idx="31">
                  <c:v>240192</c:v>
                </c:pt>
                <c:pt idx="32">
                  <c:v>241747</c:v>
                </c:pt>
                <c:pt idx="33">
                  <c:v>244104</c:v>
                </c:pt>
                <c:pt idx="34">
                  <c:v>246106</c:v>
                </c:pt>
                <c:pt idx="35">
                  <c:v>247963</c:v>
                </c:pt>
                <c:pt idx="36">
                  <c:v>249959</c:v>
                </c:pt>
                <c:pt idx="37">
                  <c:v>249959</c:v>
                </c:pt>
                <c:pt idx="38">
                  <c:v>253595</c:v>
                </c:pt>
                <c:pt idx="39">
                  <c:v>256006</c:v>
                </c:pt>
                <c:pt idx="40">
                  <c:v>258231</c:v>
                </c:pt>
                <c:pt idx="41">
                  <c:v>260391</c:v>
                </c:pt>
                <c:pt idx="42">
                  <c:v>262197</c:v>
                </c:pt>
                <c:pt idx="43">
                  <c:v>264531</c:v>
                </c:pt>
                <c:pt idx="44">
                  <c:v>267241</c:v>
                </c:pt>
                <c:pt idx="45">
                  <c:v>269462</c:v>
                </c:pt>
                <c:pt idx="46">
                  <c:v>270734</c:v>
                </c:pt>
                <c:pt idx="47">
                  <c:v>272123</c:v>
                </c:pt>
                <c:pt idx="48">
                  <c:v>273634</c:v>
                </c:pt>
                <c:pt idx="49">
                  <c:v>275384</c:v>
                </c:pt>
                <c:pt idx="50">
                  <c:v>277221</c:v>
                </c:pt>
                <c:pt idx="51">
                  <c:v>278878</c:v>
                </c:pt>
                <c:pt idx="52">
                  <c:v>281049</c:v>
                </c:pt>
                <c:pt idx="53">
                  <c:v>283334</c:v>
                </c:pt>
                <c:pt idx="54">
                  <c:v>285260</c:v>
                </c:pt>
                <c:pt idx="55">
                  <c:v>287375</c:v>
                </c:pt>
                <c:pt idx="56">
                  <c:v>289403</c:v>
                </c:pt>
                <c:pt idx="57">
                  <c:v>291748</c:v>
                </c:pt>
                <c:pt idx="58">
                  <c:v>293620</c:v>
                </c:pt>
                <c:pt idx="59">
                  <c:v>295595</c:v>
                </c:pt>
                <c:pt idx="60">
                  <c:v>296887</c:v>
                </c:pt>
                <c:pt idx="61">
                  <c:v>298589</c:v>
                </c:pt>
                <c:pt idx="62">
                  <c:v>300794</c:v>
                </c:pt>
                <c:pt idx="63">
                  <c:v>303214</c:v>
                </c:pt>
                <c:pt idx="64">
                  <c:v>304935</c:v>
                </c:pt>
                <c:pt idx="65">
                  <c:v>306632</c:v>
                </c:pt>
                <c:pt idx="66">
                  <c:v>308308</c:v>
                </c:pt>
                <c:pt idx="67">
                  <c:v>310474</c:v>
                </c:pt>
                <c:pt idx="68">
                  <c:v>312573</c:v>
                </c:pt>
                <c:pt idx="69">
                  <c:v>314595</c:v>
                </c:pt>
                <c:pt idx="70">
                  <c:v>316631</c:v>
                </c:pt>
                <c:pt idx="71">
                  <c:v>319026</c:v>
                </c:pt>
                <c:pt idx="72">
                  <c:v>320473</c:v>
                </c:pt>
                <c:pt idx="73">
                  <c:v>322312</c:v>
                </c:pt>
                <c:pt idx="74">
                  <c:v>324453</c:v>
                </c:pt>
                <c:pt idx="75">
                  <c:v>326089</c:v>
                </c:pt>
                <c:pt idx="76">
                  <c:v>328326</c:v>
                </c:pt>
                <c:pt idx="77">
                  <c:v>330072</c:v>
                </c:pt>
                <c:pt idx="78">
                  <c:v>331670</c:v>
                </c:pt>
                <c:pt idx="79">
                  <c:v>333797</c:v>
                </c:pt>
                <c:pt idx="80">
                  <c:v>335680</c:v>
                </c:pt>
                <c:pt idx="81">
                  <c:v>337043</c:v>
                </c:pt>
                <c:pt idx="82">
                  <c:v>338898</c:v>
                </c:pt>
                <c:pt idx="83">
                  <c:v>341097</c:v>
                </c:pt>
                <c:pt idx="84">
                  <c:v>342380</c:v>
                </c:pt>
                <c:pt idx="85">
                  <c:v>343499</c:v>
                </c:pt>
                <c:pt idx="86">
                  <c:v>345722</c:v>
                </c:pt>
                <c:pt idx="87">
                  <c:v>347052</c:v>
                </c:pt>
                <c:pt idx="88">
                  <c:v>348875</c:v>
                </c:pt>
                <c:pt idx="89">
                  <c:v>350516</c:v>
                </c:pt>
                <c:pt idx="90">
                  <c:v>352124</c:v>
                </c:pt>
                <c:pt idx="91">
                  <c:v>354290</c:v>
                </c:pt>
                <c:pt idx="92">
                  <c:v>355899</c:v>
                </c:pt>
                <c:pt idx="93">
                  <c:v>357592</c:v>
                </c:pt>
                <c:pt idx="94">
                  <c:v>358872</c:v>
                </c:pt>
                <c:pt idx="95">
                  <c:v>360639</c:v>
                </c:pt>
                <c:pt idx="96">
                  <c:v>361983</c:v>
                </c:pt>
                <c:pt idx="97">
                  <c:v>363128</c:v>
                </c:pt>
                <c:pt idx="98">
                  <c:v>364393</c:v>
                </c:pt>
                <c:pt idx="99">
                  <c:v>365847</c:v>
                </c:pt>
                <c:pt idx="100">
                  <c:v>367308</c:v>
                </c:pt>
                <c:pt idx="101">
                  <c:v>369025</c:v>
                </c:pt>
                <c:pt idx="102">
                  <c:v>370667</c:v>
                </c:pt>
                <c:pt idx="103">
                  <c:v>372701</c:v>
                </c:pt>
                <c:pt idx="104">
                  <c:v>374081</c:v>
                </c:pt>
                <c:pt idx="105">
                  <c:v>375765</c:v>
                </c:pt>
                <c:pt idx="106">
                  <c:v>377165</c:v>
                </c:pt>
                <c:pt idx="107">
                  <c:v>379145</c:v>
                </c:pt>
                <c:pt idx="108">
                  <c:v>380206</c:v>
                </c:pt>
                <c:pt idx="109">
                  <c:v>381564</c:v>
                </c:pt>
                <c:pt idx="110">
                  <c:v>382769</c:v>
                </c:pt>
                <c:pt idx="111">
                  <c:v>383886</c:v>
                </c:pt>
                <c:pt idx="112">
                  <c:v>385316</c:v>
                </c:pt>
                <c:pt idx="113">
                  <c:v>386500</c:v>
                </c:pt>
                <c:pt idx="114">
                  <c:v>387376</c:v>
                </c:pt>
                <c:pt idx="115">
                  <c:v>388607</c:v>
                </c:pt>
                <c:pt idx="116">
                  <c:v>390329</c:v>
                </c:pt>
                <c:pt idx="117">
                  <c:v>391228</c:v>
                </c:pt>
                <c:pt idx="118">
                  <c:v>392748</c:v>
                </c:pt>
                <c:pt idx="119">
                  <c:v>393924</c:v>
                </c:pt>
                <c:pt idx="120">
                  <c:v>395518</c:v>
                </c:pt>
                <c:pt idx="121">
                  <c:v>396143</c:v>
                </c:pt>
                <c:pt idx="122">
                  <c:v>397150</c:v>
                </c:pt>
                <c:pt idx="123">
                  <c:v>398162</c:v>
                </c:pt>
                <c:pt idx="124">
                  <c:v>399082</c:v>
                </c:pt>
                <c:pt idx="125">
                  <c:v>399699</c:v>
                </c:pt>
                <c:pt idx="126">
                  <c:v>400497</c:v>
                </c:pt>
                <c:pt idx="127">
                  <c:v>401590</c:v>
                </c:pt>
                <c:pt idx="128">
                  <c:v>402246</c:v>
                </c:pt>
                <c:pt idx="129">
                  <c:v>403122</c:v>
                </c:pt>
                <c:pt idx="130">
                  <c:v>404041</c:v>
                </c:pt>
                <c:pt idx="131">
                  <c:v>405042</c:v>
                </c:pt>
                <c:pt idx="132">
                  <c:v>405734</c:v>
                </c:pt>
                <c:pt idx="133">
                  <c:v>406159</c:v>
                </c:pt>
                <c:pt idx="134">
                  <c:v>407145</c:v>
                </c:pt>
                <c:pt idx="135">
                  <c:v>407385</c:v>
                </c:pt>
                <c:pt idx="136">
                  <c:v>408523</c:v>
                </c:pt>
                <c:pt idx="137">
                  <c:v>408420</c:v>
                </c:pt>
                <c:pt idx="138">
                  <c:v>409516</c:v>
                </c:pt>
                <c:pt idx="139">
                  <c:v>411036</c:v>
                </c:pt>
                <c:pt idx="140">
                  <c:v>411671</c:v>
                </c:pt>
                <c:pt idx="141">
                  <c:v>412371</c:v>
                </c:pt>
                <c:pt idx="142">
                  <c:v>412516</c:v>
                </c:pt>
                <c:pt idx="143">
                  <c:v>413600</c:v>
                </c:pt>
                <c:pt idx="144">
                  <c:v>414667</c:v>
                </c:pt>
                <c:pt idx="145">
                  <c:v>415338</c:v>
                </c:pt>
                <c:pt idx="146">
                  <c:v>416215</c:v>
                </c:pt>
                <c:pt idx="147">
                  <c:v>416691</c:v>
                </c:pt>
                <c:pt idx="148">
                  <c:v>417579</c:v>
                </c:pt>
                <c:pt idx="149">
                  <c:v>418341</c:v>
                </c:pt>
                <c:pt idx="150">
                  <c:v>418912</c:v>
                </c:pt>
                <c:pt idx="151">
                  <c:v>420033</c:v>
                </c:pt>
                <c:pt idx="152">
                  <c:v>421433</c:v>
                </c:pt>
                <c:pt idx="153">
                  <c:v>422314</c:v>
                </c:pt>
                <c:pt idx="154">
                  <c:v>423104</c:v>
                </c:pt>
                <c:pt idx="155">
                  <c:v>423988</c:v>
                </c:pt>
                <c:pt idx="156">
                  <c:v>424951</c:v>
                </c:pt>
                <c:pt idx="157">
                  <c:v>425383</c:v>
                </c:pt>
                <c:pt idx="158">
                  <c:v>426266</c:v>
                </c:pt>
                <c:pt idx="159">
                  <c:v>427296</c:v>
                </c:pt>
                <c:pt idx="160">
                  <c:v>428274</c:v>
                </c:pt>
                <c:pt idx="161">
                  <c:v>428783</c:v>
                </c:pt>
                <c:pt idx="162">
                  <c:v>429896</c:v>
                </c:pt>
                <c:pt idx="163">
                  <c:v>431174</c:v>
                </c:pt>
                <c:pt idx="164">
                  <c:v>432185</c:v>
                </c:pt>
                <c:pt idx="165">
                  <c:v>433170</c:v>
                </c:pt>
                <c:pt idx="166">
                  <c:v>434552</c:v>
                </c:pt>
                <c:pt idx="167">
                  <c:v>435309</c:v>
                </c:pt>
                <c:pt idx="168">
                  <c:v>435833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CF-489C-9CBC-9E1A2BC84615}"/>
            </c:ext>
          </c:extLst>
        </c:ser>
        <c:ser>
          <c:idx val="1"/>
          <c:order val="1"/>
          <c:tx>
            <c:strRef>
              <c:f>dados!$Z$4</c:f>
              <c:strCache>
                <c:ptCount val="1"/>
                <c:pt idx="0">
                  <c:v>AUTOMÓVEL + UTILITÁRIO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dados!$Z$5:$Z$173</c:f>
              <c:numCache>
                <c:formatCode>#,##0</c:formatCode>
                <c:ptCount val="169"/>
                <c:pt idx="0">
                  <c:v>149140</c:v>
                </c:pt>
                <c:pt idx="1">
                  <c:v>149660</c:v>
                </c:pt>
                <c:pt idx="2">
                  <c:v>150403</c:v>
                </c:pt>
                <c:pt idx="3">
                  <c:v>150858</c:v>
                </c:pt>
                <c:pt idx="4">
                  <c:v>151412</c:v>
                </c:pt>
                <c:pt idx="5">
                  <c:v>152070</c:v>
                </c:pt>
                <c:pt idx="6">
                  <c:v>152673</c:v>
                </c:pt>
                <c:pt idx="7">
                  <c:v>153351</c:v>
                </c:pt>
                <c:pt idx="8">
                  <c:v>154072</c:v>
                </c:pt>
                <c:pt idx="9">
                  <c:v>154599</c:v>
                </c:pt>
                <c:pt idx="10">
                  <c:v>155368</c:v>
                </c:pt>
                <c:pt idx="11">
                  <c:v>156375</c:v>
                </c:pt>
                <c:pt idx="12">
                  <c:v>157101</c:v>
                </c:pt>
                <c:pt idx="13">
                  <c:v>157739</c:v>
                </c:pt>
                <c:pt idx="14">
                  <c:v>158513</c:v>
                </c:pt>
                <c:pt idx="15">
                  <c:v>159377</c:v>
                </c:pt>
                <c:pt idx="16">
                  <c:v>160069</c:v>
                </c:pt>
                <c:pt idx="17">
                  <c:v>160859</c:v>
                </c:pt>
                <c:pt idx="18">
                  <c:v>161862</c:v>
                </c:pt>
                <c:pt idx="19">
                  <c:v>162695</c:v>
                </c:pt>
                <c:pt idx="20">
                  <c:v>163476</c:v>
                </c:pt>
                <c:pt idx="21">
                  <c:v>164430</c:v>
                </c:pt>
                <c:pt idx="22">
                  <c:v>165697</c:v>
                </c:pt>
                <c:pt idx="23">
                  <c:v>166467</c:v>
                </c:pt>
                <c:pt idx="24">
                  <c:v>167490</c:v>
                </c:pt>
                <c:pt idx="25">
                  <c:v>168103</c:v>
                </c:pt>
                <c:pt idx="26">
                  <c:v>168959</c:v>
                </c:pt>
                <c:pt idx="27">
                  <c:v>169671</c:v>
                </c:pt>
                <c:pt idx="28">
                  <c:v>170368</c:v>
                </c:pt>
                <c:pt idx="29">
                  <c:v>171537</c:v>
                </c:pt>
                <c:pt idx="30">
                  <c:v>172396</c:v>
                </c:pt>
                <c:pt idx="31">
                  <c:v>173719</c:v>
                </c:pt>
                <c:pt idx="32">
                  <c:v>174651</c:v>
                </c:pt>
                <c:pt idx="33">
                  <c:v>176058</c:v>
                </c:pt>
                <c:pt idx="34">
                  <c:v>177226</c:v>
                </c:pt>
                <c:pt idx="35">
                  <c:v>178272</c:v>
                </c:pt>
                <c:pt idx="36">
                  <c:v>179554</c:v>
                </c:pt>
                <c:pt idx="37">
                  <c:v>179554</c:v>
                </c:pt>
                <c:pt idx="38">
                  <c:v>181938</c:v>
                </c:pt>
                <c:pt idx="39">
                  <c:v>183492</c:v>
                </c:pt>
                <c:pt idx="40">
                  <c:v>184895</c:v>
                </c:pt>
                <c:pt idx="41">
                  <c:v>186204</c:v>
                </c:pt>
                <c:pt idx="42">
                  <c:v>187176</c:v>
                </c:pt>
                <c:pt idx="43">
                  <c:v>188447</c:v>
                </c:pt>
                <c:pt idx="44">
                  <c:v>190217</c:v>
                </c:pt>
                <c:pt idx="45">
                  <c:v>191617</c:v>
                </c:pt>
                <c:pt idx="46">
                  <c:v>192468</c:v>
                </c:pt>
                <c:pt idx="47">
                  <c:v>193349</c:v>
                </c:pt>
                <c:pt idx="48">
                  <c:v>194375</c:v>
                </c:pt>
                <c:pt idx="49">
                  <c:v>195579</c:v>
                </c:pt>
                <c:pt idx="50">
                  <c:v>196800</c:v>
                </c:pt>
                <c:pt idx="51">
                  <c:v>197926</c:v>
                </c:pt>
                <c:pt idx="52">
                  <c:v>199385</c:v>
                </c:pt>
                <c:pt idx="53">
                  <c:v>201003</c:v>
                </c:pt>
                <c:pt idx="54">
                  <c:v>202302</c:v>
                </c:pt>
                <c:pt idx="55">
                  <c:v>203814</c:v>
                </c:pt>
                <c:pt idx="56">
                  <c:v>205180</c:v>
                </c:pt>
                <c:pt idx="57">
                  <c:v>206856</c:v>
                </c:pt>
                <c:pt idx="58">
                  <c:v>208178</c:v>
                </c:pt>
                <c:pt idx="59">
                  <c:v>209509</c:v>
                </c:pt>
                <c:pt idx="60">
                  <c:v>210364</c:v>
                </c:pt>
                <c:pt idx="61">
                  <c:v>211538</c:v>
                </c:pt>
                <c:pt idx="62">
                  <c:v>213081</c:v>
                </c:pt>
                <c:pt idx="63">
                  <c:v>214799</c:v>
                </c:pt>
                <c:pt idx="64">
                  <c:v>215957</c:v>
                </c:pt>
                <c:pt idx="65">
                  <c:v>217126</c:v>
                </c:pt>
                <c:pt idx="66">
                  <c:v>218361</c:v>
                </c:pt>
                <c:pt idx="67">
                  <c:v>219869</c:v>
                </c:pt>
                <c:pt idx="68">
                  <c:v>221329</c:v>
                </c:pt>
                <c:pt idx="69">
                  <c:v>222667</c:v>
                </c:pt>
                <c:pt idx="70">
                  <c:v>224044</c:v>
                </c:pt>
                <c:pt idx="71">
                  <c:v>225721</c:v>
                </c:pt>
                <c:pt idx="72">
                  <c:v>226733</c:v>
                </c:pt>
                <c:pt idx="73">
                  <c:v>227825</c:v>
                </c:pt>
                <c:pt idx="74">
                  <c:v>229272</c:v>
                </c:pt>
                <c:pt idx="75">
                  <c:v>230291</c:v>
                </c:pt>
                <c:pt idx="76">
                  <c:v>231744</c:v>
                </c:pt>
                <c:pt idx="77">
                  <c:v>232900</c:v>
                </c:pt>
                <c:pt idx="78">
                  <c:v>233900</c:v>
                </c:pt>
                <c:pt idx="79">
                  <c:v>235305</c:v>
                </c:pt>
                <c:pt idx="80">
                  <c:v>236593</c:v>
                </c:pt>
                <c:pt idx="81">
                  <c:v>237476</c:v>
                </c:pt>
                <c:pt idx="82">
                  <c:v>238699</c:v>
                </c:pt>
                <c:pt idx="83">
                  <c:v>240224</c:v>
                </c:pt>
                <c:pt idx="84">
                  <c:v>241058</c:v>
                </c:pt>
                <c:pt idx="85">
                  <c:v>241796</c:v>
                </c:pt>
                <c:pt idx="86">
                  <c:v>243297</c:v>
                </c:pt>
                <c:pt idx="87">
                  <c:v>244166</c:v>
                </c:pt>
                <c:pt idx="88">
                  <c:v>245465</c:v>
                </c:pt>
                <c:pt idx="89">
                  <c:v>246661</c:v>
                </c:pt>
                <c:pt idx="90">
                  <c:v>247854</c:v>
                </c:pt>
                <c:pt idx="91">
                  <c:v>249354</c:v>
                </c:pt>
                <c:pt idx="92">
                  <c:v>250486</c:v>
                </c:pt>
                <c:pt idx="93">
                  <c:v>251702</c:v>
                </c:pt>
                <c:pt idx="94">
                  <c:v>252608</c:v>
                </c:pt>
                <c:pt idx="95">
                  <c:v>253933</c:v>
                </c:pt>
                <c:pt idx="96">
                  <c:v>255011</c:v>
                </c:pt>
                <c:pt idx="97">
                  <c:v>255793</c:v>
                </c:pt>
                <c:pt idx="98">
                  <c:v>256707</c:v>
                </c:pt>
                <c:pt idx="99">
                  <c:v>257816</c:v>
                </c:pt>
                <c:pt idx="100">
                  <c:v>258867</c:v>
                </c:pt>
                <c:pt idx="101">
                  <c:v>260069</c:v>
                </c:pt>
                <c:pt idx="102">
                  <c:v>261328</c:v>
                </c:pt>
                <c:pt idx="103">
                  <c:v>262905</c:v>
                </c:pt>
                <c:pt idx="104">
                  <c:v>263852</c:v>
                </c:pt>
                <c:pt idx="105">
                  <c:v>265062</c:v>
                </c:pt>
                <c:pt idx="106">
                  <c:v>266073</c:v>
                </c:pt>
                <c:pt idx="107">
                  <c:v>267487</c:v>
                </c:pt>
                <c:pt idx="108">
                  <c:v>268218</c:v>
                </c:pt>
                <c:pt idx="109">
                  <c:v>269216</c:v>
                </c:pt>
                <c:pt idx="110">
                  <c:v>270109</c:v>
                </c:pt>
                <c:pt idx="111">
                  <c:v>270883</c:v>
                </c:pt>
                <c:pt idx="112">
                  <c:v>271908</c:v>
                </c:pt>
                <c:pt idx="113">
                  <c:v>272705</c:v>
                </c:pt>
                <c:pt idx="114">
                  <c:v>273293</c:v>
                </c:pt>
                <c:pt idx="115">
                  <c:v>274133</c:v>
                </c:pt>
                <c:pt idx="116">
                  <c:v>275399</c:v>
                </c:pt>
                <c:pt idx="117">
                  <c:v>276052</c:v>
                </c:pt>
                <c:pt idx="118">
                  <c:v>277087</c:v>
                </c:pt>
                <c:pt idx="119">
                  <c:v>277888</c:v>
                </c:pt>
                <c:pt idx="120">
                  <c:v>279083</c:v>
                </c:pt>
                <c:pt idx="121">
                  <c:v>279396</c:v>
                </c:pt>
                <c:pt idx="122">
                  <c:v>280065</c:v>
                </c:pt>
                <c:pt idx="123">
                  <c:v>280717</c:v>
                </c:pt>
                <c:pt idx="124">
                  <c:v>281315</c:v>
                </c:pt>
                <c:pt idx="125">
                  <c:v>281700</c:v>
                </c:pt>
                <c:pt idx="126">
                  <c:v>282257</c:v>
                </c:pt>
                <c:pt idx="127">
                  <c:v>283043</c:v>
                </c:pt>
                <c:pt idx="128">
                  <c:v>283468</c:v>
                </c:pt>
                <c:pt idx="129">
                  <c:v>284064</c:v>
                </c:pt>
                <c:pt idx="130">
                  <c:v>284708</c:v>
                </c:pt>
                <c:pt idx="131">
                  <c:v>285383</c:v>
                </c:pt>
                <c:pt idx="132">
                  <c:v>285851</c:v>
                </c:pt>
                <c:pt idx="133">
                  <c:v>286213</c:v>
                </c:pt>
                <c:pt idx="134">
                  <c:v>286882</c:v>
                </c:pt>
                <c:pt idx="135">
                  <c:v>286982</c:v>
                </c:pt>
                <c:pt idx="136">
                  <c:v>287716</c:v>
                </c:pt>
                <c:pt idx="137">
                  <c:v>287623</c:v>
                </c:pt>
                <c:pt idx="138">
                  <c:v>288310</c:v>
                </c:pt>
                <c:pt idx="139">
                  <c:v>289380</c:v>
                </c:pt>
                <c:pt idx="140">
                  <c:v>289764</c:v>
                </c:pt>
                <c:pt idx="141">
                  <c:v>290172</c:v>
                </c:pt>
                <c:pt idx="142">
                  <c:v>290295</c:v>
                </c:pt>
                <c:pt idx="143">
                  <c:v>291027</c:v>
                </c:pt>
                <c:pt idx="144">
                  <c:v>291789</c:v>
                </c:pt>
                <c:pt idx="145">
                  <c:v>292266</c:v>
                </c:pt>
                <c:pt idx="146">
                  <c:v>292920</c:v>
                </c:pt>
                <c:pt idx="147">
                  <c:v>293246</c:v>
                </c:pt>
                <c:pt idx="148">
                  <c:v>293891</c:v>
                </c:pt>
                <c:pt idx="149">
                  <c:v>294496</c:v>
                </c:pt>
                <c:pt idx="150">
                  <c:v>294961</c:v>
                </c:pt>
                <c:pt idx="151">
                  <c:v>295707</c:v>
                </c:pt>
                <c:pt idx="152">
                  <c:v>296661</c:v>
                </c:pt>
                <c:pt idx="153">
                  <c:v>297324</c:v>
                </c:pt>
                <c:pt idx="154">
                  <c:v>297878</c:v>
                </c:pt>
                <c:pt idx="155">
                  <c:v>298474</c:v>
                </c:pt>
                <c:pt idx="156">
                  <c:v>299080</c:v>
                </c:pt>
                <c:pt idx="157">
                  <c:v>299321</c:v>
                </c:pt>
                <c:pt idx="158">
                  <c:v>299828</c:v>
                </c:pt>
                <c:pt idx="159">
                  <c:v>300558</c:v>
                </c:pt>
                <c:pt idx="160">
                  <c:v>301227</c:v>
                </c:pt>
                <c:pt idx="161">
                  <c:v>301587</c:v>
                </c:pt>
                <c:pt idx="162">
                  <c:v>302346</c:v>
                </c:pt>
                <c:pt idx="163">
                  <c:v>303278</c:v>
                </c:pt>
                <c:pt idx="164">
                  <c:v>303927</c:v>
                </c:pt>
                <c:pt idx="165">
                  <c:v>304582</c:v>
                </c:pt>
                <c:pt idx="166">
                  <c:v>305581</c:v>
                </c:pt>
                <c:pt idx="167">
                  <c:v>306006</c:v>
                </c:pt>
                <c:pt idx="168">
                  <c:v>306293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CF-489C-9CBC-9E1A2BC8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22312"/>
        <c:axId val="452123624"/>
      </c:lineChart>
      <c:dateAx>
        <c:axId val="4521223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52123624"/>
        <c:crosses val="autoZero"/>
        <c:auto val="1"/>
        <c:lblOffset val="100"/>
        <c:baseTimeUnit val="months"/>
      </c:dateAx>
      <c:valAx>
        <c:axId val="45212362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5212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dados!$Z$4</c:f>
              <c:strCache>
                <c:ptCount val="1"/>
                <c:pt idx="0">
                  <c:v>AUTOMÓVEL + UTILITÁRIO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dados!$A$5:$A$173</c:f>
              <c:numCache>
                <c:formatCode>mmm\-yy</c:formatCode>
                <c:ptCount val="169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</c:numCache>
            </c:numRef>
          </c:cat>
          <c:val>
            <c:numRef>
              <c:f>dados!$Z$5:$Z$173</c:f>
              <c:numCache>
                <c:formatCode>#,##0</c:formatCode>
                <c:ptCount val="169"/>
                <c:pt idx="0">
                  <c:v>149140</c:v>
                </c:pt>
                <c:pt idx="1">
                  <c:v>149660</c:v>
                </c:pt>
                <c:pt idx="2">
                  <c:v>150403</c:v>
                </c:pt>
                <c:pt idx="3">
                  <c:v>150858</c:v>
                </c:pt>
                <c:pt idx="4">
                  <c:v>151412</c:v>
                </c:pt>
                <c:pt idx="5">
                  <c:v>152070</c:v>
                </c:pt>
                <c:pt idx="6">
                  <c:v>152673</c:v>
                </c:pt>
                <c:pt idx="7">
                  <c:v>153351</c:v>
                </c:pt>
                <c:pt idx="8">
                  <c:v>154072</c:v>
                </c:pt>
                <c:pt idx="9">
                  <c:v>154599</c:v>
                </c:pt>
                <c:pt idx="10">
                  <c:v>155368</c:v>
                </c:pt>
                <c:pt idx="11">
                  <c:v>156375</c:v>
                </c:pt>
                <c:pt idx="12">
                  <c:v>157101</c:v>
                </c:pt>
                <c:pt idx="13">
                  <c:v>157739</c:v>
                </c:pt>
                <c:pt idx="14">
                  <c:v>158513</c:v>
                </c:pt>
                <c:pt idx="15">
                  <c:v>159377</c:v>
                </c:pt>
                <c:pt idx="16">
                  <c:v>160069</c:v>
                </c:pt>
                <c:pt idx="17">
                  <c:v>160859</c:v>
                </c:pt>
                <c:pt idx="18">
                  <c:v>161862</c:v>
                </c:pt>
                <c:pt idx="19">
                  <c:v>162695</c:v>
                </c:pt>
                <c:pt idx="20">
                  <c:v>163476</c:v>
                </c:pt>
                <c:pt idx="21">
                  <c:v>164430</c:v>
                </c:pt>
                <c:pt idx="22">
                  <c:v>165697</c:v>
                </c:pt>
                <c:pt idx="23">
                  <c:v>166467</c:v>
                </c:pt>
                <c:pt idx="24">
                  <c:v>167490</c:v>
                </c:pt>
                <c:pt idx="25">
                  <c:v>168103</c:v>
                </c:pt>
                <c:pt idx="26">
                  <c:v>168959</c:v>
                </c:pt>
                <c:pt idx="27">
                  <c:v>169671</c:v>
                </c:pt>
                <c:pt idx="28">
                  <c:v>170368</c:v>
                </c:pt>
                <c:pt idx="29">
                  <c:v>171537</c:v>
                </c:pt>
                <c:pt idx="30">
                  <c:v>172396</c:v>
                </c:pt>
                <c:pt idx="31">
                  <c:v>173719</c:v>
                </c:pt>
                <c:pt idx="32">
                  <c:v>174651</c:v>
                </c:pt>
                <c:pt idx="33">
                  <c:v>176058</c:v>
                </c:pt>
                <c:pt idx="34">
                  <c:v>177226</c:v>
                </c:pt>
                <c:pt idx="35">
                  <c:v>178272</c:v>
                </c:pt>
                <c:pt idx="36">
                  <c:v>179554</c:v>
                </c:pt>
                <c:pt idx="37">
                  <c:v>179554</c:v>
                </c:pt>
                <c:pt idx="38">
                  <c:v>181938</c:v>
                </c:pt>
                <c:pt idx="39">
                  <c:v>183492</c:v>
                </c:pt>
                <c:pt idx="40">
                  <c:v>184895</c:v>
                </c:pt>
                <c:pt idx="41">
                  <c:v>186204</c:v>
                </c:pt>
                <c:pt idx="42">
                  <c:v>187176</c:v>
                </c:pt>
                <c:pt idx="43">
                  <c:v>188447</c:v>
                </c:pt>
                <c:pt idx="44">
                  <c:v>190217</c:v>
                </c:pt>
                <c:pt idx="45">
                  <c:v>191617</c:v>
                </c:pt>
                <c:pt idx="46">
                  <c:v>192468</c:v>
                </c:pt>
                <c:pt idx="47">
                  <c:v>193349</c:v>
                </c:pt>
                <c:pt idx="48">
                  <c:v>194375</c:v>
                </c:pt>
                <c:pt idx="49">
                  <c:v>195579</c:v>
                </c:pt>
                <c:pt idx="50">
                  <c:v>196800</c:v>
                </c:pt>
                <c:pt idx="51">
                  <c:v>197926</c:v>
                </c:pt>
                <c:pt idx="52">
                  <c:v>199385</c:v>
                </c:pt>
                <c:pt idx="53">
                  <c:v>201003</c:v>
                </c:pt>
                <c:pt idx="54">
                  <c:v>202302</c:v>
                </c:pt>
                <c:pt idx="55">
                  <c:v>203814</c:v>
                </c:pt>
                <c:pt idx="56">
                  <c:v>205180</c:v>
                </c:pt>
                <c:pt idx="57">
                  <c:v>206856</c:v>
                </c:pt>
                <c:pt idx="58">
                  <c:v>208178</c:v>
                </c:pt>
                <c:pt idx="59">
                  <c:v>209509</c:v>
                </c:pt>
                <c:pt idx="60">
                  <c:v>210364</c:v>
                </c:pt>
                <c:pt idx="61">
                  <c:v>211538</c:v>
                </c:pt>
                <c:pt idx="62">
                  <c:v>213081</c:v>
                </c:pt>
                <c:pt idx="63">
                  <c:v>214799</c:v>
                </c:pt>
                <c:pt idx="64">
                  <c:v>215957</c:v>
                </c:pt>
                <c:pt idx="65">
                  <c:v>217126</c:v>
                </c:pt>
                <c:pt idx="66">
                  <c:v>218361</c:v>
                </c:pt>
                <c:pt idx="67">
                  <c:v>219869</c:v>
                </c:pt>
                <c:pt idx="68">
                  <c:v>221329</c:v>
                </c:pt>
                <c:pt idx="69">
                  <c:v>222667</c:v>
                </c:pt>
                <c:pt idx="70">
                  <c:v>224044</c:v>
                </c:pt>
                <c:pt idx="71">
                  <c:v>225721</c:v>
                </c:pt>
                <c:pt idx="72">
                  <c:v>226733</c:v>
                </c:pt>
                <c:pt idx="73">
                  <c:v>227825</c:v>
                </c:pt>
                <c:pt idx="74">
                  <c:v>229272</c:v>
                </c:pt>
                <c:pt idx="75">
                  <c:v>230291</c:v>
                </c:pt>
                <c:pt idx="76">
                  <c:v>231744</c:v>
                </c:pt>
                <c:pt idx="77">
                  <c:v>232900</c:v>
                </c:pt>
                <c:pt idx="78">
                  <c:v>233900</c:v>
                </c:pt>
                <c:pt idx="79">
                  <c:v>235305</c:v>
                </c:pt>
                <c:pt idx="80">
                  <c:v>236593</c:v>
                </c:pt>
                <c:pt idx="81">
                  <c:v>237476</c:v>
                </c:pt>
                <c:pt idx="82">
                  <c:v>238699</c:v>
                </c:pt>
                <c:pt idx="83">
                  <c:v>240224</c:v>
                </c:pt>
                <c:pt idx="84">
                  <c:v>241058</c:v>
                </c:pt>
                <c:pt idx="85">
                  <c:v>241796</c:v>
                </c:pt>
                <c:pt idx="86">
                  <c:v>243297</c:v>
                </c:pt>
                <c:pt idx="87">
                  <c:v>244166</c:v>
                </c:pt>
                <c:pt idx="88">
                  <c:v>245465</c:v>
                </c:pt>
                <c:pt idx="89">
                  <c:v>246661</c:v>
                </c:pt>
                <c:pt idx="90">
                  <c:v>247854</c:v>
                </c:pt>
                <c:pt idx="91">
                  <c:v>249354</c:v>
                </c:pt>
                <c:pt idx="92">
                  <c:v>250486</c:v>
                </c:pt>
                <c:pt idx="93">
                  <c:v>251702</c:v>
                </c:pt>
                <c:pt idx="94">
                  <c:v>252608</c:v>
                </c:pt>
                <c:pt idx="95">
                  <c:v>253933</c:v>
                </c:pt>
                <c:pt idx="96">
                  <c:v>255011</c:v>
                </c:pt>
                <c:pt idx="97">
                  <c:v>255793</c:v>
                </c:pt>
                <c:pt idx="98">
                  <c:v>256707</c:v>
                </c:pt>
                <c:pt idx="99">
                  <c:v>257816</c:v>
                </c:pt>
                <c:pt idx="100">
                  <c:v>258867</c:v>
                </c:pt>
                <c:pt idx="101">
                  <c:v>260069</c:v>
                </c:pt>
                <c:pt idx="102">
                  <c:v>261328</c:v>
                </c:pt>
                <c:pt idx="103">
                  <c:v>262905</c:v>
                </c:pt>
                <c:pt idx="104">
                  <c:v>263852</c:v>
                </c:pt>
                <c:pt idx="105">
                  <c:v>265062</c:v>
                </c:pt>
                <c:pt idx="106">
                  <c:v>266073</c:v>
                </c:pt>
                <c:pt idx="107">
                  <c:v>267487</c:v>
                </c:pt>
                <c:pt idx="108">
                  <c:v>268218</c:v>
                </c:pt>
                <c:pt idx="109">
                  <c:v>269216</c:v>
                </c:pt>
                <c:pt idx="110">
                  <c:v>270109</c:v>
                </c:pt>
                <c:pt idx="111">
                  <c:v>270883</c:v>
                </c:pt>
                <c:pt idx="112">
                  <c:v>271908</c:v>
                </c:pt>
                <c:pt idx="113">
                  <c:v>272705</c:v>
                </c:pt>
                <c:pt idx="114">
                  <c:v>273293</c:v>
                </c:pt>
                <c:pt idx="115">
                  <c:v>274133</c:v>
                </c:pt>
                <c:pt idx="116">
                  <c:v>275399</c:v>
                </c:pt>
                <c:pt idx="117">
                  <c:v>276052</c:v>
                </c:pt>
                <c:pt idx="118">
                  <c:v>277087</c:v>
                </c:pt>
                <c:pt idx="119">
                  <c:v>277888</c:v>
                </c:pt>
                <c:pt idx="120">
                  <c:v>279083</c:v>
                </c:pt>
                <c:pt idx="121">
                  <c:v>279396</c:v>
                </c:pt>
                <c:pt idx="122">
                  <c:v>280065</c:v>
                </c:pt>
                <c:pt idx="123">
                  <c:v>280717</c:v>
                </c:pt>
                <c:pt idx="124">
                  <c:v>281315</c:v>
                </c:pt>
                <c:pt idx="125">
                  <c:v>281700</c:v>
                </c:pt>
                <c:pt idx="126">
                  <c:v>282257</c:v>
                </c:pt>
                <c:pt idx="127">
                  <c:v>283043</c:v>
                </c:pt>
                <c:pt idx="128">
                  <c:v>283468</c:v>
                </c:pt>
                <c:pt idx="129">
                  <c:v>284064</c:v>
                </c:pt>
                <c:pt idx="130">
                  <c:v>284708</c:v>
                </c:pt>
                <c:pt idx="131">
                  <c:v>285383</c:v>
                </c:pt>
                <c:pt idx="132">
                  <c:v>285851</c:v>
                </c:pt>
                <c:pt idx="133">
                  <c:v>286213</c:v>
                </c:pt>
                <c:pt idx="134">
                  <c:v>286882</c:v>
                </c:pt>
                <c:pt idx="135">
                  <c:v>286982</c:v>
                </c:pt>
                <c:pt idx="136">
                  <c:v>287716</c:v>
                </c:pt>
                <c:pt idx="137">
                  <c:v>287623</c:v>
                </c:pt>
                <c:pt idx="138">
                  <c:v>288310</c:v>
                </c:pt>
                <c:pt idx="139">
                  <c:v>289380</c:v>
                </c:pt>
                <c:pt idx="140">
                  <c:v>289764</c:v>
                </c:pt>
                <c:pt idx="141">
                  <c:v>290172</c:v>
                </c:pt>
                <c:pt idx="142">
                  <c:v>290295</c:v>
                </c:pt>
                <c:pt idx="143">
                  <c:v>291027</c:v>
                </c:pt>
                <c:pt idx="144">
                  <c:v>291789</c:v>
                </c:pt>
                <c:pt idx="145">
                  <c:v>292266</c:v>
                </c:pt>
                <c:pt idx="146">
                  <c:v>292920</c:v>
                </c:pt>
                <c:pt idx="147">
                  <c:v>293246</c:v>
                </c:pt>
                <c:pt idx="148">
                  <c:v>293891</c:v>
                </c:pt>
                <c:pt idx="149">
                  <c:v>294496</c:v>
                </c:pt>
                <c:pt idx="150">
                  <c:v>294961</c:v>
                </c:pt>
                <c:pt idx="151">
                  <c:v>295707</c:v>
                </c:pt>
                <c:pt idx="152">
                  <c:v>296661</c:v>
                </c:pt>
                <c:pt idx="153">
                  <c:v>297324</c:v>
                </c:pt>
                <c:pt idx="154">
                  <c:v>297878</c:v>
                </c:pt>
                <c:pt idx="155">
                  <c:v>298474</c:v>
                </c:pt>
                <c:pt idx="156">
                  <c:v>299080</c:v>
                </c:pt>
                <c:pt idx="157">
                  <c:v>299321</c:v>
                </c:pt>
                <c:pt idx="158">
                  <c:v>299828</c:v>
                </c:pt>
                <c:pt idx="159">
                  <c:v>300558</c:v>
                </c:pt>
                <c:pt idx="160">
                  <c:v>301227</c:v>
                </c:pt>
                <c:pt idx="161">
                  <c:v>301587</c:v>
                </c:pt>
                <c:pt idx="162">
                  <c:v>302346</c:v>
                </c:pt>
                <c:pt idx="163">
                  <c:v>303278</c:v>
                </c:pt>
                <c:pt idx="164">
                  <c:v>303927</c:v>
                </c:pt>
                <c:pt idx="165">
                  <c:v>304582</c:v>
                </c:pt>
                <c:pt idx="166">
                  <c:v>305581</c:v>
                </c:pt>
                <c:pt idx="167">
                  <c:v>306006</c:v>
                </c:pt>
                <c:pt idx="168">
                  <c:v>306293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86C-4732-9702-D17BC021FBF8}"/>
            </c:ext>
          </c:extLst>
        </c:ser>
        <c:ser>
          <c:idx val="1"/>
          <c:order val="1"/>
          <c:tx>
            <c:strRef>
              <c:f>dados!$N$4</c:f>
              <c:strCache>
                <c:ptCount val="1"/>
                <c:pt idx="0">
                  <c:v>MOTOCICLETA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dados!$A$5:$A$173</c:f>
              <c:numCache>
                <c:formatCode>mmm\-yy</c:formatCode>
                <c:ptCount val="169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</c:numCache>
            </c:numRef>
          </c:cat>
          <c:val>
            <c:numRef>
              <c:f>dados!$N$5:$N$173</c:f>
              <c:numCache>
                <c:formatCode>#,##0</c:formatCode>
                <c:ptCount val="169"/>
                <c:pt idx="0">
                  <c:v>19481</c:v>
                </c:pt>
                <c:pt idx="1">
                  <c:v>19647</c:v>
                </c:pt>
                <c:pt idx="2">
                  <c:v>19911</c:v>
                </c:pt>
                <c:pt idx="3">
                  <c:v>20152</c:v>
                </c:pt>
                <c:pt idx="4">
                  <c:v>20414</c:v>
                </c:pt>
                <c:pt idx="5">
                  <c:v>20665</c:v>
                </c:pt>
                <c:pt idx="6">
                  <c:v>20918</c:v>
                </c:pt>
                <c:pt idx="7">
                  <c:v>21230</c:v>
                </c:pt>
                <c:pt idx="8">
                  <c:v>21479</c:v>
                </c:pt>
                <c:pt idx="9">
                  <c:v>21701</c:v>
                </c:pt>
                <c:pt idx="10">
                  <c:v>21979</c:v>
                </c:pt>
                <c:pt idx="11">
                  <c:v>22372</c:v>
                </c:pt>
                <c:pt idx="12">
                  <c:v>22686</c:v>
                </c:pt>
                <c:pt idx="13">
                  <c:v>22909</c:v>
                </c:pt>
                <c:pt idx="14">
                  <c:v>23241</c:v>
                </c:pt>
                <c:pt idx="15">
                  <c:v>23625</c:v>
                </c:pt>
                <c:pt idx="16">
                  <c:v>23946</c:v>
                </c:pt>
                <c:pt idx="17">
                  <c:v>24223</c:v>
                </c:pt>
                <c:pt idx="18">
                  <c:v>24595</c:v>
                </c:pt>
                <c:pt idx="19">
                  <c:v>24873</c:v>
                </c:pt>
                <c:pt idx="20">
                  <c:v>25205</c:v>
                </c:pt>
                <c:pt idx="21">
                  <c:v>25539</c:v>
                </c:pt>
                <c:pt idx="22">
                  <c:v>25946</c:v>
                </c:pt>
                <c:pt idx="23">
                  <c:v>26377</c:v>
                </c:pt>
                <c:pt idx="24">
                  <c:v>26730</c:v>
                </c:pt>
                <c:pt idx="25">
                  <c:v>27063</c:v>
                </c:pt>
                <c:pt idx="26">
                  <c:v>27505</c:v>
                </c:pt>
                <c:pt idx="27">
                  <c:v>27870</c:v>
                </c:pt>
                <c:pt idx="28">
                  <c:v>28238</c:v>
                </c:pt>
                <c:pt idx="29">
                  <c:v>28679</c:v>
                </c:pt>
                <c:pt idx="30">
                  <c:v>29103</c:v>
                </c:pt>
                <c:pt idx="31">
                  <c:v>29651</c:v>
                </c:pt>
                <c:pt idx="32">
                  <c:v>30088</c:v>
                </c:pt>
                <c:pt idx="33">
                  <c:v>30726</c:v>
                </c:pt>
                <c:pt idx="34">
                  <c:v>31287</c:v>
                </c:pt>
                <c:pt idx="35">
                  <c:v>31879</c:v>
                </c:pt>
                <c:pt idx="36">
                  <c:v>32357</c:v>
                </c:pt>
                <c:pt idx="37">
                  <c:v>32357</c:v>
                </c:pt>
                <c:pt idx="38">
                  <c:v>33158</c:v>
                </c:pt>
                <c:pt idx="39">
                  <c:v>33704</c:v>
                </c:pt>
                <c:pt idx="40">
                  <c:v>34268</c:v>
                </c:pt>
                <c:pt idx="41">
                  <c:v>34885</c:v>
                </c:pt>
                <c:pt idx="42">
                  <c:v>35330</c:v>
                </c:pt>
                <c:pt idx="43">
                  <c:v>35903</c:v>
                </c:pt>
                <c:pt idx="44">
                  <c:v>36492</c:v>
                </c:pt>
                <c:pt idx="45">
                  <c:v>36972</c:v>
                </c:pt>
                <c:pt idx="46">
                  <c:v>37270</c:v>
                </c:pt>
                <c:pt idx="47">
                  <c:v>37574</c:v>
                </c:pt>
                <c:pt idx="48">
                  <c:v>37905</c:v>
                </c:pt>
                <c:pt idx="49">
                  <c:v>38235</c:v>
                </c:pt>
                <c:pt idx="50">
                  <c:v>38575</c:v>
                </c:pt>
                <c:pt idx="51">
                  <c:v>38911</c:v>
                </c:pt>
                <c:pt idx="52">
                  <c:v>39265</c:v>
                </c:pt>
                <c:pt idx="53">
                  <c:v>39608</c:v>
                </c:pt>
                <c:pt idx="54">
                  <c:v>39944</c:v>
                </c:pt>
                <c:pt idx="55">
                  <c:v>40227</c:v>
                </c:pt>
                <c:pt idx="56">
                  <c:v>40574</c:v>
                </c:pt>
                <c:pt idx="57">
                  <c:v>40837</c:v>
                </c:pt>
                <c:pt idx="58">
                  <c:v>41055</c:v>
                </c:pt>
                <c:pt idx="59">
                  <c:v>41374</c:v>
                </c:pt>
                <c:pt idx="60">
                  <c:v>41547</c:v>
                </c:pt>
                <c:pt idx="61">
                  <c:v>41766</c:v>
                </c:pt>
                <c:pt idx="62">
                  <c:v>42077</c:v>
                </c:pt>
                <c:pt idx="63">
                  <c:v>42423</c:v>
                </c:pt>
                <c:pt idx="64">
                  <c:v>42689</c:v>
                </c:pt>
                <c:pt idx="65">
                  <c:v>42907</c:v>
                </c:pt>
                <c:pt idx="66">
                  <c:v>43110</c:v>
                </c:pt>
                <c:pt idx="67">
                  <c:v>43402</c:v>
                </c:pt>
                <c:pt idx="68">
                  <c:v>43708</c:v>
                </c:pt>
                <c:pt idx="69">
                  <c:v>43992</c:v>
                </c:pt>
                <c:pt idx="70">
                  <c:v>44259</c:v>
                </c:pt>
                <c:pt idx="71">
                  <c:v>44549</c:v>
                </c:pt>
                <c:pt idx="72">
                  <c:v>44681</c:v>
                </c:pt>
                <c:pt idx="73">
                  <c:v>44925</c:v>
                </c:pt>
                <c:pt idx="74">
                  <c:v>45193</c:v>
                </c:pt>
                <c:pt idx="75">
                  <c:v>45399</c:v>
                </c:pt>
                <c:pt idx="76">
                  <c:v>45687</c:v>
                </c:pt>
                <c:pt idx="77">
                  <c:v>45908</c:v>
                </c:pt>
                <c:pt idx="78">
                  <c:v>46131</c:v>
                </c:pt>
                <c:pt idx="79">
                  <c:v>46393</c:v>
                </c:pt>
                <c:pt idx="80">
                  <c:v>46628</c:v>
                </c:pt>
                <c:pt idx="81">
                  <c:v>46816</c:v>
                </c:pt>
                <c:pt idx="82">
                  <c:v>47061</c:v>
                </c:pt>
                <c:pt idx="83">
                  <c:v>47315</c:v>
                </c:pt>
                <c:pt idx="84">
                  <c:v>47446</c:v>
                </c:pt>
                <c:pt idx="85">
                  <c:v>47574</c:v>
                </c:pt>
                <c:pt idx="86">
                  <c:v>47887</c:v>
                </c:pt>
                <c:pt idx="87">
                  <c:v>48072</c:v>
                </c:pt>
                <c:pt idx="88">
                  <c:v>48253</c:v>
                </c:pt>
                <c:pt idx="89">
                  <c:v>48374</c:v>
                </c:pt>
                <c:pt idx="90">
                  <c:v>48494</c:v>
                </c:pt>
                <c:pt idx="91">
                  <c:v>48735</c:v>
                </c:pt>
                <c:pt idx="92">
                  <c:v>48878</c:v>
                </c:pt>
                <c:pt idx="93">
                  <c:v>49034</c:v>
                </c:pt>
                <c:pt idx="94">
                  <c:v>49120</c:v>
                </c:pt>
                <c:pt idx="95">
                  <c:v>49208</c:v>
                </c:pt>
                <c:pt idx="96">
                  <c:v>49279</c:v>
                </c:pt>
                <c:pt idx="97">
                  <c:v>49360</c:v>
                </c:pt>
                <c:pt idx="98">
                  <c:v>49447</c:v>
                </c:pt>
                <c:pt idx="99">
                  <c:v>49540</c:v>
                </c:pt>
                <c:pt idx="100">
                  <c:v>49649</c:v>
                </c:pt>
                <c:pt idx="101">
                  <c:v>49811</c:v>
                </c:pt>
                <c:pt idx="102">
                  <c:v>49912</c:v>
                </c:pt>
                <c:pt idx="103">
                  <c:v>50009</c:v>
                </c:pt>
                <c:pt idx="104">
                  <c:v>50123</c:v>
                </c:pt>
                <c:pt idx="105">
                  <c:v>50281</c:v>
                </c:pt>
                <c:pt idx="106">
                  <c:v>50378</c:v>
                </c:pt>
                <c:pt idx="107">
                  <c:v>50570</c:v>
                </c:pt>
                <c:pt idx="108">
                  <c:v>50690</c:v>
                </c:pt>
                <c:pt idx="109">
                  <c:v>50805</c:v>
                </c:pt>
                <c:pt idx="110">
                  <c:v>50893</c:v>
                </c:pt>
                <c:pt idx="111">
                  <c:v>50989</c:v>
                </c:pt>
                <c:pt idx="112">
                  <c:v>51083</c:v>
                </c:pt>
                <c:pt idx="113">
                  <c:v>51203</c:v>
                </c:pt>
                <c:pt idx="114">
                  <c:v>51313</c:v>
                </c:pt>
                <c:pt idx="115">
                  <c:v>51441</c:v>
                </c:pt>
                <c:pt idx="116">
                  <c:v>51561</c:v>
                </c:pt>
                <c:pt idx="117">
                  <c:v>51633</c:v>
                </c:pt>
                <c:pt idx="118">
                  <c:v>51797</c:v>
                </c:pt>
                <c:pt idx="119">
                  <c:v>51897</c:v>
                </c:pt>
                <c:pt idx="120">
                  <c:v>52058</c:v>
                </c:pt>
                <c:pt idx="121">
                  <c:v>52214</c:v>
                </c:pt>
                <c:pt idx="122">
                  <c:v>52368</c:v>
                </c:pt>
                <c:pt idx="123">
                  <c:v>52487</c:v>
                </c:pt>
                <c:pt idx="124">
                  <c:v>52589</c:v>
                </c:pt>
                <c:pt idx="125">
                  <c:v>52696</c:v>
                </c:pt>
                <c:pt idx="126">
                  <c:v>52780</c:v>
                </c:pt>
                <c:pt idx="127">
                  <c:v>52876</c:v>
                </c:pt>
                <c:pt idx="128">
                  <c:v>52992</c:v>
                </c:pt>
                <c:pt idx="129">
                  <c:v>53115</c:v>
                </c:pt>
                <c:pt idx="130">
                  <c:v>53189</c:v>
                </c:pt>
                <c:pt idx="131">
                  <c:v>53304</c:v>
                </c:pt>
                <c:pt idx="132">
                  <c:v>53413</c:v>
                </c:pt>
                <c:pt idx="133">
                  <c:v>53466</c:v>
                </c:pt>
                <c:pt idx="134">
                  <c:v>53608</c:v>
                </c:pt>
                <c:pt idx="135">
                  <c:v>53672</c:v>
                </c:pt>
                <c:pt idx="136">
                  <c:v>53810</c:v>
                </c:pt>
                <c:pt idx="137">
                  <c:v>53794</c:v>
                </c:pt>
                <c:pt idx="138">
                  <c:v>53875</c:v>
                </c:pt>
                <c:pt idx="139">
                  <c:v>54050</c:v>
                </c:pt>
                <c:pt idx="140">
                  <c:v>54118</c:v>
                </c:pt>
                <c:pt idx="141">
                  <c:v>54230</c:v>
                </c:pt>
                <c:pt idx="142">
                  <c:v>54217</c:v>
                </c:pt>
                <c:pt idx="143">
                  <c:v>54295</c:v>
                </c:pt>
                <c:pt idx="144">
                  <c:v>54390</c:v>
                </c:pt>
                <c:pt idx="145">
                  <c:v>54389</c:v>
                </c:pt>
                <c:pt idx="146">
                  <c:v>54428</c:v>
                </c:pt>
                <c:pt idx="147">
                  <c:v>54456</c:v>
                </c:pt>
                <c:pt idx="148">
                  <c:v>54519</c:v>
                </c:pt>
                <c:pt idx="149">
                  <c:v>54544</c:v>
                </c:pt>
                <c:pt idx="150">
                  <c:v>54540</c:v>
                </c:pt>
                <c:pt idx="151">
                  <c:v>54641</c:v>
                </c:pt>
                <c:pt idx="152">
                  <c:v>54802</c:v>
                </c:pt>
                <c:pt idx="153">
                  <c:v>54859</c:v>
                </c:pt>
                <c:pt idx="154">
                  <c:v>54947</c:v>
                </c:pt>
                <c:pt idx="155">
                  <c:v>54992</c:v>
                </c:pt>
                <c:pt idx="156">
                  <c:v>55058</c:v>
                </c:pt>
                <c:pt idx="157">
                  <c:v>55104</c:v>
                </c:pt>
                <c:pt idx="158">
                  <c:v>55215</c:v>
                </c:pt>
                <c:pt idx="159">
                  <c:v>55287</c:v>
                </c:pt>
                <c:pt idx="160">
                  <c:v>55410</c:v>
                </c:pt>
                <c:pt idx="161">
                  <c:v>55451</c:v>
                </c:pt>
                <c:pt idx="162">
                  <c:v>55573</c:v>
                </c:pt>
                <c:pt idx="163">
                  <c:v>55683</c:v>
                </c:pt>
                <c:pt idx="164">
                  <c:v>55859</c:v>
                </c:pt>
                <c:pt idx="165">
                  <c:v>55980</c:v>
                </c:pt>
                <c:pt idx="166">
                  <c:v>56111</c:v>
                </c:pt>
                <c:pt idx="167">
                  <c:v>56249</c:v>
                </c:pt>
                <c:pt idx="168">
                  <c:v>56360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86C-4732-9702-D17BC021F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70632"/>
        <c:axId val="564470960"/>
      </c:lineChart>
      <c:dateAx>
        <c:axId val="5644706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564470960"/>
        <c:crosses val="autoZero"/>
        <c:auto val="1"/>
        <c:lblOffset val="100"/>
        <c:baseTimeUnit val="months"/>
      </c:dateAx>
      <c:valAx>
        <c:axId val="5644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56447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dados!$M$4</c:f>
              <c:strCache>
                <c:ptCount val="1"/>
                <c:pt idx="0">
                  <c:v>MICRO-ÔNIBUS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dados!$A$5:$A$173</c:f>
              <c:numCache>
                <c:formatCode>mmm\-yy</c:formatCode>
                <c:ptCount val="169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</c:numCache>
            </c:numRef>
          </c:cat>
          <c:val>
            <c:numRef>
              <c:f>dados!$M$5:$M$173</c:f>
              <c:numCache>
                <c:formatCode>#,##0</c:formatCode>
                <c:ptCount val="169"/>
                <c:pt idx="0">
                  <c:v>1058</c:v>
                </c:pt>
                <c:pt idx="1">
                  <c:v>1059</c:v>
                </c:pt>
                <c:pt idx="2">
                  <c:v>1063</c:v>
                </c:pt>
                <c:pt idx="3">
                  <c:v>1061</c:v>
                </c:pt>
                <c:pt idx="4">
                  <c:v>1067</c:v>
                </c:pt>
                <c:pt idx="5">
                  <c:v>1071</c:v>
                </c:pt>
                <c:pt idx="6">
                  <c:v>1072</c:v>
                </c:pt>
                <c:pt idx="7">
                  <c:v>1077</c:v>
                </c:pt>
                <c:pt idx="8">
                  <c:v>1072</c:v>
                </c:pt>
                <c:pt idx="9">
                  <c:v>1075</c:v>
                </c:pt>
                <c:pt idx="10">
                  <c:v>1085</c:v>
                </c:pt>
                <c:pt idx="11">
                  <c:v>1089</c:v>
                </c:pt>
                <c:pt idx="12">
                  <c:v>1096</c:v>
                </c:pt>
                <c:pt idx="13">
                  <c:v>1104</c:v>
                </c:pt>
                <c:pt idx="14">
                  <c:v>1108</c:v>
                </c:pt>
                <c:pt idx="15">
                  <c:v>1116</c:v>
                </c:pt>
                <c:pt idx="16">
                  <c:v>1119</c:v>
                </c:pt>
                <c:pt idx="17">
                  <c:v>1118</c:v>
                </c:pt>
                <c:pt idx="18">
                  <c:v>1133</c:v>
                </c:pt>
                <c:pt idx="19">
                  <c:v>1147</c:v>
                </c:pt>
                <c:pt idx="20">
                  <c:v>1162</c:v>
                </c:pt>
                <c:pt idx="21">
                  <c:v>1176</c:v>
                </c:pt>
                <c:pt idx="22">
                  <c:v>1182</c:v>
                </c:pt>
                <c:pt idx="23">
                  <c:v>1193</c:v>
                </c:pt>
                <c:pt idx="24">
                  <c:v>1201</c:v>
                </c:pt>
                <c:pt idx="25">
                  <c:v>1209</c:v>
                </c:pt>
                <c:pt idx="26">
                  <c:v>1226</c:v>
                </c:pt>
                <c:pt idx="27">
                  <c:v>1231</c:v>
                </c:pt>
                <c:pt idx="28">
                  <c:v>1231</c:v>
                </c:pt>
                <c:pt idx="29">
                  <c:v>1248</c:v>
                </c:pt>
                <c:pt idx="30">
                  <c:v>1247</c:v>
                </c:pt>
                <c:pt idx="31">
                  <c:v>1263</c:v>
                </c:pt>
                <c:pt idx="32">
                  <c:v>1271</c:v>
                </c:pt>
                <c:pt idx="33">
                  <c:v>1284</c:v>
                </c:pt>
                <c:pt idx="34">
                  <c:v>1287</c:v>
                </c:pt>
                <c:pt idx="35">
                  <c:v>1289</c:v>
                </c:pt>
                <c:pt idx="36">
                  <c:v>1298</c:v>
                </c:pt>
                <c:pt idx="37">
                  <c:v>1298</c:v>
                </c:pt>
                <c:pt idx="38">
                  <c:v>1322</c:v>
                </c:pt>
                <c:pt idx="39">
                  <c:v>1333</c:v>
                </c:pt>
                <c:pt idx="40">
                  <c:v>1346</c:v>
                </c:pt>
                <c:pt idx="41">
                  <c:v>1357</c:v>
                </c:pt>
                <c:pt idx="42">
                  <c:v>1356</c:v>
                </c:pt>
                <c:pt idx="43">
                  <c:v>1365</c:v>
                </c:pt>
                <c:pt idx="44">
                  <c:v>1378</c:v>
                </c:pt>
                <c:pt idx="45">
                  <c:v>1394</c:v>
                </c:pt>
                <c:pt idx="46">
                  <c:v>1399</c:v>
                </c:pt>
                <c:pt idx="47">
                  <c:v>1405</c:v>
                </c:pt>
                <c:pt idx="48">
                  <c:v>1411</c:v>
                </c:pt>
                <c:pt idx="49">
                  <c:v>1420</c:v>
                </c:pt>
                <c:pt idx="50">
                  <c:v>1431</c:v>
                </c:pt>
                <c:pt idx="51">
                  <c:v>1437</c:v>
                </c:pt>
                <c:pt idx="52">
                  <c:v>1448</c:v>
                </c:pt>
                <c:pt idx="53">
                  <c:v>1460</c:v>
                </c:pt>
                <c:pt idx="54">
                  <c:v>1474</c:v>
                </c:pt>
                <c:pt idx="55">
                  <c:v>1477</c:v>
                </c:pt>
                <c:pt idx="56">
                  <c:v>1482</c:v>
                </c:pt>
                <c:pt idx="57">
                  <c:v>1488</c:v>
                </c:pt>
                <c:pt idx="58">
                  <c:v>1500</c:v>
                </c:pt>
                <c:pt idx="59">
                  <c:v>1503</c:v>
                </c:pt>
                <c:pt idx="60">
                  <c:v>1509</c:v>
                </c:pt>
                <c:pt idx="61">
                  <c:v>1525</c:v>
                </c:pt>
                <c:pt idx="62">
                  <c:v>1525</c:v>
                </c:pt>
                <c:pt idx="63">
                  <c:v>1528</c:v>
                </c:pt>
                <c:pt idx="64">
                  <c:v>1530</c:v>
                </c:pt>
                <c:pt idx="65">
                  <c:v>1533</c:v>
                </c:pt>
                <c:pt idx="66">
                  <c:v>1554</c:v>
                </c:pt>
                <c:pt idx="67">
                  <c:v>1569</c:v>
                </c:pt>
                <c:pt idx="68">
                  <c:v>1575</c:v>
                </c:pt>
                <c:pt idx="69">
                  <c:v>1602</c:v>
                </c:pt>
                <c:pt idx="70">
                  <c:v>1618</c:v>
                </c:pt>
                <c:pt idx="71">
                  <c:v>1632</c:v>
                </c:pt>
                <c:pt idx="72">
                  <c:v>1655</c:v>
                </c:pt>
                <c:pt idx="73">
                  <c:v>1664</c:v>
                </c:pt>
                <c:pt idx="74">
                  <c:v>1675</c:v>
                </c:pt>
                <c:pt idx="75">
                  <c:v>1689</c:v>
                </c:pt>
                <c:pt idx="76">
                  <c:v>1701</c:v>
                </c:pt>
                <c:pt idx="77">
                  <c:v>1710</c:v>
                </c:pt>
                <c:pt idx="78">
                  <c:v>1711</c:v>
                </c:pt>
                <c:pt idx="79">
                  <c:v>1725</c:v>
                </c:pt>
                <c:pt idx="80">
                  <c:v>1733</c:v>
                </c:pt>
                <c:pt idx="81">
                  <c:v>1741</c:v>
                </c:pt>
                <c:pt idx="82">
                  <c:v>1756</c:v>
                </c:pt>
                <c:pt idx="83">
                  <c:v>1759</c:v>
                </c:pt>
                <c:pt idx="84">
                  <c:v>1767</c:v>
                </c:pt>
                <c:pt idx="85">
                  <c:v>1777</c:v>
                </c:pt>
                <c:pt idx="86">
                  <c:v>1787</c:v>
                </c:pt>
                <c:pt idx="87">
                  <c:v>1793</c:v>
                </c:pt>
                <c:pt idx="88">
                  <c:v>1792</c:v>
                </c:pt>
                <c:pt idx="89">
                  <c:v>1793</c:v>
                </c:pt>
                <c:pt idx="90">
                  <c:v>1805</c:v>
                </c:pt>
                <c:pt idx="91">
                  <c:v>1813</c:v>
                </c:pt>
                <c:pt idx="92">
                  <c:v>1814</c:v>
                </c:pt>
                <c:pt idx="93">
                  <c:v>1817</c:v>
                </c:pt>
                <c:pt idx="94">
                  <c:v>1825</c:v>
                </c:pt>
                <c:pt idx="95">
                  <c:v>1834</c:v>
                </c:pt>
                <c:pt idx="96">
                  <c:v>1838</c:v>
                </c:pt>
                <c:pt idx="97">
                  <c:v>1834</c:v>
                </c:pt>
                <c:pt idx="98">
                  <c:v>1852</c:v>
                </c:pt>
                <c:pt idx="99">
                  <c:v>1852</c:v>
                </c:pt>
                <c:pt idx="100">
                  <c:v>1857</c:v>
                </c:pt>
                <c:pt idx="101">
                  <c:v>1857</c:v>
                </c:pt>
                <c:pt idx="102">
                  <c:v>1858</c:v>
                </c:pt>
                <c:pt idx="103">
                  <c:v>1863</c:v>
                </c:pt>
                <c:pt idx="104">
                  <c:v>1866</c:v>
                </c:pt>
                <c:pt idx="105">
                  <c:v>1869</c:v>
                </c:pt>
                <c:pt idx="106">
                  <c:v>1865</c:v>
                </c:pt>
                <c:pt idx="107">
                  <c:v>1877</c:v>
                </c:pt>
                <c:pt idx="108">
                  <c:v>1883</c:v>
                </c:pt>
                <c:pt idx="109">
                  <c:v>1880</c:v>
                </c:pt>
                <c:pt idx="110">
                  <c:v>1877</c:v>
                </c:pt>
                <c:pt idx="111">
                  <c:v>1877</c:v>
                </c:pt>
                <c:pt idx="112">
                  <c:v>1884</c:v>
                </c:pt>
                <c:pt idx="113">
                  <c:v>1883</c:v>
                </c:pt>
                <c:pt idx="114">
                  <c:v>1883</c:v>
                </c:pt>
                <c:pt idx="115">
                  <c:v>1886</c:v>
                </c:pt>
                <c:pt idx="116">
                  <c:v>1899</c:v>
                </c:pt>
                <c:pt idx="117">
                  <c:v>1903</c:v>
                </c:pt>
                <c:pt idx="118">
                  <c:v>1896</c:v>
                </c:pt>
                <c:pt idx="119">
                  <c:v>1902</c:v>
                </c:pt>
                <c:pt idx="120">
                  <c:v>1906</c:v>
                </c:pt>
                <c:pt idx="121">
                  <c:v>1909</c:v>
                </c:pt>
                <c:pt idx="122">
                  <c:v>1904</c:v>
                </c:pt>
                <c:pt idx="123">
                  <c:v>1905</c:v>
                </c:pt>
                <c:pt idx="124">
                  <c:v>1915</c:v>
                </c:pt>
                <c:pt idx="125">
                  <c:v>1914</c:v>
                </c:pt>
                <c:pt idx="126">
                  <c:v>1907</c:v>
                </c:pt>
                <c:pt idx="127">
                  <c:v>1914</c:v>
                </c:pt>
                <c:pt idx="128">
                  <c:v>1915</c:v>
                </c:pt>
                <c:pt idx="129">
                  <c:v>1909</c:v>
                </c:pt>
                <c:pt idx="130">
                  <c:v>1921</c:v>
                </c:pt>
                <c:pt idx="131">
                  <c:v>1919</c:v>
                </c:pt>
                <c:pt idx="132">
                  <c:v>1907</c:v>
                </c:pt>
                <c:pt idx="133">
                  <c:v>1914</c:v>
                </c:pt>
                <c:pt idx="134">
                  <c:v>1925</c:v>
                </c:pt>
                <c:pt idx="135">
                  <c:v>1929</c:v>
                </c:pt>
                <c:pt idx="136">
                  <c:v>1935</c:v>
                </c:pt>
                <c:pt idx="137">
                  <c:v>1927</c:v>
                </c:pt>
                <c:pt idx="138">
                  <c:v>1941</c:v>
                </c:pt>
                <c:pt idx="139">
                  <c:v>1951</c:v>
                </c:pt>
                <c:pt idx="140">
                  <c:v>1951</c:v>
                </c:pt>
                <c:pt idx="141">
                  <c:v>1952</c:v>
                </c:pt>
                <c:pt idx="142">
                  <c:v>1962</c:v>
                </c:pt>
                <c:pt idx="143">
                  <c:v>1964</c:v>
                </c:pt>
                <c:pt idx="144">
                  <c:v>1966</c:v>
                </c:pt>
                <c:pt idx="145">
                  <c:v>1976</c:v>
                </c:pt>
                <c:pt idx="146">
                  <c:v>1981</c:v>
                </c:pt>
                <c:pt idx="147">
                  <c:v>1976</c:v>
                </c:pt>
                <c:pt idx="148">
                  <c:v>1978</c:v>
                </c:pt>
                <c:pt idx="149">
                  <c:v>1977</c:v>
                </c:pt>
                <c:pt idx="150">
                  <c:v>1968</c:v>
                </c:pt>
                <c:pt idx="151">
                  <c:v>1971</c:v>
                </c:pt>
                <c:pt idx="152">
                  <c:v>1990</c:v>
                </c:pt>
                <c:pt idx="153">
                  <c:v>1987</c:v>
                </c:pt>
                <c:pt idx="154">
                  <c:v>1985</c:v>
                </c:pt>
                <c:pt idx="155">
                  <c:v>1973</c:v>
                </c:pt>
                <c:pt idx="156">
                  <c:v>1966</c:v>
                </c:pt>
                <c:pt idx="157">
                  <c:v>1972</c:v>
                </c:pt>
                <c:pt idx="158">
                  <c:v>1970</c:v>
                </c:pt>
                <c:pt idx="159">
                  <c:v>1962</c:v>
                </c:pt>
                <c:pt idx="160">
                  <c:v>1966</c:v>
                </c:pt>
                <c:pt idx="161">
                  <c:v>1954</c:v>
                </c:pt>
                <c:pt idx="162">
                  <c:v>1949</c:v>
                </c:pt>
                <c:pt idx="163">
                  <c:v>1956</c:v>
                </c:pt>
                <c:pt idx="164">
                  <c:v>1954</c:v>
                </c:pt>
                <c:pt idx="165">
                  <c:v>1961</c:v>
                </c:pt>
                <c:pt idx="166">
                  <c:v>1965</c:v>
                </c:pt>
                <c:pt idx="167">
                  <c:v>1959</c:v>
                </c:pt>
                <c:pt idx="168">
                  <c:v>1951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FB-482F-A8AB-ADA685A852AC}"/>
            </c:ext>
          </c:extLst>
        </c:ser>
        <c:ser>
          <c:idx val="1"/>
          <c:order val="1"/>
          <c:tx>
            <c:strRef>
              <c:f>dados!$P$4</c:f>
              <c:strCache>
                <c:ptCount val="1"/>
                <c:pt idx="0">
                  <c:v>ÔNIBUS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dados!$A$5:$A$173</c:f>
              <c:numCache>
                <c:formatCode>mmm\-yy</c:formatCode>
                <c:ptCount val="169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</c:numCache>
            </c:numRef>
          </c:cat>
          <c:val>
            <c:numRef>
              <c:f>dados!$P$5:$P$173</c:f>
              <c:numCache>
                <c:formatCode>#,##0</c:formatCode>
                <c:ptCount val="169"/>
                <c:pt idx="0">
                  <c:v>964</c:v>
                </c:pt>
                <c:pt idx="1">
                  <c:v>965</c:v>
                </c:pt>
                <c:pt idx="2">
                  <c:v>958</c:v>
                </c:pt>
                <c:pt idx="3">
                  <c:v>958</c:v>
                </c:pt>
                <c:pt idx="4">
                  <c:v>969</c:v>
                </c:pt>
                <c:pt idx="5">
                  <c:v>987</c:v>
                </c:pt>
                <c:pt idx="6">
                  <c:v>992</c:v>
                </c:pt>
                <c:pt idx="7">
                  <c:v>996</c:v>
                </c:pt>
                <c:pt idx="8">
                  <c:v>1007</c:v>
                </c:pt>
                <c:pt idx="9">
                  <c:v>1004</c:v>
                </c:pt>
                <c:pt idx="10">
                  <c:v>1009</c:v>
                </c:pt>
                <c:pt idx="11">
                  <c:v>1000</c:v>
                </c:pt>
                <c:pt idx="12">
                  <c:v>999</c:v>
                </c:pt>
                <c:pt idx="13">
                  <c:v>990</c:v>
                </c:pt>
                <c:pt idx="14">
                  <c:v>994</c:v>
                </c:pt>
                <c:pt idx="15">
                  <c:v>986</c:v>
                </c:pt>
                <c:pt idx="16">
                  <c:v>988</c:v>
                </c:pt>
                <c:pt idx="17">
                  <c:v>996</c:v>
                </c:pt>
                <c:pt idx="18">
                  <c:v>1007</c:v>
                </c:pt>
                <c:pt idx="19">
                  <c:v>1013</c:v>
                </c:pt>
                <c:pt idx="20">
                  <c:v>1018</c:v>
                </c:pt>
                <c:pt idx="21">
                  <c:v>1013</c:v>
                </c:pt>
                <c:pt idx="22">
                  <c:v>1016</c:v>
                </c:pt>
                <c:pt idx="23">
                  <c:v>1023</c:v>
                </c:pt>
                <c:pt idx="24">
                  <c:v>1034</c:v>
                </c:pt>
                <c:pt idx="25">
                  <c:v>1042</c:v>
                </c:pt>
                <c:pt idx="26">
                  <c:v>1045</c:v>
                </c:pt>
                <c:pt idx="27">
                  <c:v>1057</c:v>
                </c:pt>
                <c:pt idx="28">
                  <c:v>1073</c:v>
                </c:pt>
                <c:pt idx="29">
                  <c:v>1074</c:v>
                </c:pt>
                <c:pt idx="30">
                  <c:v>1085</c:v>
                </c:pt>
                <c:pt idx="31">
                  <c:v>1091</c:v>
                </c:pt>
                <c:pt idx="32">
                  <c:v>1099</c:v>
                </c:pt>
                <c:pt idx="33">
                  <c:v>1116</c:v>
                </c:pt>
                <c:pt idx="34">
                  <c:v>1116</c:v>
                </c:pt>
                <c:pt idx="35">
                  <c:v>1109</c:v>
                </c:pt>
                <c:pt idx="36">
                  <c:v>1109</c:v>
                </c:pt>
                <c:pt idx="37">
                  <c:v>1109</c:v>
                </c:pt>
                <c:pt idx="38">
                  <c:v>1117</c:v>
                </c:pt>
                <c:pt idx="39">
                  <c:v>1121</c:v>
                </c:pt>
                <c:pt idx="40">
                  <c:v>1101</c:v>
                </c:pt>
                <c:pt idx="41">
                  <c:v>1077</c:v>
                </c:pt>
                <c:pt idx="42">
                  <c:v>1207</c:v>
                </c:pt>
                <c:pt idx="43">
                  <c:v>1396</c:v>
                </c:pt>
                <c:pt idx="44">
                  <c:v>1423</c:v>
                </c:pt>
                <c:pt idx="45">
                  <c:v>1435</c:v>
                </c:pt>
                <c:pt idx="46">
                  <c:v>1395</c:v>
                </c:pt>
                <c:pt idx="47">
                  <c:v>1399</c:v>
                </c:pt>
                <c:pt idx="48">
                  <c:v>1397</c:v>
                </c:pt>
                <c:pt idx="49">
                  <c:v>1397</c:v>
                </c:pt>
                <c:pt idx="50">
                  <c:v>1394</c:v>
                </c:pt>
                <c:pt idx="51">
                  <c:v>1370</c:v>
                </c:pt>
                <c:pt idx="52">
                  <c:v>1372</c:v>
                </c:pt>
                <c:pt idx="53">
                  <c:v>1374</c:v>
                </c:pt>
                <c:pt idx="54">
                  <c:v>1372</c:v>
                </c:pt>
                <c:pt idx="55">
                  <c:v>1382</c:v>
                </c:pt>
                <c:pt idx="56">
                  <c:v>1385</c:v>
                </c:pt>
                <c:pt idx="57">
                  <c:v>1386</c:v>
                </c:pt>
                <c:pt idx="58">
                  <c:v>1431</c:v>
                </c:pt>
                <c:pt idx="59">
                  <c:v>1433</c:v>
                </c:pt>
                <c:pt idx="60">
                  <c:v>1434</c:v>
                </c:pt>
                <c:pt idx="61">
                  <c:v>1435</c:v>
                </c:pt>
                <c:pt idx="62">
                  <c:v>1435</c:v>
                </c:pt>
                <c:pt idx="63">
                  <c:v>1439</c:v>
                </c:pt>
                <c:pt idx="64">
                  <c:v>1423</c:v>
                </c:pt>
                <c:pt idx="65">
                  <c:v>1425</c:v>
                </c:pt>
                <c:pt idx="66">
                  <c:v>1415</c:v>
                </c:pt>
                <c:pt idx="67">
                  <c:v>1413</c:v>
                </c:pt>
                <c:pt idx="68">
                  <c:v>1416</c:v>
                </c:pt>
                <c:pt idx="69">
                  <c:v>1412</c:v>
                </c:pt>
                <c:pt idx="70">
                  <c:v>1392</c:v>
                </c:pt>
                <c:pt idx="71">
                  <c:v>1398</c:v>
                </c:pt>
                <c:pt idx="72">
                  <c:v>1395</c:v>
                </c:pt>
                <c:pt idx="73">
                  <c:v>1524</c:v>
                </c:pt>
                <c:pt idx="74">
                  <c:v>1518</c:v>
                </c:pt>
                <c:pt idx="75">
                  <c:v>1517</c:v>
                </c:pt>
                <c:pt idx="76">
                  <c:v>1528</c:v>
                </c:pt>
                <c:pt idx="77">
                  <c:v>1537</c:v>
                </c:pt>
                <c:pt idx="78">
                  <c:v>1554</c:v>
                </c:pt>
                <c:pt idx="79">
                  <c:v>1564</c:v>
                </c:pt>
                <c:pt idx="80">
                  <c:v>1573</c:v>
                </c:pt>
                <c:pt idx="81">
                  <c:v>1588</c:v>
                </c:pt>
                <c:pt idx="82">
                  <c:v>1581</c:v>
                </c:pt>
                <c:pt idx="83">
                  <c:v>1561</c:v>
                </c:pt>
                <c:pt idx="84">
                  <c:v>1566</c:v>
                </c:pt>
                <c:pt idx="85">
                  <c:v>1579</c:v>
                </c:pt>
                <c:pt idx="86">
                  <c:v>1580</c:v>
                </c:pt>
                <c:pt idx="87">
                  <c:v>1581</c:v>
                </c:pt>
                <c:pt idx="88">
                  <c:v>1576</c:v>
                </c:pt>
                <c:pt idx="89">
                  <c:v>1587</c:v>
                </c:pt>
                <c:pt idx="90">
                  <c:v>1577</c:v>
                </c:pt>
                <c:pt idx="91">
                  <c:v>1573</c:v>
                </c:pt>
                <c:pt idx="92">
                  <c:v>1614</c:v>
                </c:pt>
                <c:pt idx="93">
                  <c:v>1611</c:v>
                </c:pt>
                <c:pt idx="94">
                  <c:v>1606</c:v>
                </c:pt>
                <c:pt idx="95">
                  <c:v>1603</c:v>
                </c:pt>
                <c:pt idx="96">
                  <c:v>1592</c:v>
                </c:pt>
                <c:pt idx="97">
                  <c:v>1602</c:v>
                </c:pt>
                <c:pt idx="98">
                  <c:v>1590</c:v>
                </c:pt>
                <c:pt idx="99">
                  <c:v>1572</c:v>
                </c:pt>
                <c:pt idx="100">
                  <c:v>1563</c:v>
                </c:pt>
                <c:pt idx="101">
                  <c:v>1608</c:v>
                </c:pt>
                <c:pt idx="102">
                  <c:v>1623</c:v>
                </c:pt>
                <c:pt idx="103">
                  <c:v>1617</c:v>
                </c:pt>
                <c:pt idx="104">
                  <c:v>1618</c:v>
                </c:pt>
                <c:pt idx="105">
                  <c:v>1610</c:v>
                </c:pt>
                <c:pt idx="106">
                  <c:v>1611</c:v>
                </c:pt>
                <c:pt idx="107">
                  <c:v>1625</c:v>
                </c:pt>
                <c:pt idx="108">
                  <c:v>1622</c:v>
                </c:pt>
                <c:pt idx="109">
                  <c:v>1616</c:v>
                </c:pt>
                <c:pt idx="110">
                  <c:v>1606</c:v>
                </c:pt>
                <c:pt idx="111">
                  <c:v>1596</c:v>
                </c:pt>
                <c:pt idx="112">
                  <c:v>1581</c:v>
                </c:pt>
                <c:pt idx="113">
                  <c:v>1592</c:v>
                </c:pt>
                <c:pt idx="114">
                  <c:v>1607</c:v>
                </c:pt>
                <c:pt idx="115">
                  <c:v>1637</c:v>
                </c:pt>
                <c:pt idx="116">
                  <c:v>1669</c:v>
                </c:pt>
                <c:pt idx="117">
                  <c:v>1676</c:v>
                </c:pt>
                <c:pt idx="118">
                  <c:v>1672</c:v>
                </c:pt>
                <c:pt idx="119">
                  <c:v>1695</c:v>
                </c:pt>
                <c:pt idx="120">
                  <c:v>1713</c:v>
                </c:pt>
                <c:pt idx="121">
                  <c:v>1727</c:v>
                </c:pt>
                <c:pt idx="122">
                  <c:v>1727</c:v>
                </c:pt>
                <c:pt idx="123">
                  <c:v>1722</c:v>
                </c:pt>
                <c:pt idx="124">
                  <c:v>1718</c:v>
                </c:pt>
                <c:pt idx="125">
                  <c:v>1748</c:v>
                </c:pt>
                <c:pt idx="126">
                  <c:v>1748</c:v>
                </c:pt>
                <c:pt idx="127">
                  <c:v>1786</c:v>
                </c:pt>
                <c:pt idx="128">
                  <c:v>1797</c:v>
                </c:pt>
                <c:pt idx="129">
                  <c:v>1799</c:v>
                </c:pt>
                <c:pt idx="130">
                  <c:v>1805</c:v>
                </c:pt>
                <c:pt idx="131">
                  <c:v>1789</c:v>
                </c:pt>
                <c:pt idx="132">
                  <c:v>1824</c:v>
                </c:pt>
                <c:pt idx="133">
                  <c:v>1831</c:v>
                </c:pt>
                <c:pt idx="134">
                  <c:v>1827</c:v>
                </c:pt>
                <c:pt idx="135">
                  <c:v>1824</c:v>
                </c:pt>
                <c:pt idx="136">
                  <c:v>1817</c:v>
                </c:pt>
                <c:pt idx="137">
                  <c:v>1821</c:v>
                </c:pt>
                <c:pt idx="138">
                  <c:v>1819</c:v>
                </c:pt>
                <c:pt idx="139">
                  <c:v>1820</c:v>
                </c:pt>
                <c:pt idx="140">
                  <c:v>1810</c:v>
                </c:pt>
                <c:pt idx="141">
                  <c:v>1807</c:v>
                </c:pt>
                <c:pt idx="142">
                  <c:v>1804</c:v>
                </c:pt>
                <c:pt idx="143">
                  <c:v>1798</c:v>
                </c:pt>
                <c:pt idx="144">
                  <c:v>1797</c:v>
                </c:pt>
                <c:pt idx="145">
                  <c:v>1785</c:v>
                </c:pt>
                <c:pt idx="146">
                  <c:v>1796</c:v>
                </c:pt>
                <c:pt idx="147">
                  <c:v>1831</c:v>
                </c:pt>
                <c:pt idx="148">
                  <c:v>1826</c:v>
                </c:pt>
                <c:pt idx="149">
                  <c:v>1836</c:v>
                </c:pt>
                <c:pt idx="150">
                  <c:v>1855</c:v>
                </c:pt>
                <c:pt idx="151">
                  <c:v>1900</c:v>
                </c:pt>
                <c:pt idx="152">
                  <c:v>1895</c:v>
                </c:pt>
                <c:pt idx="153">
                  <c:v>1891</c:v>
                </c:pt>
                <c:pt idx="154">
                  <c:v>1885</c:v>
                </c:pt>
                <c:pt idx="155">
                  <c:v>1890</c:v>
                </c:pt>
                <c:pt idx="156">
                  <c:v>1895</c:v>
                </c:pt>
                <c:pt idx="157">
                  <c:v>1899</c:v>
                </c:pt>
                <c:pt idx="158">
                  <c:v>1888</c:v>
                </c:pt>
                <c:pt idx="159">
                  <c:v>1895</c:v>
                </c:pt>
                <c:pt idx="160">
                  <c:v>1884</c:v>
                </c:pt>
                <c:pt idx="161">
                  <c:v>1879</c:v>
                </c:pt>
                <c:pt idx="162">
                  <c:v>1882</c:v>
                </c:pt>
                <c:pt idx="163">
                  <c:v>1870</c:v>
                </c:pt>
                <c:pt idx="164">
                  <c:v>1886</c:v>
                </c:pt>
                <c:pt idx="165">
                  <c:v>1901</c:v>
                </c:pt>
                <c:pt idx="166">
                  <c:v>1894</c:v>
                </c:pt>
                <c:pt idx="167">
                  <c:v>1880</c:v>
                </c:pt>
                <c:pt idx="168">
                  <c:v>1876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DFB-482F-A8AB-ADA685A85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44392"/>
        <c:axId val="564444720"/>
      </c:lineChart>
      <c:dateAx>
        <c:axId val="564444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564444720"/>
        <c:crosses val="autoZero"/>
        <c:auto val="1"/>
        <c:lblOffset val="100"/>
        <c:baseTimeUnit val="months"/>
      </c:dateAx>
      <c:valAx>
        <c:axId val="5644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56444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0C6660-8CF3-469A-9A35-92B1B7C2F72C}">
  <sheetPr/>
  <sheetViews>
    <sheetView tabSelected="1" zoomScale="6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E97239-0486-420B-B622-2E1DBD43B46E}">
  <sheetPr/>
  <sheetViews>
    <sheetView zoomScale="6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566FBC-84A1-4967-A0C1-30EDAE981B78}">
  <sheetPr/>
  <sheetViews>
    <sheetView zoomScale="6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26232" cy="600029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24438E-F3A6-4129-86E8-3CADA4F01B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2231" cy="600807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DE1F0D-D794-4725-9699-E82F0D63E8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2231" cy="600807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F0C01D-4957-498C-AB8C-2C36621369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C7DC-32AC-41DF-B218-49BED25F9A36}">
  <dimension ref="A1:B24"/>
  <sheetViews>
    <sheetView showGridLines="0" workbookViewId="0">
      <pane ySplit="1" topLeftCell="A13" activePane="bottomLeft" state="frozen"/>
      <selection pane="bottomLeft" activeCell="C24" sqref="C24"/>
    </sheetView>
  </sheetViews>
  <sheetFormatPr defaultColWidth="34.81640625" defaultRowHeight="13" x14ac:dyDescent="0.3"/>
  <cols>
    <col min="1" max="1" width="42" style="4" customWidth="1"/>
    <col min="2" max="2" width="62" style="4" customWidth="1"/>
    <col min="3" max="16384" width="34.81640625" style="4"/>
  </cols>
  <sheetData>
    <row r="1" spans="1:2" x14ac:dyDescent="0.3">
      <c r="A1" s="9" t="s">
        <v>27</v>
      </c>
      <c r="B1" s="9"/>
    </row>
    <row r="2" spans="1:2" ht="26" x14ac:dyDescent="0.3">
      <c r="A2" s="5" t="s">
        <v>28</v>
      </c>
      <c r="B2" s="6" t="s">
        <v>29</v>
      </c>
    </row>
    <row r="3" spans="1:2" ht="26" x14ac:dyDescent="0.3">
      <c r="A3" s="7" t="s">
        <v>3</v>
      </c>
      <c r="B3" s="8" t="s">
        <v>30</v>
      </c>
    </row>
    <row r="4" spans="1:2" x14ac:dyDescent="0.3">
      <c r="A4" s="7" t="s">
        <v>4</v>
      </c>
      <c r="B4" s="8" t="s">
        <v>31</v>
      </c>
    </row>
    <row r="5" spans="1:2" ht="26" x14ac:dyDescent="0.3">
      <c r="A5" s="7" t="s">
        <v>5</v>
      </c>
      <c r="B5" s="8" t="s">
        <v>32</v>
      </c>
    </row>
    <row r="6" spans="1:2" x14ac:dyDescent="0.3">
      <c r="A6" s="7" t="s">
        <v>6</v>
      </c>
      <c r="B6" s="8" t="s">
        <v>33</v>
      </c>
    </row>
    <row r="7" spans="1:2" ht="26" x14ac:dyDescent="0.3">
      <c r="A7" s="7" t="s">
        <v>7</v>
      </c>
      <c r="B7" s="8" t="s">
        <v>34</v>
      </c>
    </row>
    <row r="8" spans="1:2" ht="39" x14ac:dyDescent="0.3">
      <c r="A8" s="7" t="s">
        <v>8</v>
      </c>
      <c r="B8" s="8" t="s">
        <v>35</v>
      </c>
    </row>
    <row r="9" spans="1:2" ht="26" x14ac:dyDescent="0.3">
      <c r="A9" s="7" t="s">
        <v>36</v>
      </c>
      <c r="B9" s="6" t="s">
        <v>37</v>
      </c>
    </row>
    <row r="10" spans="1:2" ht="39" x14ac:dyDescent="0.3">
      <c r="A10" s="7" t="s">
        <v>10</v>
      </c>
      <c r="B10" s="8" t="s">
        <v>38</v>
      </c>
    </row>
    <row r="11" spans="1:2" ht="26" x14ac:dyDescent="0.3">
      <c r="A11" s="7" t="s">
        <v>39</v>
      </c>
      <c r="B11" s="8" t="s">
        <v>40</v>
      </c>
    </row>
    <row r="12" spans="1:2" ht="26" x14ac:dyDescent="0.3">
      <c r="A12" s="7" t="s">
        <v>12</v>
      </c>
      <c r="B12" s="8" t="s">
        <v>41</v>
      </c>
    </row>
    <row r="13" spans="1:2" x14ac:dyDescent="0.3">
      <c r="A13" s="7" t="s">
        <v>13</v>
      </c>
      <c r="B13" s="8" t="s">
        <v>42</v>
      </c>
    </row>
    <row r="14" spans="1:2" ht="39" x14ac:dyDescent="0.3">
      <c r="A14" s="7" t="s">
        <v>14</v>
      </c>
      <c r="B14" s="8" t="s">
        <v>43</v>
      </c>
    </row>
    <row r="15" spans="1:2" ht="26" x14ac:dyDescent="0.3">
      <c r="A15" s="7" t="s">
        <v>15</v>
      </c>
      <c r="B15" s="6" t="s">
        <v>44</v>
      </c>
    </row>
    <row r="16" spans="1:2" x14ac:dyDescent="0.3">
      <c r="A16" s="7" t="s">
        <v>16</v>
      </c>
      <c r="B16" s="8" t="s">
        <v>45</v>
      </c>
    </row>
    <row r="17" spans="1:2" ht="26" x14ac:dyDescent="0.3">
      <c r="A17" s="7" t="s">
        <v>17</v>
      </c>
      <c r="B17" s="8" t="s">
        <v>46</v>
      </c>
    </row>
    <row r="18" spans="1:2" x14ac:dyDescent="0.3">
      <c r="A18" s="7" t="s">
        <v>18</v>
      </c>
      <c r="B18" s="8" t="s">
        <v>47</v>
      </c>
    </row>
    <row r="19" spans="1:2" x14ac:dyDescent="0.3">
      <c r="A19" s="7" t="s">
        <v>19</v>
      </c>
      <c r="B19" s="8" t="s">
        <v>48</v>
      </c>
    </row>
    <row r="20" spans="1:2" x14ac:dyDescent="0.3">
      <c r="A20" s="7" t="s">
        <v>20</v>
      </c>
      <c r="B20" s="8" t="s">
        <v>49</v>
      </c>
    </row>
    <row r="21" spans="1:2" x14ac:dyDescent="0.3">
      <c r="A21" s="7" t="s">
        <v>21</v>
      </c>
      <c r="B21" s="8" t="s">
        <v>50</v>
      </c>
    </row>
    <row r="22" spans="1:2" ht="26" x14ac:dyDescent="0.3">
      <c r="A22" s="7" t="s">
        <v>22</v>
      </c>
      <c r="B22" s="8" t="s">
        <v>51</v>
      </c>
    </row>
    <row r="23" spans="1:2" ht="26" x14ac:dyDescent="0.3">
      <c r="A23" s="7" t="s">
        <v>23</v>
      </c>
      <c r="B23" s="8" t="s">
        <v>52</v>
      </c>
    </row>
    <row r="24" spans="1:2" x14ac:dyDescent="0.3">
      <c r="A24" s="10" t="s">
        <v>53</v>
      </c>
      <c r="B24" s="10"/>
    </row>
  </sheetData>
  <mergeCells count="2">
    <mergeCell ref="A1:B1"/>
    <mergeCell ref="A24:B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40A04-2354-4803-AAC9-90DB2382AEC8}">
  <dimension ref="A1:AA315"/>
  <sheetViews>
    <sheetView showGridLines="0" workbookViewId="0">
      <pane xSplit="1" ySplit="4" topLeftCell="G157" activePane="bottomRight" state="frozen"/>
      <selection pane="topRight" activeCell="B1" sqref="B1"/>
      <selection pane="bottomLeft" activeCell="A5" sqref="A5"/>
      <selection pane="bottomRight" activeCell="P4" activeCellId="2" sqref="A4:A173 M4:M173 P4:P173"/>
    </sheetView>
  </sheetViews>
  <sheetFormatPr defaultRowHeight="13" x14ac:dyDescent="0.3"/>
  <cols>
    <col min="1" max="1" width="8.7265625" style="1" customWidth="1"/>
    <col min="2" max="2" width="2.81640625" style="1" bestFit="1" customWidth="1"/>
    <col min="3" max="3" width="18.54296875" style="1" bestFit="1" customWidth="1"/>
    <col min="4" max="4" width="6.7265625" style="3" bestFit="1" customWidth="1"/>
    <col min="5" max="5" width="10.6328125" style="3" bestFit="1" customWidth="1"/>
    <col min="6" max="6" width="6.26953125" style="3" bestFit="1" customWidth="1"/>
    <col min="7" max="7" width="9.54296875" style="3" bestFit="1" customWidth="1"/>
    <col min="8" max="8" width="16.1796875" style="3" bestFit="1" customWidth="1"/>
    <col min="9" max="9" width="12.36328125" style="3" bestFit="1" customWidth="1"/>
    <col min="10" max="10" width="10.26953125" style="3" bestFit="1" customWidth="1"/>
    <col min="11" max="11" width="19.08984375" style="3" bestFit="1" customWidth="1"/>
    <col min="12" max="12" width="11.08984375" style="3" bestFit="1" customWidth="1"/>
    <col min="13" max="13" width="12.453125" style="3" bestFit="1" customWidth="1"/>
    <col min="14" max="14" width="11.81640625" style="3" bestFit="1" customWidth="1"/>
    <col min="15" max="15" width="9.81640625" style="3" bestFit="1" customWidth="1"/>
    <col min="16" max="16" width="6.7265625" style="3" bestFit="1" customWidth="1"/>
    <col min="17" max="17" width="11.26953125" style="3" bestFit="1" customWidth="1"/>
    <col min="18" max="18" width="8.26953125" style="3" bestFit="1" customWidth="1"/>
    <col min="19" max="19" width="12.54296875" style="3" bestFit="1" customWidth="1"/>
    <col min="20" max="20" width="7.81640625" style="3" bestFit="1" customWidth="1"/>
    <col min="21" max="21" width="7.1796875" style="3" bestFit="1" customWidth="1"/>
    <col min="22" max="22" width="13.6328125" style="3" bestFit="1" customWidth="1"/>
    <col min="23" max="23" width="12.6328125" style="3" bestFit="1" customWidth="1"/>
    <col min="24" max="24" width="7.6328125" style="3" bestFit="1" customWidth="1"/>
    <col min="25" max="25" width="9.26953125" style="3" bestFit="1" customWidth="1"/>
    <col min="26" max="16384" width="8.7265625" style="1"/>
  </cols>
  <sheetData>
    <row r="1" spans="1:27" x14ac:dyDescent="0.3">
      <c r="A1" s="1" t="s">
        <v>54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x14ac:dyDescent="0.3">
      <c r="A2" s="1" t="s">
        <v>26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7" ht="9" customHeight="1" x14ac:dyDescent="0.3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7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55</v>
      </c>
    </row>
    <row r="5" spans="1:27" x14ac:dyDescent="0.3">
      <c r="A5" s="2">
        <v>38353</v>
      </c>
      <c r="B5" s="1" t="s">
        <v>24</v>
      </c>
      <c r="C5" s="1" t="s">
        <v>25</v>
      </c>
      <c r="D5" s="3">
        <v>199535</v>
      </c>
      <c r="E5" s="3">
        <v>149038</v>
      </c>
      <c r="F5" s="3">
        <v>0</v>
      </c>
      <c r="G5" s="3">
        <v>4317</v>
      </c>
      <c r="H5" s="3">
        <v>397</v>
      </c>
      <c r="I5" s="3">
        <v>5164</v>
      </c>
      <c r="J5" s="3">
        <v>12974</v>
      </c>
      <c r="K5" s="3">
        <v>35</v>
      </c>
      <c r="L5" s="3">
        <v>414</v>
      </c>
      <c r="M5" s="3">
        <v>1058</v>
      </c>
      <c r="N5" s="3">
        <v>19481</v>
      </c>
      <c r="O5" s="3">
        <v>2801</v>
      </c>
      <c r="P5" s="3">
        <v>964</v>
      </c>
      <c r="Q5" s="3">
        <v>0</v>
      </c>
      <c r="R5" s="3">
        <v>2118</v>
      </c>
      <c r="S5" s="3">
        <v>617</v>
      </c>
      <c r="T5" s="3">
        <v>4</v>
      </c>
      <c r="U5" s="3">
        <v>8</v>
      </c>
      <c r="V5" s="3">
        <v>0</v>
      </c>
      <c r="W5" s="3">
        <v>33</v>
      </c>
      <c r="X5" s="3">
        <v>10</v>
      </c>
      <c r="Y5" s="3">
        <v>102</v>
      </c>
      <c r="Z5" s="3">
        <f>SUM(E5,Y5)</f>
        <v>149140</v>
      </c>
      <c r="AA5" s="11"/>
    </row>
    <row r="6" spans="1:27" x14ac:dyDescent="0.3">
      <c r="A6" s="2">
        <v>38384</v>
      </c>
      <c r="B6" s="1" t="s">
        <v>24</v>
      </c>
      <c r="C6" s="1" t="s">
        <v>25</v>
      </c>
      <c r="D6" s="3">
        <v>200377</v>
      </c>
      <c r="E6" s="3">
        <v>149553</v>
      </c>
      <c r="F6" s="3">
        <v>0</v>
      </c>
      <c r="G6" s="3">
        <v>4344</v>
      </c>
      <c r="H6" s="3">
        <v>405</v>
      </c>
      <c r="I6" s="3">
        <v>5875</v>
      </c>
      <c r="J6" s="3">
        <v>12351</v>
      </c>
      <c r="K6" s="3">
        <v>37</v>
      </c>
      <c r="L6" s="3">
        <v>415</v>
      </c>
      <c r="M6" s="3">
        <v>1059</v>
      </c>
      <c r="N6" s="3">
        <v>19647</v>
      </c>
      <c r="O6" s="3">
        <v>2818</v>
      </c>
      <c r="P6" s="3">
        <v>965</v>
      </c>
      <c r="Q6" s="3">
        <v>0</v>
      </c>
      <c r="R6" s="3">
        <v>2120</v>
      </c>
      <c r="S6" s="3">
        <v>625</v>
      </c>
      <c r="T6" s="3">
        <v>4</v>
      </c>
      <c r="U6" s="3">
        <v>8</v>
      </c>
      <c r="V6" s="3">
        <v>0</v>
      </c>
      <c r="W6" s="3">
        <v>33</v>
      </c>
      <c r="X6" s="3">
        <v>11</v>
      </c>
      <c r="Y6" s="3">
        <v>107</v>
      </c>
      <c r="Z6" s="3">
        <f t="shared" ref="Z6:Z69" si="0">SUM(E6,Y6)</f>
        <v>149660</v>
      </c>
    </row>
    <row r="7" spans="1:27" x14ac:dyDescent="0.3">
      <c r="A7" s="2">
        <v>38412</v>
      </c>
      <c r="B7" s="1" t="s">
        <v>24</v>
      </c>
      <c r="C7" s="1" t="s">
        <v>25</v>
      </c>
      <c r="D7" s="3">
        <v>201533</v>
      </c>
      <c r="E7" s="3">
        <v>150289</v>
      </c>
      <c r="F7" s="3">
        <v>0</v>
      </c>
      <c r="G7" s="3">
        <v>4347</v>
      </c>
      <c r="H7" s="3">
        <v>408</v>
      </c>
      <c r="I7" s="3">
        <v>5938</v>
      </c>
      <c r="J7" s="3">
        <v>12394</v>
      </c>
      <c r="K7" s="3">
        <v>37</v>
      </c>
      <c r="L7" s="3">
        <v>416</v>
      </c>
      <c r="M7" s="3">
        <v>1063</v>
      </c>
      <c r="N7" s="3">
        <v>19911</v>
      </c>
      <c r="O7" s="3">
        <v>2849</v>
      </c>
      <c r="P7" s="3">
        <v>958</v>
      </c>
      <c r="Q7" s="3">
        <v>0</v>
      </c>
      <c r="R7" s="3">
        <v>2125</v>
      </c>
      <c r="S7" s="3">
        <v>627</v>
      </c>
      <c r="T7" s="3">
        <v>4</v>
      </c>
      <c r="U7" s="3">
        <v>8</v>
      </c>
      <c r="V7" s="3">
        <v>0</v>
      </c>
      <c r="W7" s="3">
        <v>34</v>
      </c>
      <c r="X7" s="3">
        <v>11</v>
      </c>
      <c r="Y7" s="3">
        <v>114</v>
      </c>
      <c r="Z7" s="3">
        <f t="shared" si="0"/>
        <v>150403</v>
      </c>
    </row>
    <row r="8" spans="1:27" x14ac:dyDescent="0.3">
      <c r="A8" s="2">
        <v>38443</v>
      </c>
      <c r="B8" s="1" t="s">
        <v>24</v>
      </c>
      <c r="C8" s="1" t="s">
        <v>25</v>
      </c>
      <c r="D8" s="3">
        <v>202326</v>
      </c>
      <c r="E8" s="3">
        <v>150739</v>
      </c>
      <c r="F8" s="3">
        <v>0</v>
      </c>
      <c r="G8" s="3">
        <v>4352</v>
      </c>
      <c r="H8" s="3">
        <v>406</v>
      </c>
      <c r="I8" s="3">
        <v>5997</v>
      </c>
      <c r="J8" s="3">
        <v>12403</v>
      </c>
      <c r="K8" s="3">
        <v>37</v>
      </c>
      <c r="L8" s="3">
        <v>415</v>
      </c>
      <c r="M8" s="3">
        <v>1061</v>
      </c>
      <c r="N8" s="3">
        <v>20152</v>
      </c>
      <c r="O8" s="3">
        <v>2870</v>
      </c>
      <c r="P8" s="3">
        <v>958</v>
      </c>
      <c r="Q8" s="3">
        <v>0</v>
      </c>
      <c r="R8" s="3">
        <v>2130</v>
      </c>
      <c r="S8" s="3">
        <v>629</v>
      </c>
      <c r="T8" s="3">
        <v>4</v>
      </c>
      <c r="U8" s="3">
        <v>8</v>
      </c>
      <c r="V8" s="3">
        <v>0</v>
      </c>
      <c r="W8" s="3">
        <v>35</v>
      </c>
      <c r="X8" s="3">
        <v>11</v>
      </c>
      <c r="Y8" s="3">
        <v>119</v>
      </c>
      <c r="Z8" s="3">
        <f t="shared" si="0"/>
        <v>150858</v>
      </c>
    </row>
    <row r="9" spans="1:27" x14ac:dyDescent="0.3">
      <c r="A9" s="2">
        <v>38473</v>
      </c>
      <c r="B9" s="1" t="s">
        <v>24</v>
      </c>
      <c r="C9" s="1" t="s">
        <v>25</v>
      </c>
      <c r="D9" s="3">
        <v>203240</v>
      </c>
      <c r="E9" s="3">
        <v>151286</v>
      </c>
      <c r="F9" s="3">
        <v>0</v>
      </c>
      <c r="G9" s="3">
        <v>4354</v>
      </c>
      <c r="H9" s="3">
        <v>408</v>
      </c>
      <c r="I9" s="3">
        <v>6024</v>
      </c>
      <c r="J9" s="3">
        <v>12422</v>
      </c>
      <c r="K9" s="3">
        <v>37</v>
      </c>
      <c r="L9" s="3">
        <v>415</v>
      </c>
      <c r="M9" s="3">
        <v>1067</v>
      </c>
      <c r="N9" s="3">
        <v>20414</v>
      </c>
      <c r="O9" s="3">
        <v>2887</v>
      </c>
      <c r="P9" s="3">
        <v>969</v>
      </c>
      <c r="Q9" s="3">
        <v>0</v>
      </c>
      <c r="R9" s="3">
        <v>2140</v>
      </c>
      <c r="S9" s="3">
        <v>630</v>
      </c>
      <c r="T9" s="3">
        <v>4</v>
      </c>
      <c r="U9" s="3">
        <v>9</v>
      </c>
      <c r="V9" s="3">
        <v>0</v>
      </c>
      <c r="W9" s="3">
        <v>37</v>
      </c>
      <c r="X9" s="3">
        <v>11</v>
      </c>
      <c r="Y9" s="3">
        <v>126</v>
      </c>
      <c r="Z9" s="3">
        <f t="shared" si="0"/>
        <v>151412</v>
      </c>
    </row>
    <row r="10" spans="1:27" x14ac:dyDescent="0.3">
      <c r="A10" s="2">
        <v>38504</v>
      </c>
      <c r="B10" s="1" t="s">
        <v>24</v>
      </c>
      <c r="C10" s="1" t="s">
        <v>25</v>
      </c>
      <c r="D10" s="3">
        <v>204330</v>
      </c>
      <c r="E10" s="3">
        <v>151938</v>
      </c>
      <c r="F10" s="3">
        <v>0</v>
      </c>
      <c r="G10" s="3">
        <v>4376</v>
      </c>
      <c r="H10" s="3">
        <v>413</v>
      </c>
      <c r="I10" s="3">
        <v>6100</v>
      </c>
      <c r="J10" s="3">
        <v>12420</v>
      </c>
      <c r="K10" s="3">
        <v>38</v>
      </c>
      <c r="L10" s="3">
        <v>415</v>
      </c>
      <c r="M10" s="3">
        <v>1071</v>
      </c>
      <c r="N10" s="3">
        <v>20665</v>
      </c>
      <c r="O10" s="3">
        <v>2912</v>
      </c>
      <c r="P10" s="3">
        <v>987</v>
      </c>
      <c r="Q10" s="3">
        <v>0</v>
      </c>
      <c r="R10" s="3">
        <v>2157</v>
      </c>
      <c r="S10" s="3">
        <v>640</v>
      </c>
      <c r="T10" s="3">
        <v>4</v>
      </c>
      <c r="U10" s="3">
        <v>9</v>
      </c>
      <c r="V10" s="3">
        <v>0</v>
      </c>
      <c r="W10" s="3">
        <v>41</v>
      </c>
      <c r="X10" s="3">
        <v>12</v>
      </c>
      <c r="Y10" s="3">
        <v>132</v>
      </c>
      <c r="Z10" s="3">
        <f t="shared" si="0"/>
        <v>152070</v>
      </c>
    </row>
    <row r="11" spans="1:27" x14ac:dyDescent="0.3">
      <c r="A11" s="2">
        <v>38534</v>
      </c>
      <c r="B11" s="1" t="s">
        <v>24</v>
      </c>
      <c r="C11" s="1" t="s">
        <v>25</v>
      </c>
      <c r="D11" s="3">
        <v>205308</v>
      </c>
      <c r="E11" s="3">
        <v>152535</v>
      </c>
      <c r="F11" s="3">
        <v>0</v>
      </c>
      <c r="G11" s="3">
        <v>4411</v>
      </c>
      <c r="H11" s="3">
        <v>423</v>
      </c>
      <c r="I11" s="3">
        <v>6152</v>
      </c>
      <c r="J11" s="3">
        <v>12425</v>
      </c>
      <c r="K11" s="3">
        <v>39</v>
      </c>
      <c r="L11" s="3">
        <v>416</v>
      </c>
      <c r="M11" s="3">
        <v>1072</v>
      </c>
      <c r="N11" s="3">
        <v>20918</v>
      </c>
      <c r="O11" s="3">
        <v>2921</v>
      </c>
      <c r="P11" s="3">
        <v>992</v>
      </c>
      <c r="Q11" s="3">
        <v>0</v>
      </c>
      <c r="R11" s="3">
        <v>2159</v>
      </c>
      <c r="S11" s="3">
        <v>641</v>
      </c>
      <c r="T11" s="3">
        <v>5</v>
      </c>
      <c r="U11" s="3">
        <v>8</v>
      </c>
      <c r="V11" s="3">
        <v>0</v>
      </c>
      <c r="W11" s="3">
        <v>40</v>
      </c>
      <c r="X11" s="3">
        <v>13</v>
      </c>
      <c r="Y11" s="3">
        <v>138</v>
      </c>
      <c r="Z11" s="3">
        <f t="shared" si="0"/>
        <v>152673</v>
      </c>
    </row>
    <row r="12" spans="1:27" x14ac:dyDescent="0.3">
      <c r="A12" s="2">
        <v>38565</v>
      </c>
      <c r="B12" s="1" t="s">
        <v>24</v>
      </c>
      <c r="C12" s="1" t="s">
        <v>25</v>
      </c>
      <c r="D12" s="3">
        <v>206429</v>
      </c>
      <c r="E12" s="3">
        <v>153209</v>
      </c>
      <c r="F12" s="3">
        <v>0</v>
      </c>
      <c r="G12" s="3">
        <v>4443</v>
      </c>
      <c r="H12" s="3">
        <v>423</v>
      </c>
      <c r="I12" s="3">
        <v>6338</v>
      </c>
      <c r="J12" s="3">
        <v>12291</v>
      </c>
      <c r="K12" s="3">
        <v>39</v>
      </c>
      <c r="L12" s="3">
        <v>416</v>
      </c>
      <c r="M12" s="3">
        <v>1077</v>
      </c>
      <c r="N12" s="3">
        <v>21230</v>
      </c>
      <c r="O12" s="3">
        <v>2939</v>
      </c>
      <c r="P12" s="3">
        <v>996</v>
      </c>
      <c r="Q12" s="3">
        <v>0</v>
      </c>
      <c r="R12" s="3">
        <v>2174</v>
      </c>
      <c r="S12" s="3">
        <v>646</v>
      </c>
      <c r="T12" s="3">
        <v>4</v>
      </c>
      <c r="U12" s="3">
        <v>8</v>
      </c>
      <c r="V12" s="3">
        <v>1</v>
      </c>
      <c r="W12" s="3">
        <v>40</v>
      </c>
      <c r="X12" s="3">
        <v>13</v>
      </c>
      <c r="Y12" s="3">
        <v>142</v>
      </c>
      <c r="Z12" s="3">
        <f t="shared" si="0"/>
        <v>153351</v>
      </c>
    </row>
    <row r="13" spans="1:27" x14ac:dyDescent="0.3">
      <c r="A13" s="2">
        <v>38596</v>
      </c>
      <c r="B13" s="1" t="s">
        <v>24</v>
      </c>
      <c r="C13" s="1" t="s">
        <v>25</v>
      </c>
      <c r="D13" s="3">
        <v>207540</v>
      </c>
      <c r="E13" s="3">
        <v>153927</v>
      </c>
      <c r="F13" s="3">
        <v>0</v>
      </c>
      <c r="G13" s="3">
        <v>4469</v>
      </c>
      <c r="H13" s="3">
        <v>422</v>
      </c>
      <c r="I13" s="3">
        <v>6594</v>
      </c>
      <c r="J13" s="3">
        <v>12100</v>
      </c>
      <c r="K13" s="3">
        <v>39</v>
      </c>
      <c r="L13" s="3">
        <v>416</v>
      </c>
      <c r="M13" s="3">
        <v>1072</v>
      </c>
      <c r="N13" s="3">
        <v>21479</v>
      </c>
      <c r="O13" s="3">
        <v>2968</v>
      </c>
      <c r="P13" s="3">
        <v>1007</v>
      </c>
      <c r="Q13" s="3">
        <v>0</v>
      </c>
      <c r="R13" s="3">
        <v>2181</v>
      </c>
      <c r="S13" s="3">
        <v>655</v>
      </c>
      <c r="T13" s="3">
        <v>4</v>
      </c>
      <c r="U13" s="3">
        <v>8</v>
      </c>
      <c r="V13" s="3">
        <v>1</v>
      </c>
      <c r="W13" s="3">
        <v>40</v>
      </c>
      <c r="X13" s="3">
        <v>13</v>
      </c>
      <c r="Y13" s="3">
        <v>145</v>
      </c>
      <c r="Z13" s="3">
        <f t="shared" si="0"/>
        <v>154072</v>
      </c>
    </row>
    <row r="14" spans="1:27" x14ac:dyDescent="0.3">
      <c r="A14" s="2">
        <v>38626</v>
      </c>
      <c r="B14" s="1" t="s">
        <v>24</v>
      </c>
      <c r="C14" s="1" t="s">
        <v>25</v>
      </c>
      <c r="D14" s="3">
        <v>208383</v>
      </c>
      <c r="E14" s="3">
        <v>154446</v>
      </c>
      <c r="F14" s="3">
        <v>0</v>
      </c>
      <c r="G14" s="3">
        <v>4498</v>
      </c>
      <c r="H14" s="3">
        <v>417</v>
      </c>
      <c r="I14" s="3">
        <v>6689</v>
      </c>
      <c r="J14" s="3">
        <v>12025</v>
      </c>
      <c r="K14" s="3">
        <v>38</v>
      </c>
      <c r="L14" s="3">
        <v>416</v>
      </c>
      <c r="M14" s="3">
        <v>1075</v>
      </c>
      <c r="N14" s="3">
        <v>21701</v>
      </c>
      <c r="O14" s="3">
        <v>3006</v>
      </c>
      <c r="P14" s="3">
        <v>1004</v>
      </c>
      <c r="Q14" s="3">
        <v>0</v>
      </c>
      <c r="R14" s="3">
        <v>2184</v>
      </c>
      <c r="S14" s="3">
        <v>663</v>
      </c>
      <c r="T14" s="3">
        <v>4</v>
      </c>
      <c r="U14" s="3">
        <v>9</v>
      </c>
      <c r="V14" s="3">
        <v>1</v>
      </c>
      <c r="W14" s="3">
        <v>41</v>
      </c>
      <c r="X14" s="3">
        <v>13</v>
      </c>
      <c r="Y14" s="3">
        <v>153</v>
      </c>
      <c r="Z14" s="3">
        <f t="shared" si="0"/>
        <v>154599</v>
      </c>
    </row>
    <row r="15" spans="1:27" x14ac:dyDescent="0.3">
      <c r="A15" s="2">
        <v>38657</v>
      </c>
      <c r="B15" s="1" t="s">
        <v>24</v>
      </c>
      <c r="C15" s="1" t="s">
        <v>25</v>
      </c>
      <c r="D15" s="3">
        <v>209602</v>
      </c>
      <c r="E15" s="3">
        <v>155210</v>
      </c>
      <c r="F15" s="3">
        <v>0</v>
      </c>
      <c r="G15" s="3">
        <v>4527</v>
      </c>
      <c r="H15" s="3">
        <v>417</v>
      </c>
      <c r="I15" s="3">
        <v>6727</v>
      </c>
      <c r="J15" s="3">
        <v>12073</v>
      </c>
      <c r="K15" s="3">
        <v>38</v>
      </c>
      <c r="L15" s="3">
        <v>417</v>
      </c>
      <c r="M15" s="3">
        <v>1085</v>
      </c>
      <c r="N15" s="3">
        <v>21979</v>
      </c>
      <c r="O15" s="3">
        <v>3036</v>
      </c>
      <c r="P15" s="3">
        <v>1009</v>
      </c>
      <c r="Q15" s="3">
        <v>0</v>
      </c>
      <c r="R15" s="3">
        <v>2190</v>
      </c>
      <c r="S15" s="3">
        <v>668</v>
      </c>
      <c r="T15" s="3">
        <v>4</v>
      </c>
      <c r="U15" s="3">
        <v>9</v>
      </c>
      <c r="V15" s="3">
        <v>1</v>
      </c>
      <c r="W15" s="3">
        <v>41</v>
      </c>
      <c r="X15" s="3">
        <v>13</v>
      </c>
      <c r="Y15" s="3">
        <v>158</v>
      </c>
      <c r="Z15" s="3">
        <f t="shared" si="0"/>
        <v>155368</v>
      </c>
    </row>
    <row r="16" spans="1:27" x14ac:dyDescent="0.3">
      <c r="A16" s="2">
        <v>38687</v>
      </c>
      <c r="B16" s="1" t="s">
        <v>24</v>
      </c>
      <c r="C16" s="1" t="s">
        <v>25</v>
      </c>
      <c r="D16" s="3">
        <v>211184</v>
      </c>
      <c r="E16" s="3">
        <v>156204</v>
      </c>
      <c r="F16" s="3">
        <v>0</v>
      </c>
      <c r="G16" s="3">
        <v>4528</v>
      </c>
      <c r="H16" s="3">
        <v>419</v>
      </c>
      <c r="I16" s="3">
        <v>6792</v>
      </c>
      <c r="J16" s="3">
        <v>12118</v>
      </c>
      <c r="K16" s="3">
        <v>38</v>
      </c>
      <c r="L16" s="3">
        <v>417</v>
      </c>
      <c r="M16" s="3">
        <v>1089</v>
      </c>
      <c r="N16" s="3">
        <v>22372</v>
      </c>
      <c r="O16" s="3">
        <v>3083</v>
      </c>
      <c r="P16" s="3">
        <v>1000</v>
      </c>
      <c r="Q16" s="3">
        <v>0</v>
      </c>
      <c r="R16" s="3">
        <v>2205</v>
      </c>
      <c r="S16" s="3">
        <v>681</v>
      </c>
      <c r="T16" s="3">
        <v>4</v>
      </c>
      <c r="U16" s="3">
        <v>8</v>
      </c>
      <c r="V16" s="3">
        <v>1</v>
      </c>
      <c r="W16" s="3">
        <v>41</v>
      </c>
      <c r="X16" s="3">
        <v>13</v>
      </c>
      <c r="Y16" s="3">
        <v>171</v>
      </c>
      <c r="Z16" s="3">
        <f t="shared" si="0"/>
        <v>156375</v>
      </c>
    </row>
    <row r="17" spans="1:27" x14ac:dyDescent="0.3">
      <c r="A17" s="2">
        <v>38718</v>
      </c>
      <c r="B17" s="1" t="s">
        <v>24</v>
      </c>
      <c r="C17" s="1" t="s">
        <v>25</v>
      </c>
      <c r="D17" s="3">
        <v>212448</v>
      </c>
      <c r="E17" s="3">
        <v>156922</v>
      </c>
      <c r="F17" s="3">
        <v>0</v>
      </c>
      <c r="G17" s="3">
        <v>4584</v>
      </c>
      <c r="H17" s="3">
        <v>419</v>
      </c>
      <c r="I17" s="3">
        <v>6866</v>
      </c>
      <c r="J17" s="3">
        <v>12165</v>
      </c>
      <c r="K17" s="3">
        <v>39</v>
      </c>
      <c r="L17" s="3">
        <v>416</v>
      </c>
      <c r="M17" s="3">
        <v>1096</v>
      </c>
      <c r="N17" s="3">
        <v>22686</v>
      </c>
      <c r="O17" s="3">
        <v>3111</v>
      </c>
      <c r="P17" s="3">
        <v>999</v>
      </c>
      <c r="Q17" s="3">
        <v>0</v>
      </c>
      <c r="R17" s="3">
        <v>2216</v>
      </c>
      <c r="S17" s="3">
        <v>683</v>
      </c>
      <c r="T17" s="3">
        <v>4</v>
      </c>
      <c r="U17" s="3">
        <v>8</v>
      </c>
      <c r="V17" s="3">
        <v>1</v>
      </c>
      <c r="W17" s="3">
        <v>41</v>
      </c>
      <c r="X17" s="3">
        <v>13</v>
      </c>
      <c r="Y17" s="3">
        <v>179</v>
      </c>
      <c r="Z17" s="3">
        <f t="shared" si="0"/>
        <v>157101</v>
      </c>
      <c r="AA17" s="11">
        <f>Z17/Z5-1</f>
        <v>5.3379375083813851E-2</v>
      </c>
    </row>
    <row r="18" spans="1:27" x14ac:dyDescent="0.3">
      <c r="A18" s="2">
        <v>38749</v>
      </c>
      <c r="B18" s="1" t="s">
        <v>24</v>
      </c>
      <c r="C18" s="1" t="s">
        <v>25</v>
      </c>
      <c r="D18" s="3">
        <v>213463</v>
      </c>
      <c r="E18" s="3">
        <v>157555</v>
      </c>
      <c r="F18" s="3">
        <v>0</v>
      </c>
      <c r="G18" s="3">
        <v>4627</v>
      </c>
      <c r="H18" s="3">
        <v>420</v>
      </c>
      <c r="I18" s="3">
        <v>7062</v>
      </c>
      <c r="J18" s="3">
        <v>12046</v>
      </c>
      <c r="K18" s="3">
        <v>39</v>
      </c>
      <c r="L18" s="3">
        <v>416</v>
      </c>
      <c r="M18" s="3">
        <v>1104</v>
      </c>
      <c r="N18" s="3">
        <v>22909</v>
      </c>
      <c r="O18" s="3">
        <v>3137</v>
      </c>
      <c r="P18" s="3">
        <v>990</v>
      </c>
      <c r="Q18" s="3">
        <v>0</v>
      </c>
      <c r="R18" s="3">
        <v>2217</v>
      </c>
      <c r="S18" s="3">
        <v>688</v>
      </c>
      <c r="T18" s="3">
        <v>5</v>
      </c>
      <c r="U18" s="3">
        <v>7</v>
      </c>
      <c r="V18" s="3">
        <v>1</v>
      </c>
      <c r="W18" s="3">
        <v>43</v>
      </c>
      <c r="X18" s="3">
        <v>13</v>
      </c>
      <c r="Y18" s="3">
        <v>184</v>
      </c>
      <c r="Z18" s="3">
        <f t="shared" si="0"/>
        <v>157739</v>
      </c>
    </row>
    <row r="19" spans="1:27" x14ac:dyDescent="0.3">
      <c r="A19" s="2">
        <v>38777</v>
      </c>
      <c r="B19" s="1" t="s">
        <v>24</v>
      </c>
      <c r="C19" s="1" t="s">
        <v>25</v>
      </c>
      <c r="D19" s="3">
        <v>214776</v>
      </c>
      <c r="E19" s="3">
        <v>158326</v>
      </c>
      <c r="F19" s="3">
        <v>0</v>
      </c>
      <c r="G19" s="3">
        <v>4655</v>
      </c>
      <c r="H19" s="3">
        <v>427</v>
      </c>
      <c r="I19" s="3">
        <v>7110</v>
      </c>
      <c r="J19" s="3">
        <v>12111</v>
      </c>
      <c r="K19" s="3">
        <v>39</v>
      </c>
      <c r="L19" s="3">
        <v>416</v>
      </c>
      <c r="M19" s="3">
        <v>1108</v>
      </c>
      <c r="N19" s="3">
        <v>23241</v>
      </c>
      <c r="O19" s="3">
        <v>3168</v>
      </c>
      <c r="P19" s="3">
        <v>994</v>
      </c>
      <c r="Q19" s="3">
        <v>0</v>
      </c>
      <c r="R19" s="3">
        <v>2219</v>
      </c>
      <c r="S19" s="3">
        <v>696</v>
      </c>
      <c r="T19" s="3">
        <v>5</v>
      </c>
      <c r="U19" s="3">
        <v>7</v>
      </c>
      <c r="V19" s="3">
        <v>1</v>
      </c>
      <c r="W19" s="3">
        <v>53</v>
      </c>
      <c r="X19" s="3">
        <v>13</v>
      </c>
      <c r="Y19" s="3">
        <v>187</v>
      </c>
      <c r="Z19" s="3">
        <f t="shared" si="0"/>
        <v>158513</v>
      </c>
    </row>
    <row r="20" spans="1:27" x14ac:dyDescent="0.3">
      <c r="A20" s="2">
        <v>38808</v>
      </c>
      <c r="B20" s="1" t="s">
        <v>24</v>
      </c>
      <c r="C20" s="1" t="s">
        <v>25</v>
      </c>
      <c r="D20" s="3">
        <v>216146</v>
      </c>
      <c r="E20" s="3">
        <v>159179</v>
      </c>
      <c r="F20" s="3">
        <v>0</v>
      </c>
      <c r="G20" s="3">
        <v>4655</v>
      </c>
      <c r="H20" s="3">
        <v>428</v>
      </c>
      <c r="I20" s="3">
        <v>7165</v>
      </c>
      <c r="J20" s="3">
        <v>12131</v>
      </c>
      <c r="K20" s="3">
        <v>39</v>
      </c>
      <c r="L20" s="3">
        <v>415</v>
      </c>
      <c r="M20" s="3">
        <v>1116</v>
      </c>
      <c r="N20" s="3">
        <v>23625</v>
      </c>
      <c r="O20" s="3">
        <v>3203</v>
      </c>
      <c r="P20" s="3">
        <v>986</v>
      </c>
      <c r="Q20" s="3">
        <v>0</v>
      </c>
      <c r="R20" s="3">
        <v>2227</v>
      </c>
      <c r="S20" s="3">
        <v>699</v>
      </c>
      <c r="T20" s="3">
        <v>5</v>
      </c>
      <c r="U20" s="3">
        <v>7</v>
      </c>
      <c r="V20" s="3">
        <v>1</v>
      </c>
      <c r="W20" s="3">
        <v>54</v>
      </c>
      <c r="X20" s="3">
        <v>13</v>
      </c>
      <c r="Y20" s="3">
        <v>198</v>
      </c>
      <c r="Z20" s="3">
        <f t="shared" si="0"/>
        <v>159377</v>
      </c>
    </row>
    <row r="21" spans="1:27" x14ac:dyDescent="0.3">
      <c r="A21" s="2">
        <v>38838</v>
      </c>
      <c r="B21" s="1" t="s">
        <v>24</v>
      </c>
      <c r="C21" s="1" t="s">
        <v>25</v>
      </c>
      <c r="D21" s="3">
        <v>217289</v>
      </c>
      <c r="E21" s="3">
        <v>159867</v>
      </c>
      <c r="F21" s="3">
        <v>0</v>
      </c>
      <c r="G21" s="3">
        <v>4653</v>
      </c>
      <c r="H21" s="3">
        <v>434</v>
      </c>
      <c r="I21" s="3">
        <v>7208</v>
      </c>
      <c r="J21" s="3">
        <v>12183</v>
      </c>
      <c r="K21" s="3">
        <v>39</v>
      </c>
      <c r="L21" s="3">
        <v>414</v>
      </c>
      <c r="M21" s="3">
        <v>1119</v>
      </c>
      <c r="N21" s="3">
        <v>23946</v>
      </c>
      <c r="O21" s="3">
        <v>3216</v>
      </c>
      <c r="P21" s="3">
        <v>988</v>
      </c>
      <c r="Q21" s="3">
        <v>0</v>
      </c>
      <c r="R21" s="3">
        <v>2231</v>
      </c>
      <c r="S21" s="3">
        <v>702</v>
      </c>
      <c r="T21" s="3">
        <v>5</v>
      </c>
      <c r="U21" s="3">
        <v>7</v>
      </c>
      <c r="V21" s="3">
        <v>1</v>
      </c>
      <c r="W21" s="3">
        <v>61</v>
      </c>
      <c r="X21" s="3">
        <v>13</v>
      </c>
      <c r="Y21" s="3">
        <v>202</v>
      </c>
      <c r="Z21" s="3">
        <f t="shared" si="0"/>
        <v>160069</v>
      </c>
    </row>
    <row r="22" spans="1:27" x14ac:dyDescent="0.3">
      <c r="A22" s="2">
        <v>38869</v>
      </c>
      <c r="B22" s="1" t="s">
        <v>24</v>
      </c>
      <c r="C22" s="1" t="s">
        <v>25</v>
      </c>
      <c r="D22" s="3">
        <v>218601</v>
      </c>
      <c r="E22" s="3">
        <v>160646</v>
      </c>
      <c r="F22" s="3">
        <v>0</v>
      </c>
      <c r="G22" s="3">
        <v>4697</v>
      </c>
      <c r="H22" s="3">
        <v>445</v>
      </c>
      <c r="I22" s="3">
        <v>7290</v>
      </c>
      <c r="J22" s="3">
        <v>12233</v>
      </c>
      <c r="K22" s="3">
        <v>39</v>
      </c>
      <c r="L22" s="3">
        <v>415</v>
      </c>
      <c r="M22" s="3">
        <v>1118</v>
      </c>
      <c r="N22" s="3">
        <v>24223</v>
      </c>
      <c r="O22" s="3">
        <v>3236</v>
      </c>
      <c r="P22" s="3">
        <v>996</v>
      </c>
      <c r="Q22" s="3">
        <v>0</v>
      </c>
      <c r="R22" s="3">
        <v>2246</v>
      </c>
      <c r="S22" s="3">
        <v>713</v>
      </c>
      <c r="T22" s="3">
        <v>5</v>
      </c>
      <c r="U22" s="3">
        <v>7</v>
      </c>
      <c r="V22" s="3">
        <v>2</v>
      </c>
      <c r="W22" s="3">
        <v>64</v>
      </c>
      <c r="X22" s="3">
        <v>13</v>
      </c>
      <c r="Y22" s="3">
        <v>213</v>
      </c>
      <c r="Z22" s="3">
        <f t="shared" si="0"/>
        <v>160859</v>
      </c>
    </row>
    <row r="23" spans="1:27" x14ac:dyDescent="0.3">
      <c r="A23" s="2">
        <v>38899</v>
      </c>
      <c r="B23" s="1" t="s">
        <v>24</v>
      </c>
      <c r="C23" s="1" t="s">
        <v>25</v>
      </c>
      <c r="D23" s="3">
        <v>220266</v>
      </c>
      <c r="E23" s="3">
        <v>161631</v>
      </c>
      <c r="F23" s="3">
        <v>0</v>
      </c>
      <c r="G23" s="3">
        <v>4748</v>
      </c>
      <c r="H23" s="3">
        <v>454</v>
      </c>
      <c r="I23" s="3">
        <v>7377</v>
      </c>
      <c r="J23" s="3">
        <v>12300</v>
      </c>
      <c r="K23" s="3">
        <v>39</v>
      </c>
      <c r="L23" s="3">
        <v>415</v>
      </c>
      <c r="M23" s="3">
        <v>1133</v>
      </c>
      <c r="N23" s="3">
        <v>24595</v>
      </c>
      <c r="O23" s="3">
        <v>3264</v>
      </c>
      <c r="P23" s="3">
        <v>1007</v>
      </c>
      <c r="Q23" s="3">
        <v>0</v>
      </c>
      <c r="R23" s="3">
        <v>2268</v>
      </c>
      <c r="S23" s="3">
        <v>711</v>
      </c>
      <c r="T23" s="3">
        <v>6</v>
      </c>
      <c r="U23" s="3">
        <v>7</v>
      </c>
      <c r="V23" s="3">
        <v>2</v>
      </c>
      <c r="W23" s="3">
        <v>65</v>
      </c>
      <c r="X23" s="3">
        <v>13</v>
      </c>
      <c r="Y23" s="3">
        <v>231</v>
      </c>
      <c r="Z23" s="3">
        <f t="shared" si="0"/>
        <v>161862</v>
      </c>
    </row>
    <row r="24" spans="1:27" x14ac:dyDescent="0.3">
      <c r="A24" s="2">
        <v>38930</v>
      </c>
      <c r="B24" s="1" t="s">
        <v>24</v>
      </c>
      <c r="C24" s="1" t="s">
        <v>25</v>
      </c>
      <c r="D24" s="3">
        <v>221629</v>
      </c>
      <c r="E24" s="3">
        <v>162443</v>
      </c>
      <c r="F24" s="3">
        <v>0</v>
      </c>
      <c r="G24" s="3">
        <v>4839</v>
      </c>
      <c r="H24" s="3">
        <v>473</v>
      </c>
      <c r="I24" s="3">
        <v>7440</v>
      </c>
      <c r="J24" s="3">
        <v>12332</v>
      </c>
      <c r="K24" s="3">
        <v>39</v>
      </c>
      <c r="L24" s="3">
        <v>415</v>
      </c>
      <c r="M24" s="3">
        <v>1147</v>
      </c>
      <c r="N24" s="3">
        <v>24873</v>
      </c>
      <c r="O24" s="3">
        <v>3270</v>
      </c>
      <c r="P24" s="3">
        <v>1013</v>
      </c>
      <c r="Q24" s="3">
        <v>0</v>
      </c>
      <c r="R24" s="3">
        <v>2275</v>
      </c>
      <c r="S24" s="3">
        <v>720</v>
      </c>
      <c r="T24" s="3">
        <v>6</v>
      </c>
      <c r="U24" s="3">
        <v>8</v>
      </c>
      <c r="V24" s="3">
        <v>2</v>
      </c>
      <c r="W24" s="3">
        <v>69</v>
      </c>
      <c r="X24" s="3">
        <v>13</v>
      </c>
      <c r="Y24" s="3">
        <v>252</v>
      </c>
      <c r="Z24" s="3">
        <f t="shared" si="0"/>
        <v>162695</v>
      </c>
    </row>
    <row r="25" spans="1:27" x14ac:dyDescent="0.3">
      <c r="A25" s="2">
        <v>38961</v>
      </c>
      <c r="B25" s="1" t="s">
        <v>24</v>
      </c>
      <c r="C25" s="1" t="s">
        <v>25</v>
      </c>
      <c r="D25" s="3">
        <v>223066</v>
      </c>
      <c r="E25" s="3">
        <v>163201</v>
      </c>
      <c r="F25" s="3">
        <v>0</v>
      </c>
      <c r="G25" s="3">
        <v>4876</v>
      </c>
      <c r="H25" s="3">
        <v>495</v>
      </c>
      <c r="I25" s="3">
        <v>7654</v>
      </c>
      <c r="J25" s="3">
        <v>12271</v>
      </c>
      <c r="K25" s="3">
        <v>40</v>
      </c>
      <c r="L25" s="3">
        <v>415</v>
      </c>
      <c r="M25" s="3">
        <v>1162</v>
      </c>
      <c r="N25" s="3">
        <v>25205</v>
      </c>
      <c r="O25" s="3">
        <v>3326</v>
      </c>
      <c r="P25" s="3">
        <v>1018</v>
      </c>
      <c r="Q25" s="3">
        <v>0</v>
      </c>
      <c r="R25" s="3">
        <v>2276</v>
      </c>
      <c r="S25" s="3">
        <v>748</v>
      </c>
      <c r="T25" s="3">
        <v>6</v>
      </c>
      <c r="U25" s="3">
        <v>8</v>
      </c>
      <c r="V25" s="3">
        <v>2</v>
      </c>
      <c r="W25" s="3">
        <v>75</v>
      </c>
      <c r="X25" s="3">
        <v>13</v>
      </c>
      <c r="Y25" s="3">
        <v>275</v>
      </c>
      <c r="Z25" s="3">
        <f t="shared" si="0"/>
        <v>163476</v>
      </c>
    </row>
    <row r="26" spans="1:27" x14ac:dyDescent="0.3">
      <c r="A26" s="2">
        <v>38991</v>
      </c>
      <c r="B26" s="1" t="s">
        <v>24</v>
      </c>
      <c r="C26" s="1" t="s">
        <v>25</v>
      </c>
      <c r="D26" s="3">
        <v>224631</v>
      </c>
      <c r="E26" s="3">
        <v>164151</v>
      </c>
      <c r="F26" s="3">
        <v>0</v>
      </c>
      <c r="G26" s="3">
        <v>4956</v>
      </c>
      <c r="H26" s="3">
        <v>514</v>
      </c>
      <c r="I26" s="3">
        <v>7765</v>
      </c>
      <c r="J26" s="3">
        <v>12277</v>
      </c>
      <c r="K26" s="3">
        <v>40</v>
      </c>
      <c r="L26" s="3">
        <v>416</v>
      </c>
      <c r="M26" s="3">
        <v>1176</v>
      </c>
      <c r="N26" s="3">
        <v>25539</v>
      </c>
      <c r="O26" s="3">
        <v>3355</v>
      </c>
      <c r="P26" s="3">
        <v>1013</v>
      </c>
      <c r="Q26" s="3">
        <v>0</v>
      </c>
      <c r="R26" s="3">
        <v>2287</v>
      </c>
      <c r="S26" s="3">
        <v>758</v>
      </c>
      <c r="T26" s="3">
        <v>6</v>
      </c>
      <c r="U26" s="3">
        <v>8</v>
      </c>
      <c r="V26" s="3">
        <v>2</v>
      </c>
      <c r="W26" s="3">
        <v>76</v>
      </c>
      <c r="X26" s="3">
        <v>13</v>
      </c>
      <c r="Y26" s="3">
        <v>279</v>
      </c>
      <c r="Z26" s="3">
        <f t="shared" si="0"/>
        <v>164430</v>
      </c>
    </row>
    <row r="27" spans="1:27" x14ac:dyDescent="0.3">
      <c r="A27" s="2">
        <v>39022</v>
      </c>
      <c r="B27" s="1" t="s">
        <v>24</v>
      </c>
      <c r="C27" s="1" t="s">
        <v>25</v>
      </c>
      <c r="D27" s="3">
        <v>226663</v>
      </c>
      <c r="E27" s="3">
        <v>165397</v>
      </c>
      <c r="F27" s="3">
        <v>0</v>
      </c>
      <c r="G27" s="3">
        <v>5009</v>
      </c>
      <c r="H27" s="3">
        <v>538</v>
      </c>
      <c r="I27" s="3">
        <v>8249</v>
      </c>
      <c r="J27" s="3">
        <v>11944</v>
      </c>
      <c r="K27" s="3">
        <v>40</v>
      </c>
      <c r="L27" s="3">
        <v>418</v>
      </c>
      <c r="M27" s="3">
        <v>1182</v>
      </c>
      <c r="N27" s="3">
        <v>25946</v>
      </c>
      <c r="O27" s="3">
        <v>3367</v>
      </c>
      <c r="P27" s="3">
        <v>1016</v>
      </c>
      <c r="Q27" s="3">
        <v>0</v>
      </c>
      <c r="R27" s="3">
        <v>2313</v>
      </c>
      <c r="S27" s="3">
        <v>834</v>
      </c>
      <c r="T27" s="3">
        <v>6</v>
      </c>
      <c r="U27" s="3">
        <v>8</v>
      </c>
      <c r="V27" s="3">
        <v>2</v>
      </c>
      <c r="W27" s="3">
        <v>80</v>
      </c>
      <c r="X27" s="3">
        <v>14</v>
      </c>
      <c r="Y27" s="3">
        <v>300</v>
      </c>
      <c r="Z27" s="3">
        <f t="shared" si="0"/>
        <v>165697</v>
      </c>
    </row>
    <row r="28" spans="1:27" x14ac:dyDescent="0.3">
      <c r="A28" s="2">
        <v>39052</v>
      </c>
      <c r="B28" s="1" t="s">
        <v>24</v>
      </c>
      <c r="C28" s="1" t="s">
        <v>25</v>
      </c>
      <c r="D28" s="3">
        <v>228100</v>
      </c>
      <c r="E28" s="3">
        <v>166156</v>
      </c>
      <c r="F28" s="3">
        <v>0</v>
      </c>
      <c r="G28" s="3">
        <v>5033</v>
      </c>
      <c r="H28" s="3">
        <v>572</v>
      </c>
      <c r="I28" s="3">
        <v>8635</v>
      </c>
      <c r="J28" s="3">
        <v>11681</v>
      </c>
      <c r="K28" s="3">
        <v>41</v>
      </c>
      <c r="L28" s="3">
        <v>419</v>
      </c>
      <c r="M28" s="3">
        <v>1193</v>
      </c>
      <c r="N28" s="3">
        <v>26377</v>
      </c>
      <c r="O28" s="3">
        <v>3390</v>
      </c>
      <c r="P28" s="3">
        <v>1023</v>
      </c>
      <c r="Q28" s="3">
        <v>0</v>
      </c>
      <c r="R28" s="3">
        <v>2326</v>
      </c>
      <c r="S28" s="3">
        <v>834</v>
      </c>
      <c r="T28" s="3">
        <v>6</v>
      </c>
      <c r="U28" s="3">
        <v>8</v>
      </c>
      <c r="V28" s="3">
        <v>2</v>
      </c>
      <c r="W28" s="3">
        <v>80</v>
      </c>
      <c r="X28" s="3">
        <v>13</v>
      </c>
      <c r="Y28" s="3">
        <v>311</v>
      </c>
      <c r="Z28" s="3">
        <f t="shared" si="0"/>
        <v>166467</v>
      </c>
    </row>
    <row r="29" spans="1:27" x14ac:dyDescent="0.3">
      <c r="A29" s="2">
        <v>39083</v>
      </c>
      <c r="B29" s="1" t="s">
        <v>24</v>
      </c>
      <c r="C29" s="1" t="s">
        <v>25</v>
      </c>
      <c r="D29" s="3">
        <v>229720</v>
      </c>
      <c r="E29" s="3">
        <v>167167</v>
      </c>
      <c r="F29" s="3">
        <v>0</v>
      </c>
      <c r="G29" s="3">
        <v>5069</v>
      </c>
      <c r="H29" s="3">
        <v>583</v>
      </c>
      <c r="I29" s="3">
        <v>8709</v>
      </c>
      <c r="J29" s="3">
        <v>11744</v>
      </c>
      <c r="K29" s="3">
        <v>44</v>
      </c>
      <c r="L29" s="3">
        <v>419</v>
      </c>
      <c r="M29" s="3">
        <v>1201</v>
      </c>
      <c r="N29" s="3">
        <v>26730</v>
      </c>
      <c r="O29" s="3">
        <v>3415</v>
      </c>
      <c r="P29" s="3">
        <v>1034</v>
      </c>
      <c r="Q29" s="3">
        <v>0</v>
      </c>
      <c r="R29" s="3">
        <v>2328</v>
      </c>
      <c r="S29" s="3">
        <v>845</v>
      </c>
      <c r="T29" s="3">
        <v>6</v>
      </c>
      <c r="U29" s="3">
        <v>8</v>
      </c>
      <c r="V29" s="3">
        <v>2</v>
      </c>
      <c r="W29" s="3">
        <v>80</v>
      </c>
      <c r="X29" s="3">
        <v>13</v>
      </c>
      <c r="Y29" s="3">
        <v>323</v>
      </c>
      <c r="Z29" s="3">
        <f t="shared" si="0"/>
        <v>167490</v>
      </c>
      <c r="AA29" s="11">
        <f>Z29/Z17-1</f>
        <v>6.6129432657971554E-2</v>
      </c>
    </row>
    <row r="30" spans="1:27" x14ac:dyDescent="0.3">
      <c r="A30" s="2">
        <v>39114</v>
      </c>
      <c r="B30" s="1" t="s">
        <v>24</v>
      </c>
      <c r="C30" s="1" t="s">
        <v>25</v>
      </c>
      <c r="D30" s="3">
        <v>230834</v>
      </c>
      <c r="E30" s="3">
        <v>167765</v>
      </c>
      <c r="F30" s="3">
        <v>1</v>
      </c>
      <c r="G30" s="3">
        <v>5088</v>
      </c>
      <c r="H30" s="3">
        <v>587</v>
      </c>
      <c r="I30" s="3">
        <v>8818</v>
      </c>
      <c r="J30" s="3">
        <v>11723</v>
      </c>
      <c r="K30" s="3">
        <v>44</v>
      </c>
      <c r="L30" s="3">
        <v>419</v>
      </c>
      <c r="M30" s="3">
        <v>1209</v>
      </c>
      <c r="N30" s="3">
        <v>27063</v>
      </c>
      <c r="O30" s="3">
        <v>3438</v>
      </c>
      <c r="P30" s="3">
        <v>1042</v>
      </c>
      <c r="Q30" s="3">
        <v>0</v>
      </c>
      <c r="R30" s="3">
        <v>2335</v>
      </c>
      <c r="S30" s="3">
        <v>855</v>
      </c>
      <c r="T30" s="3">
        <v>6</v>
      </c>
      <c r="U30" s="3">
        <v>8</v>
      </c>
      <c r="V30" s="3">
        <v>2</v>
      </c>
      <c r="W30" s="3">
        <v>80</v>
      </c>
      <c r="X30" s="3">
        <v>13</v>
      </c>
      <c r="Y30" s="3">
        <v>338</v>
      </c>
      <c r="Z30" s="3">
        <f t="shared" si="0"/>
        <v>168103</v>
      </c>
    </row>
    <row r="31" spans="1:27" x14ac:dyDescent="0.3">
      <c r="A31" s="2">
        <v>39142</v>
      </c>
      <c r="B31" s="1" t="s">
        <v>24</v>
      </c>
      <c r="C31" s="1" t="s">
        <v>25</v>
      </c>
      <c r="D31" s="3">
        <v>232349</v>
      </c>
      <c r="E31" s="3">
        <v>168615</v>
      </c>
      <c r="F31" s="3">
        <v>1</v>
      </c>
      <c r="G31" s="3">
        <v>5111</v>
      </c>
      <c r="H31" s="3">
        <v>588</v>
      </c>
      <c r="I31" s="3">
        <v>8907</v>
      </c>
      <c r="J31" s="3">
        <v>11763</v>
      </c>
      <c r="K31" s="3">
        <v>46</v>
      </c>
      <c r="L31" s="3">
        <v>419</v>
      </c>
      <c r="M31" s="3">
        <v>1226</v>
      </c>
      <c r="N31" s="3">
        <v>27505</v>
      </c>
      <c r="O31" s="3">
        <v>3461</v>
      </c>
      <c r="P31" s="3">
        <v>1045</v>
      </c>
      <c r="Q31" s="3">
        <v>0</v>
      </c>
      <c r="R31" s="3">
        <v>2348</v>
      </c>
      <c r="S31" s="3">
        <v>862</v>
      </c>
      <c r="T31" s="3">
        <v>6</v>
      </c>
      <c r="U31" s="3">
        <v>8</v>
      </c>
      <c r="V31" s="3">
        <v>1</v>
      </c>
      <c r="W31" s="3">
        <v>80</v>
      </c>
      <c r="X31" s="3">
        <v>13</v>
      </c>
      <c r="Y31" s="3">
        <v>344</v>
      </c>
      <c r="Z31" s="3">
        <f t="shared" si="0"/>
        <v>168959</v>
      </c>
    </row>
    <row r="32" spans="1:27" x14ac:dyDescent="0.3">
      <c r="A32" s="2">
        <v>39173</v>
      </c>
      <c r="B32" s="1" t="s">
        <v>24</v>
      </c>
      <c r="C32" s="1" t="s">
        <v>25</v>
      </c>
      <c r="D32" s="3">
        <v>233565</v>
      </c>
      <c r="E32" s="3">
        <v>169313</v>
      </c>
      <c r="F32" s="3">
        <v>1</v>
      </c>
      <c r="G32" s="3">
        <v>5133</v>
      </c>
      <c r="H32" s="3">
        <v>600</v>
      </c>
      <c r="I32" s="3">
        <v>8940</v>
      </c>
      <c r="J32" s="3">
        <v>11783</v>
      </c>
      <c r="K32" s="3">
        <v>46</v>
      </c>
      <c r="L32" s="3">
        <v>418</v>
      </c>
      <c r="M32" s="3">
        <v>1231</v>
      </c>
      <c r="N32" s="3">
        <v>27870</v>
      </c>
      <c r="O32" s="3">
        <v>3485</v>
      </c>
      <c r="P32" s="3">
        <v>1057</v>
      </c>
      <c r="Q32" s="3">
        <v>0</v>
      </c>
      <c r="R32" s="3">
        <v>2354</v>
      </c>
      <c r="S32" s="3">
        <v>867</v>
      </c>
      <c r="T32" s="3">
        <v>6</v>
      </c>
      <c r="U32" s="3">
        <v>8</v>
      </c>
      <c r="V32" s="3">
        <v>1</v>
      </c>
      <c r="W32" s="3">
        <v>81</v>
      </c>
      <c r="X32" s="3">
        <v>13</v>
      </c>
      <c r="Y32" s="3">
        <v>358</v>
      </c>
      <c r="Z32" s="3">
        <f t="shared" si="0"/>
        <v>169671</v>
      </c>
    </row>
    <row r="33" spans="1:27" x14ac:dyDescent="0.3">
      <c r="A33" s="2">
        <v>39203</v>
      </c>
      <c r="B33" s="1" t="s">
        <v>24</v>
      </c>
      <c r="C33" s="1" t="s">
        <v>25</v>
      </c>
      <c r="D33" s="3">
        <v>234729</v>
      </c>
      <c r="E33" s="3">
        <v>169994</v>
      </c>
      <c r="F33" s="3">
        <v>1</v>
      </c>
      <c r="G33" s="3">
        <v>5142</v>
      </c>
      <c r="H33" s="3">
        <v>600</v>
      </c>
      <c r="I33" s="3">
        <v>9411</v>
      </c>
      <c r="J33" s="3">
        <v>11356</v>
      </c>
      <c r="K33" s="3">
        <v>46</v>
      </c>
      <c r="L33" s="3">
        <v>418</v>
      </c>
      <c r="M33" s="3">
        <v>1231</v>
      </c>
      <c r="N33" s="3">
        <v>28238</v>
      </c>
      <c r="O33" s="3">
        <v>3507</v>
      </c>
      <c r="P33" s="3">
        <v>1073</v>
      </c>
      <c r="Q33" s="3">
        <v>0</v>
      </c>
      <c r="R33" s="3">
        <v>2360</v>
      </c>
      <c r="S33" s="3">
        <v>872</v>
      </c>
      <c r="T33" s="3">
        <v>6</v>
      </c>
      <c r="U33" s="3">
        <v>7</v>
      </c>
      <c r="V33" s="3">
        <v>1</v>
      </c>
      <c r="W33" s="3">
        <v>79</v>
      </c>
      <c r="X33" s="3">
        <v>13</v>
      </c>
      <c r="Y33" s="3">
        <v>374</v>
      </c>
      <c r="Z33" s="3">
        <f t="shared" si="0"/>
        <v>170368</v>
      </c>
    </row>
    <row r="34" spans="1:27" x14ac:dyDescent="0.3">
      <c r="A34" s="2">
        <v>39234</v>
      </c>
      <c r="B34" s="1" t="s">
        <v>24</v>
      </c>
      <c r="C34" s="1" t="s">
        <v>25</v>
      </c>
      <c r="D34" s="3">
        <v>236581</v>
      </c>
      <c r="E34" s="3">
        <v>171156</v>
      </c>
      <c r="F34" s="3">
        <v>1</v>
      </c>
      <c r="G34" s="3">
        <v>5180</v>
      </c>
      <c r="H34" s="3">
        <v>607</v>
      </c>
      <c r="I34" s="3">
        <v>9610</v>
      </c>
      <c r="J34" s="3">
        <v>11289</v>
      </c>
      <c r="K34" s="3">
        <v>46</v>
      </c>
      <c r="L34" s="3">
        <v>421</v>
      </c>
      <c r="M34" s="3">
        <v>1248</v>
      </c>
      <c r="N34" s="3">
        <v>28679</v>
      </c>
      <c r="O34" s="3">
        <v>3526</v>
      </c>
      <c r="P34" s="3">
        <v>1074</v>
      </c>
      <c r="Q34" s="3">
        <v>0</v>
      </c>
      <c r="R34" s="3">
        <v>2375</v>
      </c>
      <c r="S34" s="3">
        <v>881</v>
      </c>
      <c r="T34" s="3">
        <v>6</v>
      </c>
      <c r="U34" s="3">
        <v>7</v>
      </c>
      <c r="V34" s="3">
        <v>1</v>
      </c>
      <c r="W34" s="3">
        <v>79</v>
      </c>
      <c r="X34" s="3">
        <v>14</v>
      </c>
      <c r="Y34" s="3">
        <v>381</v>
      </c>
      <c r="Z34" s="3">
        <f t="shared" si="0"/>
        <v>171537</v>
      </c>
    </row>
    <row r="35" spans="1:27" x14ac:dyDescent="0.3">
      <c r="A35" s="2">
        <v>39264</v>
      </c>
      <c r="B35" s="1" t="s">
        <v>24</v>
      </c>
      <c r="C35" s="1" t="s">
        <v>25</v>
      </c>
      <c r="D35" s="3">
        <v>238063</v>
      </c>
      <c r="E35" s="3">
        <v>172009</v>
      </c>
      <c r="F35" s="3">
        <v>1</v>
      </c>
      <c r="G35" s="3">
        <v>5212</v>
      </c>
      <c r="H35" s="3">
        <v>619</v>
      </c>
      <c r="I35" s="3">
        <v>9741</v>
      </c>
      <c r="J35" s="3">
        <v>11268</v>
      </c>
      <c r="K35" s="3">
        <v>46</v>
      </c>
      <c r="L35" s="3">
        <v>419</v>
      </c>
      <c r="M35" s="3">
        <v>1247</v>
      </c>
      <c r="N35" s="3">
        <v>29103</v>
      </c>
      <c r="O35" s="3">
        <v>3546</v>
      </c>
      <c r="P35" s="3">
        <v>1085</v>
      </c>
      <c r="Q35" s="3">
        <v>0</v>
      </c>
      <c r="R35" s="3">
        <v>2386</v>
      </c>
      <c r="S35" s="3">
        <v>887</v>
      </c>
      <c r="T35" s="3">
        <v>6</v>
      </c>
      <c r="U35" s="3">
        <v>7</v>
      </c>
      <c r="V35" s="3">
        <v>1</v>
      </c>
      <c r="W35" s="3">
        <v>79</v>
      </c>
      <c r="X35" s="3">
        <v>14</v>
      </c>
      <c r="Y35" s="3">
        <v>387</v>
      </c>
      <c r="Z35" s="3">
        <f t="shared" si="0"/>
        <v>172396</v>
      </c>
    </row>
    <row r="36" spans="1:27" x14ac:dyDescent="0.3">
      <c r="A36" s="2">
        <v>39295</v>
      </c>
      <c r="B36" s="1" t="s">
        <v>24</v>
      </c>
      <c r="C36" s="1" t="s">
        <v>25</v>
      </c>
      <c r="D36" s="3">
        <v>240192</v>
      </c>
      <c r="E36" s="3">
        <v>173292</v>
      </c>
      <c r="F36" s="3">
        <v>1</v>
      </c>
      <c r="G36" s="3">
        <v>5249</v>
      </c>
      <c r="H36" s="3">
        <v>623</v>
      </c>
      <c r="I36" s="3">
        <v>9844</v>
      </c>
      <c r="J36" s="3">
        <v>11329</v>
      </c>
      <c r="K36" s="3">
        <v>46</v>
      </c>
      <c r="L36" s="3">
        <v>420</v>
      </c>
      <c r="M36" s="3">
        <v>1263</v>
      </c>
      <c r="N36" s="3">
        <v>29651</v>
      </c>
      <c r="O36" s="3">
        <v>3566</v>
      </c>
      <c r="P36" s="3">
        <v>1091</v>
      </c>
      <c r="Q36" s="3">
        <v>0</v>
      </c>
      <c r="R36" s="3">
        <v>2395</v>
      </c>
      <c r="S36" s="3">
        <v>887</v>
      </c>
      <c r="T36" s="3">
        <v>6</v>
      </c>
      <c r="U36" s="3">
        <v>7</v>
      </c>
      <c r="V36" s="3">
        <v>1</v>
      </c>
      <c r="W36" s="3">
        <v>80</v>
      </c>
      <c r="X36" s="3">
        <v>14</v>
      </c>
      <c r="Y36" s="3">
        <v>427</v>
      </c>
      <c r="Z36" s="3">
        <f t="shared" si="0"/>
        <v>173719</v>
      </c>
    </row>
    <row r="37" spans="1:27" x14ac:dyDescent="0.3">
      <c r="A37" s="2">
        <v>39326</v>
      </c>
      <c r="B37" s="1" t="s">
        <v>24</v>
      </c>
      <c r="C37" s="1" t="s">
        <v>25</v>
      </c>
      <c r="D37" s="3">
        <v>241747</v>
      </c>
      <c r="E37" s="3">
        <v>174197</v>
      </c>
      <c r="F37" s="3">
        <v>1</v>
      </c>
      <c r="G37" s="3">
        <v>5262</v>
      </c>
      <c r="H37" s="3">
        <v>631</v>
      </c>
      <c r="I37" s="3">
        <v>9925</v>
      </c>
      <c r="J37" s="3">
        <v>11358</v>
      </c>
      <c r="K37" s="3">
        <v>46</v>
      </c>
      <c r="L37" s="3">
        <v>420</v>
      </c>
      <c r="M37" s="3">
        <v>1271</v>
      </c>
      <c r="N37" s="3">
        <v>30088</v>
      </c>
      <c r="O37" s="3">
        <v>3577</v>
      </c>
      <c r="P37" s="3">
        <v>1099</v>
      </c>
      <c r="Q37" s="3">
        <v>0</v>
      </c>
      <c r="R37" s="3">
        <v>2407</v>
      </c>
      <c r="S37" s="3">
        <v>901</v>
      </c>
      <c r="T37" s="3">
        <v>6</v>
      </c>
      <c r="U37" s="3">
        <v>7</v>
      </c>
      <c r="V37" s="3">
        <v>1</v>
      </c>
      <c r="W37" s="3">
        <v>82</v>
      </c>
      <c r="X37" s="3">
        <v>14</v>
      </c>
      <c r="Y37" s="3">
        <v>454</v>
      </c>
      <c r="Z37" s="3">
        <f t="shared" si="0"/>
        <v>174651</v>
      </c>
    </row>
    <row r="38" spans="1:27" x14ac:dyDescent="0.3">
      <c r="A38" s="2">
        <v>39356</v>
      </c>
      <c r="B38" s="1" t="s">
        <v>24</v>
      </c>
      <c r="C38" s="1" t="s">
        <v>25</v>
      </c>
      <c r="D38" s="3">
        <v>244104</v>
      </c>
      <c r="E38" s="3">
        <v>175590</v>
      </c>
      <c r="F38" s="3">
        <v>1</v>
      </c>
      <c r="G38" s="3">
        <v>5291</v>
      </c>
      <c r="H38" s="3">
        <v>641</v>
      </c>
      <c r="I38" s="3">
        <v>10265</v>
      </c>
      <c r="J38" s="3">
        <v>11192</v>
      </c>
      <c r="K38" s="3">
        <v>46</v>
      </c>
      <c r="L38" s="3">
        <v>420</v>
      </c>
      <c r="M38" s="3">
        <v>1284</v>
      </c>
      <c r="N38" s="3">
        <v>30726</v>
      </c>
      <c r="O38" s="3">
        <v>3621</v>
      </c>
      <c r="P38" s="3">
        <v>1116</v>
      </c>
      <c r="Q38" s="3">
        <v>0</v>
      </c>
      <c r="R38" s="3">
        <v>2426</v>
      </c>
      <c r="S38" s="3">
        <v>908</v>
      </c>
      <c r="T38" s="3">
        <v>6</v>
      </c>
      <c r="U38" s="3">
        <v>5</v>
      </c>
      <c r="V38" s="3">
        <v>1</v>
      </c>
      <c r="W38" s="3">
        <v>83</v>
      </c>
      <c r="X38" s="3">
        <v>14</v>
      </c>
      <c r="Y38" s="3">
        <v>468</v>
      </c>
      <c r="Z38" s="3">
        <f t="shared" si="0"/>
        <v>176058</v>
      </c>
    </row>
    <row r="39" spans="1:27" x14ac:dyDescent="0.3">
      <c r="A39" s="2">
        <v>39387</v>
      </c>
      <c r="B39" s="1" t="s">
        <v>24</v>
      </c>
      <c r="C39" s="1" t="s">
        <v>25</v>
      </c>
      <c r="D39" s="3">
        <v>246106</v>
      </c>
      <c r="E39" s="3">
        <v>176742</v>
      </c>
      <c r="F39" s="3">
        <v>1</v>
      </c>
      <c r="G39" s="3">
        <v>5325</v>
      </c>
      <c r="H39" s="3">
        <v>643</v>
      </c>
      <c r="I39" s="3">
        <v>10530</v>
      </c>
      <c r="J39" s="3">
        <v>11099</v>
      </c>
      <c r="K39" s="3">
        <v>46</v>
      </c>
      <c r="L39" s="3">
        <v>420</v>
      </c>
      <c r="M39" s="3">
        <v>1287</v>
      </c>
      <c r="N39" s="3">
        <v>31287</v>
      </c>
      <c r="O39" s="3">
        <v>3668</v>
      </c>
      <c r="P39" s="3">
        <v>1116</v>
      </c>
      <c r="Q39" s="3">
        <v>0</v>
      </c>
      <c r="R39" s="3">
        <v>2436</v>
      </c>
      <c r="S39" s="3">
        <v>912</v>
      </c>
      <c r="T39" s="3">
        <v>6</v>
      </c>
      <c r="U39" s="3">
        <v>5</v>
      </c>
      <c r="V39" s="3">
        <v>1</v>
      </c>
      <c r="W39" s="3">
        <v>84</v>
      </c>
      <c r="X39" s="3">
        <v>14</v>
      </c>
      <c r="Y39" s="3">
        <v>484</v>
      </c>
      <c r="Z39" s="3">
        <f t="shared" si="0"/>
        <v>177226</v>
      </c>
    </row>
    <row r="40" spans="1:27" x14ac:dyDescent="0.3">
      <c r="A40" s="2">
        <v>39417</v>
      </c>
      <c r="B40" s="1" t="s">
        <v>24</v>
      </c>
      <c r="C40" s="1" t="s">
        <v>25</v>
      </c>
      <c r="D40" s="3">
        <v>247963</v>
      </c>
      <c r="E40" s="3">
        <v>177774</v>
      </c>
      <c r="F40" s="3">
        <v>1</v>
      </c>
      <c r="G40" s="3">
        <v>5326</v>
      </c>
      <c r="H40" s="3">
        <v>648</v>
      </c>
      <c r="I40" s="3">
        <v>10828</v>
      </c>
      <c r="J40" s="3">
        <v>10969</v>
      </c>
      <c r="K40" s="3">
        <v>46</v>
      </c>
      <c r="L40" s="3">
        <v>420</v>
      </c>
      <c r="M40" s="3">
        <v>1289</v>
      </c>
      <c r="N40" s="3">
        <v>31879</v>
      </c>
      <c r="O40" s="3">
        <v>3688</v>
      </c>
      <c r="P40" s="3">
        <v>1109</v>
      </c>
      <c r="Q40" s="3">
        <v>0</v>
      </c>
      <c r="R40" s="3">
        <v>2454</v>
      </c>
      <c r="S40" s="3">
        <v>923</v>
      </c>
      <c r="T40" s="3">
        <v>6</v>
      </c>
      <c r="U40" s="3">
        <v>5</v>
      </c>
      <c r="V40" s="3">
        <v>1</v>
      </c>
      <c r="W40" s="3">
        <v>85</v>
      </c>
      <c r="X40" s="3">
        <v>14</v>
      </c>
      <c r="Y40" s="3">
        <v>498</v>
      </c>
      <c r="Z40" s="3">
        <f t="shared" si="0"/>
        <v>178272</v>
      </c>
    </row>
    <row r="41" spans="1:27" x14ac:dyDescent="0.3">
      <c r="A41" s="2">
        <v>39448</v>
      </c>
      <c r="B41" s="1" t="s">
        <v>24</v>
      </c>
      <c r="C41" s="1" t="s">
        <v>25</v>
      </c>
      <c r="D41" s="3">
        <v>249959</v>
      </c>
      <c r="E41" s="3">
        <v>179048</v>
      </c>
      <c r="F41" s="3">
        <v>1</v>
      </c>
      <c r="G41" s="3">
        <v>5349</v>
      </c>
      <c r="H41" s="3">
        <v>657</v>
      </c>
      <c r="I41" s="3">
        <v>10933</v>
      </c>
      <c r="J41" s="3">
        <v>10993</v>
      </c>
      <c r="K41" s="3">
        <v>47</v>
      </c>
      <c r="L41" s="3">
        <v>420</v>
      </c>
      <c r="M41" s="3">
        <v>1298</v>
      </c>
      <c r="N41" s="3">
        <v>32357</v>
      </c>
      <c r="O41" s="3">
        <v>3729</v>
      </c>
      <c r="P41" s="3">
        <v>1109</v>
      </c>
      <c r="Q41" s="3">
        <v>0</v>
      </c>
      <c r="R41" s="3">
        <v>2465</v>
      </c>
      <c r="S41" s="3">
        <v>935</v>
      </c>
      <c r="T41" s="3">
        <v>6</v>
      </c>
      <c r="U41" s="3">
        <v>5</v>
      </c>
      <c r="V41" s="3">
        <v>1</v>
      </c>
      <c r="W41" s="3">
        <v>86</v>
      </c>
      <c r="X41" s="3">
        <v>14</v>
      </c>
      <c r="Y41" s="3">
        <v>506</v>
      </c>
      <c r="Z41" s="3">
        <f t="shared" si="0"/>
        <v>179554</v>
      </c>
      <c r="AA41" s="11">
        <f>Z41/Z29-1</f>
        <v>7.2028180786912754E-2</v>
      </c>
    </row>
    <row r="42" spans="1:27" x14ac:dyDescent="0.3">
      <c r="A42" s="2">
        <v>39479</v>
      </c>
      <c r="B42" s="1" t="s">
        <v>24</v>
      </c>
      <c r="C42" s="1" t="s">
        <v>25</v>
      </c>
      <c r="D42" s="3">
        <v>249959</v>
      </c>
      <c r="E42" s="3">
        <v>179048</v>
      </c>
      <c r="F42" s="3">
        <v>1</v>
      </c>
      <c r="G42" s="3">
        <v>5349</v>
      </c>
      <c r="H42" s="3">
        <v>657</v>
      </c>
      <c r="I42" s="3">
        <v>10933</v>
      </c>
      <c r="J42" s="3">
        <v>10993</v>
      </c>
      <c r="K42" s="3">
        <v>47</v>
      </c>
      <c r="L42" s="3">
        <v>420</v>
      </c>
      <c r="M42" s="3">
        <v>1298</v>
      </c>
      <c r="N42" s="3">
        <v>32357</v>
      </c>
      <c r="O42" s="3">
        <v>3729</v>
      </c>
      <c r="P42" s="3">
        <v>1109</v>
      </c>
      <c r="Q42" s="3">
        <v>0</v>
      </c>
      <c r="R42" s="3">
        <v>2465</v>
      </c>
      <c r="S42" s="3">
        <v>935</v>
      </c>
      <c r="T42" s="3">
        <v>6</v>
      </c>
      <c r="U42" s="3">
        <v>5</v>
      </c>
      <c r="V42" s="3">
        <v>1</v>
      </c>
      <c r="W42" s="3">
        <v>86</v>
      </c>
      <c r="X42" s="3">
        <v>14</v>
      </c>
      <c r="Y42" s="3">
        <v>506</v>
      </c>
      <c r="Z42" s="3">
        <f t="shared" si="0"/>
        <v>179554</v>
      </c>
    </row>
    <row r="43" spans="1:27" x14ac:dyDescent="0.3">
      <c r="A43" s="2">
        <v>39508</v>
      </c>
      <c r="B43" s="1" t="s">
        <v>24</v>
      </c>
      <c r="C43" s="1" t="s">
        <v>25</v>
      </c>
      <c r="D43" s="3">
        <v>253595</v>
      </c>
      <c r="E43" s="3">
        <v>181405</v>
      </c>
      <c r="F43" s="3">
        <v>1</v>
      </c>
      <c r="G43" s="3">
        <v>5373</v>
      </c>
      <c r="H43" s="3">
        <v>663</v>
      </c>
      <c r="I43" s="3">
        <v>11274</v>
      </c>
      <c r="J43" s="3">
        <v>10926</v>
      </c>
      <c r="K43" s="3">
        <v>47</v>
      </c>
      <c r="L43" s="3">
        <v>420</v>
      </c>
      <c r="M43" s="3">
        <v>1322</v>
      </c>
      <c r="N43" s="3">
        <v>33158</v>
      </c>
      <c r="O43" s="3">
        <v>3788</v>
      </c>
      <c r="P43" s="3">
        <v>1117</v>
      </c>
      <c r="Q43" s="3">
        <v>0</v>
      </c>
      <c r="R43" s="3">
        <v>2493</v>
      </c>
      <c r="S43" s="3">
        <v>964</v>
      </c>
      <c r="T43" s="3">
        <v>6</v>
      </c>
      <c r="U43" s="3">
        <v>5</v>
      </c>
      <c r="V43" s="3">
        <v>1</v>
      </c>
      <c r="W43" s="3">
        <v>85</v>
      </c>
      <c r="X43" s="3">
        <v>14</v>
      </c>
      <c r="Y43" s="3">
        <v>533</v>
      </c>
      <c r="Z43" s="3">
        <f t="shared" si="0"/>
        <v>181938</v>
      </c>
    </row>
    <row r="44" spans="1:27" x14ac:dyDescent="0.3">
      <c r="A44" s="2">
        <v>39539</v>
      </c>
      <c r="B44" s="1" t="s">
        <v>24</v>
      </c>
      <c r="C44" s="1" t="s">
        <v>25</v>
      </c>
      <c r="D44" s="3">
        <v>256006</v>
      </c>
      <c r="E44" s="3">
        <v>182932</v>
      </c>
      <c r="F44" s="3">
        <v>1</v>
      </c>
      <c r="G44" s="3">
        <v>5414</v>
      </c>
      <c r="H44" s="3">
        <v>668</v>
      </c>
      <c r="I44" s="3">
        <v>11589</v>
      </c>
      <c r="J44" s="3">
        <v>10802</v>
      </c>
      <c r="K44" s="3">
        <v>47</v>
      </c>
      <c r="L44" s="3">
        <v>420</v>
      </c>
      <c r="M44" s="3">
        <v>1333</v>
      </c>
      <c r="N44" s="3">
        <v>33704</v>
      </c>
      <c r="O44" s="3">
        <v>3822</v>
      </c>
      <c r="P44" s="3">
        <v>1121</v>
      </c>
      <c r="Q44" s="3">
        <v>0</v>
      </c>
      <c r="R44" s="3">
        <v>2502</v>
      </c>
      <c r="S44" s="3">
        <v>978</v>
      </c>
      <c r="T44" s="3">
        <v>6</v>
      </c>
      <c r="U44" s="3">
        <v>5</v>
      </c>
      <c r="V44" s="3">
        <v>1</v>
      </c>
      <c r="W44" s="3">
        <v>86</v>
      </c>
      <c r="X44" s="3">
        <v>15</v>
      </c>
      <c r="Y44" s="3">
        <v>560</v>
      </c>
      <c r="Z44" s="3">
        <f t="shared" si="0"/>
        <v>183492</v>
      </c>
    </row>
    <row r="45" spans="1:27" x14ac:dyDescent="0.3">
      <c r="A45" s="2">
        <v>39569</v>
      </c>
      <c r="B45" s="1" t="s">
        <v>24</v>
      </c>
      <c r="C45" s="1" t="s">
        <v>25</v>
      </c>
      <c r="D45" s="3">
        <v>258231</v>
      </c>
      <c r="E45" s="3">
        <v>184307</v>
      </c>
      <c r="F45" s="3">
        <v>1</v>
      </c>
      <c r="G45" s="3">
        <v>5437</v>
      </c>
      <c r="H45" s="3">
        <v>684</v>
      </c>
      <c r="I45" s="3">
        <v>14347</v>
      </c>
      <c r="J45" s="3">
        <v>8225</v>
      </c>
      <c r="K45" s="3">
        <v>47</v>
      </c>
      <c r="L45" s="3">
        <v>419</v>
      </c>
      <c r="M45" s="3">
        <v>1346</v>
      </c>
      <c r="N45" s="3">
        <v>34268</v>
      </c>
      <c r="O45" s="3">
        <v>3836</v>
      </c>
      <c r="P45" s="3">
        <v>1101</v>
      </c>
      <c r="Q45" s="3">
        <v>0</v>
      </c>
      <c r="R45" s="3">
        <v>2515</v>
      </c>
      <c r="S45" s="3">
        <v>995</v>
      </c>
      <c r="T45" s="3">
        <v>6</v>
      </c>
      <c r="U45" s="3">
        <v>5</v>
      </c>
      <c r="V45" s="3">
        <v>1</v>
      </c>
      <c r="W45" s="3">
        <v>89</v>
      </c>
      <c r="X45" s="3">
        <v>14</v>
      </c>
      <c r="Y45" s="3">
        <v>588</v>
      </c>
      <c r="Z45" s="3">
        <f t="shared" si="0"/>
        <v>184895</v>
      </c>
    </row>
    <row r="46" spans="1:27" x14ac:dyDescent="0.3">
      <c r="A46" s="2">
        <v>39600</v>
      </c>
      <c r="B46" s="1" t="s">
        <v>24</v>
      </c>
      <c r="C46" s="1" t="s">
        <v>25</v>
      </c>
      <c r="D46" s="3">
        <v>260391</v>
      </c>
      <c r="E46" s="3">
        <v>185593</v>
      </c>
      <c r="F46" s="3">
        <v>1</v>
      </c>
      <c r="G46" s="3">
        <v>5454</v>
      </c>
      <c r="H46" s="3">
        <v>692</v>
      </c>
      <c r="I46" s="3">
        <v>14450</v>
      </c>
      <c r="J46" s="3">
        <v>8298</v>
      </c>
      <c r="K46" s="3">
        <v>47</v>
      </c>
      <c r="L46" s="3">
        <v>419</v>
      </c>
      <c r="M46" s="3">
        <v>1357</v>
      </c>
      <c r="N46" s="3">
        <v>34885</v>
      </c>
      <c r="O46" s="3">
        <v>3870</v>
      </c>
      <c r="P46" s="3">
        <v>1077</v>
      </c>
      <c r="Q46" s="3">
        <v>0</v>
      </c>
      <c r="R46" s="3">
        <v>2521</v>
      </c>
      <c r="S46" s="3">
        <v>998</v>
      </c>
      <c r="T46" s="3">
        <v>5</v>
      </c>
      <c r="U46" s="3">
        <v>5</v>
      </c>
      <c r="V46" s="3">
        <v>1</v>
      </c>
      <c r="W46" s="3">
        <v>94</v>
      </c>
      <c r="X46" s="3">
        <v>13</v>
      </c>
      <c r="Y46" s="3">
        <v>611</v>
      </c>
      <c r="Z46" s="3">
        <f t="shared" si="0"/>
        <v>186204</v>
      </c>
    </row>
    <row r="47" spans="1:27" x14ac:dyDescent="0.3">
      <c r="A47" s="2">
        <v>39630</v>
      </c>
      <c r="B47" s="1" t="s">
        <v>24</v>
      </c>
      <c r="C47" s="1" t="s">
        <v>25</v>
      </c>
      <c r="D47" s="3">
        <v>262197</v>
      </c>
      <c r="E47" s="3">
        <v>186552</v>
      </c>
      <c r="F47" s="3">
        <v>1</v>
      </c>
      <c r="G47" s="3">
        <v>5486</v>
      </c>
      <c r="H47" s="3">
        <v>703</v>
      </c>
      <c r="I47" s="3">
        <v>14597</v>
      </c>
      <c r="J47" s="3">
        <v>8308</v>
      </c>
      <c r="K47" s="3">
        <v>47</v>
      </c>
      <c r="L47" s="3">
        <v>419</v>
      </c>
      <c r="M47" s="3">
        <v>1356</v>
      </c>
      <c r="N47" s="3">
        <v>35330</v>
      </c>
      <c r="O47" s="3">
        <v>3903</v>
      </c>
      <c r="P47" s="3">
        <v>1207</v>
      </c>
      <c r="Q47" s="3">
        <v>0</v>
      </c>
      <c r="R47" s="3">
        <v>2536</v>
      </c>
      <c r="S47" s="3">
        <v>1011</v>
      </c>
      <c r="T47" s="3">
        <v>5</v>
      </c>
      <c r="U47" s="3">
        <v>5</v>
      </c>
      <c r="V47" s="3">
        <v>1</v>
      </c>
      <c r="W47" s="3">
        <v>93</v>
      </c>
      <c r="X47" s="3">
        <v>13</v>
      </c>
      <c r="Y47" s="3">
        <v>624</v>
      </c>
      <c r="Z47" s="3">
        <f t="shared" si="0"/>
        <v>187176</v>
      </c>
    </row>
    <row r="48" spans="1:27" x14ac:dyDescent="0.3">
      <c r="A48" s="2">
        <v>39661</v>
      </c>
      <c r="B48" s="1" t="s">
        <v>24</v>
      </c>
      <c r="C48" s="1" t="s">
        <v>25</v>
      </c>
      <c r="D48" s="3">
        <v>264531</v>
      </c>
      <c r="E48" s="3">
        <v>187802</v>
      </c>
      <c r="F48" s="3">
        <v>1</v>
      </c>
      <c r="G48" s="3">
        <v>5508</v>
      </c>
      <c r="H48" s="3">
        <v>724</v>
      </c>
      <c r="I48" s="3">
        <v>14823</v>
      </c>
      <c r="J48" s="3">
        <v>8273</v>
      </c>
      <c r="K48" s="3">
        <v>47</v>
      </c>
      <c r="L48" s="3">
        <v>419</v>
      </c>
      <c r="M48" s="3">
        <v>1365</v>
      </c>
      <c r="N48" s="3">
        <v>35903</v>
      </c>
      <c r="O48" s="3">
        <v>3932</v>
      </c>
      <c r="P48" s="3">
        <v>1396</v>
      </c>
      <c r="Q48" s="3">
        <v>0</v>
      </c>
      <c r="R48" s="3">
        <v>2547</v>
      </c>
      <c r="S48" s="3">
        <v>1027</v>
      </c>
      <c r="T48" s="3">
        <v>5</v>
      </c>
      <c r="U48" s="3">
        <v>5</v>
      </c>
      <c r="V48" s="3">
        <v>1</v>
      </c>
      <c r="W48" s="3">
        <v>95</v>
      </c>
      <c r="X48" s="3">
        <v>13</v>
      </c>
      <c r="Y48" s="3">
        <v>645</v>
      </c>
      <c r="Z48" s="3">
        <f t="shared" si="0"/>
        <v>188447</v>
      </c>
    </row>
    <row r="49" spans="1:27" x14ac:dyDescent="0.3">
      <c r="A49" s="2">
        <v>39692</v>
      </c>
      <c r="B49" s="1" t="s">
        <v>24</v>
      </c>
      <c r="C49" s="1" t="s">
        <v>25</v>
      </c>
      <c r="D49" s="3">
        <v>267241</v>
      </c>
      <c r="E49" s="3">
        <v>189501</v>
      </c>
      <c r="F49" s="3">
        <v>1</v>
      </c>
      <c r="G49" s="3">
        <v>5565</v>
      </c>
      <c r="H49" s="3">
        <v>727</v>
      </c>
      <c r="I49" s="3">
        <v>15025</v>
      </c>
      <c r="J49" s="3">
        <v>8259</v>
      </c>
      <c r="K49" s="3">
        <v>47</v>
      </c>
      <c r="L49" s="3">
        <v>419</v>
      </c>
      <c r="M49" s="3">
        <v>1378</v>
      </c>
      <c r="N49" s="3">
        <v>36492</v>
      </c>
      <c r="O49" s="3">
        <v>3958</v>
      </c>
      <c r="P49" s="3">
        <v>1423</v>
      </c>
      <c r="Q49" s="3">
        <v>0</v>
      </c>
      <c r="R49" s="3">
        <v>2559</v>
      </c>
      <c r="S49" s="3">
        <v>1048</v>
      </c>
      <c r="T49" s="3">
        <v>5</v>
      </c>
      <c r="U49" s="3">
        <v>5</v>
      </c>
      <c r="V49" s="3">
        <v>1</v>
      </c>
      <c r="W49" s="3">
        <v>99</v>
      </c>
      <c r="X49" s="3">
        <v>13</v>
      </c>
      <c r="Y49" s="3">
        <v>716</v>
      </c>
      <c r="Z49" s="3">
        <f t="shared" si="0"/>
        <v>190217</v>
      </c>
    </row>
    <row r="50" spans="1:27" x14ac:dyDescent="0.3">
      <c r="A50" s="2">
        <v>39722</v>
      </c>
      <c r="B50" s="1" t="s">
        <v>24</v>
      </c>
      <c r="C50" s="1" t="s">
        <v>25</v>
      </c>
      <c r="D50" s="3">
        <v>269462</v>
      </c>
      <c r="E50" s="3">
        <v>190877</v>
      </c>
      <c r="F50" s="3">
        <v>1</v>
      </c>
      <c r="G50" s="3">
        <v>5590</v>
      </c>
      <c r="H50" s="3">
        <v>737</v>
      </c>
      <c r="I50" s="3">
        <v>15165</v>
      </c>
      <c r="J50" s="3">
        <v>8330</v>
      </c>
      <c r="K50" s="3">
        <v>47</v>
      </c>
      <c r="L50" s="3">
        <v>419</v>
      </c>
      <c r="M50" s="3">
        <v>1394</v>
      </c>
      <c r="N50" s="3">
        <v>36972</v>
      </c>
      <c r="O50" s="3">
        <v>3978</v>
      </c>
      <c r="P50" s="3">
        <v>1435</v>
      </c>
      <c r="Q50" s="3">
        <v>0</v>
      </c>
      <c r="R50" s="3">
        <v>2583</v>
      </c>
      <c r="S50" s="3">
        <v>1066</v>
      </c>
      <c r="T50" s="3">
        <v>5</v>
      </c>
      <c r="U50" s="3">
        <v>5</v>
      </c>
      <c r="V50" s="3">
        <v>1</v>
      </c>
      <c r="W50" s="3">
        <v>104</v>
      </c>
      <c r="X50" s="3">
        <v>13</v>
      </c>
      <c r="Y50" s="3">
        <v>740</v>
      </c>
      <c r="Z50" s="3">
        <f t="shared" si="0"/>
        <v>191617</v>
      </c>
    </row>
    <row r="51" spans="1:27" x14ac:dyDescent="0.3">
      <c r="A51" s="2">
        <v>39753</v>
      </c>
      <c r="B51" s="1" t="s">
        <v>24</v>
      </c>
      <c r="C51" s="1" t="s">
        <v>25</v>
      </c>
      <c r="D51" s="3">
        <v>270734</v>
      </c>
      <c r="E51" s="3">
        <v>191712</v>
      </c>
      <c r="F51" s="3">
        <v>1</v>
      </c>
      <c r="G51" s="3">
        <v>5606</v>
      </c>
      <c r="H51" s="3">
        <v>752</v>
      </c>
      <c r="I51" s="3">
        <v>15222</v>
      </c>
      <c r="J51" s="3">
        <v>8366</v>
      </c>
      <c r="K51" s="3">
        <v>47</v>
      </c>
      <c r="L51" s="3">
        <v>419</v>
      </c>
      <c r="M51" s="3">
        <v>1399</v>
      </c>
      <c r="N51" s="3">
        <v>37270</v>
      </c>
      <c r="O51" s="3">
        <v>3986</v>
      </c>
      <c r="P51" s="3">
        <v>1395</v>
      </c>
      <c r="Q51" s="3">
        <v>0</v>
      </c>
      <c r="R51" s="3">
        <v>2595</v>
      </c>
      <c r="S51" s="3">
        <v>1080</v>
      </c>
      <c r="T51" s="3">
        <v>5</v>
      </c>
      <c r="U51" s="3">
        <v>5</v>
      </c>
      <c r="V51" s="3">
        <v>1</v>
      </c>
      <c r="W51" s="3">
        <v>104</v>
      </c>
      <c r="X51" s="3">
        <v>13</v>
      </c>
      <c r="Y51" s="3">
        <v>756</v>
      </c>
      <c r="Z51" s="3">
        <f t="shared" si="0"/>
        <v>192468</v>
      </c>
    </row>
    <row r="52" spans="1:27" x14ac:dyDescent="0.3">
      <c r="A52" s="2">
        <v>39783</v>
      </c>
      <c r="B52" s="1" t="s">
        <v>24</v>
      </c>
      <c r="C52" s="1" t="s">
        <v>25</v>
      </c>
      <c r="D52" s="3">
        <v>272123</v>
      </c>
      <c r="E52" s="3">
        <v>192561</v>
      </c>
      <c r="F52" s="3">
        <v>1</v>
      </c>
      <c r="G52" s="3">
        <v>5627</v>
      </c>
      <c r="H52" s="3">
        <v>762</v>
      </c>
      <c r="I52" s="3">
        <v>15277</v>
      </c>
      <c r="J52" s="3">
        <v>8423</v>
      </c>
      <c r="K52" s="3">
        <v>43</v>
      </c>
      <c r="L52" s="3">
        <v>419</v>
      </c>
      <c r="M52" s="3">
        <v>1405</v>
      </c>
      <c r="N52" s="3">
        <v>37574</v>
      </c>
      <c r="O52" s="3">
        <v>3996</v>
      </c>
      <c r="P52" s="3">
        <v>1399</v>
      </c>
      <c r="Q52" s="3">
        <v>0</v>
      </c>
      <c r="R52" s="3">
        <v>2609</v>
      </c>
      <c r="S52" s="3">
        <v>1110</v>
      </c>
      <c r="T52" s="3">
        <v>5</v>
      </c>
      <c r="U52" s="3">
        <v>5</v>
      </c>
      <c r="V52" s="3">
        <v>1</v>
      </c>
      <c r="W52" s="3">
        <v>105</v>
      </c>
      <c r="X52" s="3">
        <v>13</v>
      </c>
      <c r="Y52" s="3">
        <v>788</v>
      </c>
      <c r="Z52" s="3">
        <f t="shared" si="0"/>
        <v>193349</v>
      </c>
    </row>
    <row r="53" spans="1:27" x14ac:dyDescent="0.3">
      <c r="A53" s="2">
        <v>39814</v>
      </c>
      <c r="B53" s="1" t="s">
        <v>24</v>
      </c>
      <c r="C53" s="1" t="s">
        <v>25</v>
      </c>
      <c r="D53" s="3">
        <v>273634</v>
      </c>
      <c r="E53" s="3">
        <v>193556</v>
      </c>
      <c r="F53" s="3">
        <v>1</v>
      </c>
      <c r="G53" s="3">
        <v>5653</v>
      </c>
      <c r="H53" s="3">
        <v>758</v>
      </c>
      <c r="I53" s="3">
        <v>15343</v>
      </c>
      <c r="J53" s="3">
        <v>8458</v>
      </c>
      <c r="K53" s="3">
        <v>43</v>
      </c>
      <c r="L53" s="3">
        <v>418</v>
      </c>
      <c r="M53" s="3">
        <v>1411</v>
      </c>
      <c r="N53" s="3">
        <v>37905</v>
      </c>
      <c r="O53" s="3">
        <v>4010</v>
      </c>
      <c r="P53" s="3">
        <v>1397</v>
      </c>
      <c r="Q53" s="3">
        <v>0</v>
      </c>
      <c r="R53" s="3">
        <v>2613</v>
      </c>
      <c r="S53" s="3">
        <v>1117</v>
      </c>
      <c r="T53" s="3">
        <v>6</v>
      </c>
      <c r="U53" s="3">
        <v>6</v>
      </c>
      <c r="V53" s="3">
        <v>1</v>
      </c>
      <c r="W53" s="3">
        <v>106</v>
      </c>
      <c r="X53" s="3">
        <v>13</v>
      </c>
      <c r="Y53" s="3">
        <v>819</v>
      </c>
      <c r="Z53" s="3">
        <f t="shared" si="0"/>
        <v>194375</v>
      </c>
      <c r="AA53" s="11">
        <f>Z53/Z41-1</f>
        <v>8.2543413123628451E-2</v>
      </c>
    </row>
    <row r="54" spans="1:27" x14ac:dyDescent="0.3">
      <c r="A54" s="2">
        <v>39845</v>
      </c>
      <c r="B54" s="1" t="s">
        <v>24</v>
      </c>
      <c r="C54" s="1" t="s">
        <v>25</v>
      </c>
      <c r="D54" s="3">
        <v>275384</v>
      </c>
      <c r="E54" s="3">
        <v>194731</v>
      </c>
      <c r="F54" s="3">
        <v>1</v>
      </c>
      <c r="G54" s="3">
        <v>5666</v>
      </c>
      <c r="H54" s="3">
        <v>758</v>
      </c>
      <c r="I54" s="3">
        <v>15440</v>
      </c>
      <c r="J54" s="3">
        <v>8521</v>
      </c>
      <c r="K54" s="3">
        <v>43</v>
      </c>
      <c r="L54" s="3">
        <v>418</v>
      </c>
      <c r="M54" s="3">
        <v>1420</v>
      </c>
      <c r="N54" s="3">
        <v>38235</v>
      </c>
      <c r="O54" s="3">
        <v>4040</v>
      </c>
      <c r="P54" s="3">
        <v>1397</v>
      </c>
      <c r="Q54" s="3">
        <v>0</v>
      </c>
      <c r="R54" s="3">
        <v>2613</v>
      </c>
      <c r="S54" s="3">
        <v>1119</v>
      </c>
      <c r="T54" s="3">
        <v>6</v>
      </c>
      <c r="U54" s="3">
        <v>6</v>
      </c>
      <c r="V54" s="3">
        <v>1</v>
      </c>
      <c r="W54" s="3">
        <v>107</v>
      </c>
      <c r="X54" s="3">
        <v>14</v>
      </c>
      <c r="Y54" s="3">
        <v>848</v>
      </c>
      <c r="Z54" s="3">
        <f t="shared" si="0"/>
        <v>195579</v>
      </c>
    </row>
    <row r="55" spans="1:27" x14ac:dyDescent="0.3">
      <c r="A55" s="2">
        <v>39873</v>
      </c>
      <c r="B55" s="1" t="s">
        <v>24</v>
      </c>
      <c r="C55" s="1" t="s">
        <v>25</v>
      </c>
      <c r="D55" s="3">
        <v>277221</v>
      </c>
      <c r="E55" s="3">
        <v>195941</v>
      </c>
      <c r="F55" s="3">
        <v>1</v>
      </c>
      <c r="G55" s="3">
        <v>5687</v>
      </c>
      <c r="H55" s="3">
        <v>763</v>
      </c>
      <c r="I55" s="3">
        <v>15560</v>
      </c>
      <c r="J55" s="3">
        <v>8600</v>
      </c>
      <c r="K55" s="3">
        <v>43</v>
      </c>
      <c r="L55" s="3">
        <v>418</v>
      </c>
      <c r="M55" s="3">
        <v>1431</v>
      </c>
      <c r="N55" s="3">
        <v>38575</v>
      </c>
      <c r="O55" s="3">
        <v>4057</v>
      </c>
      <c r="P55" s="3">
        <v>1394</v>
      </c>
      <c r="Q55" s="3">
        <v>0</v>
      </c>
      <c r="R55" s="3">
        <v>2630</v>
      </c>
      <c r="S55" s="3">
        <v>1125</v>
      </c>
      <c r="T55" s="3">
        <v>6</v>
      </c>
      <c r="U55" s="3">
        <v>8</v>
      </c>
      <c r="V55" s="3">
        <v>1</v>
      </c>
      <c r="W55" s="3">
        <v>107</v>
      </c>
      <c r="X55" s="3">
        <v>15</v>
      </c>
      <c r="Y55" s="3">
        <v>859</v>
      </c>
      <c r="Z55" s="3">
        <f t="shared" si="0"/>
        <v>196800</v>
      </c>
    </row>
    <row r="56" spans="1:27" x14ac:dyDescent="0.3">
      <c r="A56" s="2">
        <v>39904</v>
      </c>
      <c r="B56" s="1" t="s">
        <v>24</v>
      </c>
      <c r="C56" s="1" t="s">
        <v>25</v>
      </c>
      <c r="D56" s="3">
        <v>278878</v>
      </c>
      <c r="E56" s="3">
        <v>197036</v>
      </c>
      <c r="F56" s="3">
        <v>1</v>
      </c>
      <c r="G56" s="3">
        <v>5703</v>
      </c>
      <c r="H56" s="3">
        <v>758</v>
      </c>
      <c r="I56" s="3">
        <v>15771</v>
      </c>
      <c r="J56" s="3">
        <v>8536</v>
      </c>
      <c r="K56" s="3">
        <v>43</v>
      </c>
      <c r="L56" s="3">
        <v>418</v>
      </c>
      <c r="M56" s="3">
        <v>1437</v>
      </c>
      <c r="N56" s="3">
        <v>38911</v>
      </c>
      <c r="O56" s="3">
        <v>4077</v>
      </c>
      <c r="P56" s="3">
        <v>1370</v>
      </c>
      <c r="Q56" s="3">
        <v>0</v>
      </c>
      <c r="R56" s="3">
        <v>2640</v>
      </c>
      <c r="S56" s="3">
        <v>1149</v>
      </c>
      <c r="T56" s="3">
        <v>6</v>
      </c>
      <c r="U56" s="3">
        <v>8</v>
      </c>
      <c r="V56" s="3">
        <v>1</v>
      </c>
      <c r="W56" s="3">
        <v>107</v>
      </c>
      <c r="X56" s="3">
        <v>16</v>
      </c>
      <c r="Y56" s="3">
        <v>890</v>
      </c>
      <c r="Z56" s="3">
        <f t="shared" si="0"/>
        <v>197926</v>
      </c>
    </row>
    <row r="57" spans="1:27" x14ac:dyDescent="0.3">
      <c r="A57" s="2">
        <v>39934</v>
      </c>
      <c r="B57" s="1" t="s">
        <v>24</v>
      </c>
      <c r="C57" s="1" t="s">
        <v>25</v>
      </c>
      <c r="D57" s="3">
        <v>281049</v>
      </c>
      <c r="E57" s="3">
        <v>198466</v>
      </c>
      <c r="F57" s="3">
        <v>1</v>
      </c>
      <c r="G57" s="3">
        <v>5754</v>
      </c>
      <c r="H57" s="3">
        <v>779</v>
      </c>
      <c r="I57" s="3">
        <v>15912</v>
      </c>
      <c r="J57" s="3">
        <v>8610</v>
      </c>
      <c r="K57" s="3">
        <v>43</v>
      </c>
      <c r="L57" s="3">
        <v>418</v>
      </c>
      <c r="M57" s="3">
        <v>1448</v>
      </c>
      <c r="N57" s="3">
        <v>39265</v>
      </c>
      <c r="O57" s="3">
        <v>4093</v>
      </c>
      <c r="P57" s="3">
        <v>1372</v>
      </c>
      <c r="Q57" s="3">
        <v>0</v>
      </c>
      <c r="R57" s="3">
        <v>2656</v>
      </c>
      <c r="S57" s="3">
        <v>1174</v>
      </c>
      <c r="T57" s="3">
        <v>6</v>
      </c>
      <c r="U57" s="3">
        <v>8</v>
      </c>
      <c r="V57" s="3">
        <v>1</v>
      </c>
      <c r="W57" s="3">
        <v>108</v>
      </c>
      <c r="X57" s="3">
        <v>16</v>
      </c>
      <c r="Y57" s="3">
        <v>919</v>
      </c>
      <c r="Z57" s="3">
        <f t="shared" si="0"/>
        <v>199385</v>
      </c>
    </row>
    <row r="58" spans="1:27" x14ac:dyDescent="0.3">
      <c r="A58" s="2">
        <v>39965</v>
      </c>
      <c r="B58" s="1" t="s">
        <v>24</v>
      </c>
      <c r="C58" s="1" t="s">
        <v>25</v>
      </c>
      <c r="D58" s="3">
        <v>283334</v>
      </c>
      <c r="E58" s="3">
        <v>200070</v>
      </c>
      <c r="F58" s="3">
        <v>1</v>
      </c>
      <c r="G58" s="3">
        <v>5779</v>
      </c>
      <c r="H58" s="3">
        <v>799</v>
      </c>
      <c r="I58" s="3">
        <v>16043</v>
      </c>
      <c r="J58" s="3">
        <v>8698</v>
      </c>
      <c r="K58" s="3">
        <v>42</v>
      </c>
      <c r="L58" s="3">
        <v>417</v>
      </c>
      <c r="M58" s="3">
        <v>1460</v>
      </c>
      <c r="N58" s="3">
        <v>39608</v>
      </c>
      <c r="O58" s="3">
        <v>4115</v>
      </c>
      <c r="P58" s="3">
        <v>1374</v>
      </c>
      <c r="Q58" s="3">
        <v>0</v>
      </c>
      <c r="R58" s="3">
        <v>2671</v>
      </c>
      <c r="S58" s="3">
        <v>1183</v>
      </c>
      <c r="T58" s="3">
        <v>6</v>
      </c>
      <c r="U58" s="3">
        <v>9</v>
      </c>
      <c r="V58" s="3">
        <v>1</v>
      </c>
      <c r="W58" s="3">
        <v>109</v>
      </c>
      <c r="X58" s="3">
        <v>16</v>
      </c>
      <c r="Y58" s="3">
        <v>933</v>
      </c>
      <c r="Z58" s="3">
        <f t="shared" si="0"/>
        <v>201003</v>
      </c>
    </row>
    <row r="59" spans="1:27" x14ac:dyDescent="0.3">
      <c r="A59" s="2">
        <v>39995</v>
      </c>
      <c r="B59" s="1" t="s">
        <v>24</v>
      </c>
      <c r="C59" s="1" t="s">
        <v>25</v>
      </c>
      <c r="D59" s="3">
        <v>285260</v>
      </c>
      <c r="E59" s="3">
        <v>201340</v>
      </c>
      <c r="F59" s="3">
        <v>1</v>
      </c>
      <c r="G59" s="3">
        <v>5796</v>
      </c>
      <c r="H59" s="3">
        <v>809</v>
      </c>
      <c r="I59" s="3">
        <v>16221</v>
      </c>
      <c r="J59" s="3">
        <v>8728</v>
      </c>
      <c r="K59" s="3">
        <v>42</v>
      </c>
      <c r="L59" s="3">
        <v>417</v>
      </c>
      <c r="M59" s="3">
        <v>1474</v>
      </c>
      <c r="N59" s="3">
        <v>39944</v>
      </c>
      <c r="O59" s="3">
        <v>4133</v>
      </c>
      <c r="P59" s="3">
        <v>1372</v>
      </c>
      <c r="Q59" s="3">
        <v>0</v>
      </c>
      <c r="R59" s="3">
        <v>2687</v>
      </c>
      <c r="S59" s="3">
        <v>1191</v>
      </c>
      <c r="T59" s="3">
        <v>5</v>
      </c>
      <c r="U59" s="3">
        <v>10</v>
      </c>
      <c r="V59" s="3">
        <v>1</v>
      </c>
      <c r="W59" s="3">
        <v>111</v>
      </c>
      <c r="X59" s="3">
        <v>16</v>
      </c>
      <c r="Y59" s="3">
        <v>962</v>
      </c>
      <c r="Z59" s="3">
        <f t="shared" si="0"/>
        <v>202302</v>
      </c>
    </row>
    <row r="60" spans="1:27" x14ac:dyDescent="0.3">
      <c r="A60" s="2">
        <v>40026</v>
      </c>
      <c r="B60" s="1" t="s">
        <v>24</v>
      </c>
      <c r="C60" s="1" t="s">
        <v>25</v>
      </c>
      <c r="D60" s="3">
        <v>287375</v>
      </c>
      <c r="E60" s="3">
        <v>202829</v>
      </c>
      <c r="F60" s="3">
        <v>1</v>
      </c>
      <c r="G60" s="3">
        <v>5844</v>
      </c>
      <c r="H60" s="3">
        <v>821</v>
      </c>
      <c r="I60" s="3">
        <v>16353</v>
      </c>
      <c r="J60" s="3">
        <v>8804</v>
      </c>
      <c r="K60" s="3">
        <v>42</v>
      </c>
      <c r="L60" s="3">
        <v>417</v>
      </c>
      <c r="M60" s="3">
        <v>1477</v>
      </c>
      <c r="N60" s="3">
        <v>40227</v>
      </c>
      <c r="O60" s="3">
        <v>4146</v>
      </c>
      <c r="P60" s="3">
        <v>1382</v>
      </c>
      <c r="Q60" s="3">
        <v>0</v>
      </c>
      <c r="R60" s="3">
        <v>2693</v>
      </c>
      <c r="S60" s="3">
        <v>1210</v>
      </c>
      <c r="T60" s="3">
        <v>5</v>
      </c>
      <c r="U60" s="3">
        <v>11</v>
      </c>
      <c r="V60" s="3">
        <v>1</v>
      </c>
      <c r="W60" s="3">
        <v>111</v>
      </c>
      <c r="X60" s="3">
        <v>16</v>
      </c>
      <c r="Y60" s="3">
        <v>985</v>
      </c>
      <c r="Z60" s="3">
        <f t="shared" si="0"/>
        <v>203814</v>
      </c>
    </row>
    <row r="61" spans="1:27" x14ac:dyDescent="0.3">
      <c r="A61" s="2">
        <v>40057</v>
      </c>
      <c r="B61" s="1" t="s">
        <v>24</v>
      </c>
      <c r="C61" s="1" t="s">
        <v>25</v>
      </c>
      <c r="D61" s="3">
        <v>289403</v>
      </c>
      <c r="E61" s="3">
        <v>204170</v>
      </c>
      <c r="F61" s="3">
        <v>1</v>
      </c>
      <c r="G61" s="3">
        <v>5856</v>
      </c>
      <c r="H61" s="3">
        <v>826</v>
      </c>
      <c r="I61" s="3">
        <v>16485</v>
      </c>
      <c r="J61" s="3">
        <v>8893</v>
      </c>
      <c r="K61" s="3">
        <v>42</v>
      </c>
      <c r="L61" s="3">
        <v>417</v>
      </c>
      <c r="M61" s="3">
        <v>1482</v>
      </c>
      <c r="N61" s="3">
        <v>40574</v>
      </c>
      <c r="O61" s="3">
        <v>4165</v>
      </c>
      <c r="P61" s="3">
        <v>1385</v>
      </c>
      <c r="Q61" s="3">
        <v>0</v>
      </c>
      <c r="R61" s="3">
        <v>2700</v>
      </c>
      <c r="S61" s="3">
        <v>1251</v>
      </c>
      <c r="T61" s="3">
        <v>5</v>
      </c>
      <c r="U61" s="3">
        <v>11</v>
      </c>
      <c r="V61" s="3">
        <v>1</v>
      </c>
      <c r="W61" s="3">
        <v>113</v>
      </c>
      <c r="X61" s="3">
        <v>16</v>
      </c>
      <c r="Y61" s="3">
        <v>1010</v>
      </c>
      <c r="Z61" s="3">
        <f t="shared" si="0"/>
        <v>205180</v>
      </c>
    </row>
    <row r="62" spans="1:27" x14ac:dyDescent="0.3">
      <c r="A62" s="2">
        <v>40087</v>
      </c>
      <c r="B62" s="1" t="s">
        <v>24</v>
      </c>
      <c r="C62" s="1" t="s">
        <v>25</v>
      </c>
      <c r="D62" s="3">
        <v>291748</v>
      </c>
      <c r="E62" s="3">
        <v>205805</v>
      </c>
      <c r="F62" s="3">
        <v>1</v>
      </c>
      <c r="G62" s="3">
        <v>5885</v>
      </c>
      <c r="H62" s="3">
        <v>851</v>
      </c>
      <c r="I62" s="3">
        <v>16680</v>
      </c>
      <c r="J62" s="3">
        <v>9009</v>
      </c>
      <c r="K62" s="3">
        <v>41</v>
      </c>
      <c r="L62" s="3">
        <v>418</v>
      </c>
      <c r="M62" s="3">
        <v>1488</v>
      </c>
      <c r="N62" s="3">
        <v>40837</v>
      </c>
      <c r="O62" s="3">
        <v>4182</v>
      </c>
      <c r="P62" s="3">
        <v>1386</v>
      </c>
      <c r="Q62" s="3">
        <v>0</v>
      </c>
      <c r="R62" s="3">
        <v>2712</v>
      </c>
      <c r="S62" s="3">
        <v>1254</v>
      </c>
      <c r="T62" s="3">
        <v>5</v>
      </c>
      <c r="U62" s="3">
        <v>11</v>
      </c>
      <c r="V62" s="3">
        <v>1</v>
      </c>
      <c r="W62" s="3">
        <v>113</v>
      </c>
      <c r="X62" s="3">
        <v>18</v>
      </c>
      <c r="Y62" s="3">
        <v>1051</v>
      </c>
      <c r="Z62" s="3">
        <f t="shared" si="0"/>
        <v>206856</v>
      </c>
    </row>
    <row r="63" spans="1:27" x14ac:dyDescent="0.3">
      <c r="A63" s="2">
        <v>40118</v>
      </c>
      <c r="B63" s="1" t="s">
        <v>24</v>
      </c>
      <c r="C63" s="1" t="s">
        <v>25</v>
      </c>
      <c r="D63" s="3">
        <v>293620</v>
      </c>
      <c r="E63" s="3">
        <v>207095</v>
      </c>
      <c r="F63" s="3">
        <v>1</v>
      </c>
      <c r="G63" s="3">
        <v>5889</v>
      </c>
      <c r="H63" s="3">
        <v>880</v>
      </c>
      <c r="I63" s="3">
        <v>16802</v>
      </c>
      <c r="J63" s="3">
        <v>9090</v>
      </c>
      <c r="K63" s="3">
        <v>40</v>
      </c>
      <c r="L63" s="3">
        <v>418</v>
      </c>
      <c r="M63" s="3">
        <v>1500</v>
      </c>
      <c r="N63" s="3">
        <v>41055</v>
      </c>
      <c r="O63" s="3">
        <v>4204</v>
      </c>
      <c r="P63" s="3">
        <v>1431</v>
      </c>
      <c r="Q63" s="3">
        <v>0</v>
      </c>
      <c r="R63" s="3">
        <v>2720</v>
      </c>
      <c r="S63" s="3">
        <v>1263</v>
      </c>
      <c r="T63" s="3">
        <v>5</v>
      </c>
      <c r="U63" s="3">
        <v>11</v>
      </c>
      <c r="V63" s="3">
        <v>1</v>
      </c>
      <c r="W63" s="3">
        <v>116</v>
      </c>
      <c r="X63" s="3">
        <v>16</v>
      </c>
      <c r="Y63" s="3">
        <v>1083</v>
      </c>
      <c r="Z63" s="3">
        <f t="shared" si="0"/>
        <v>208178</v>
      </c>
    </row>
    <row r="64" spans="1:27" x14ac:dyDescent="0.3">
      <c r="A64" s="2">
        <v>40148</v>
      </c>
      <c r="B64" s="1" t="s">
        <v>24</v>
      </c>
      <c r="C64" s="1" t="s">
        <v>25</v>
      </c>
      <c r="D64" s="3">
        <v>295595</v>
      </c>
      <c r="E64" s="3">
        <v>208401</v>
      </c>
      <c r="F64" s="3">
        <v>1</v>
      </c>
      <c r="G64" s="3">
        <v>5896</v>
      </c>
      <c r="H64" s="3">
        <v>889</v>
      </c>
      <c r="I64" s="3">
        <v>16981</v>
      </c>
      <c r="J64" s="3">
        <v>9170</v>
      </c>
      <c r="K64" s="3">
        <v>40</v>
      </c>
      <c r="L64" s="3">
        <v>419</v>
      </c>
      <c r="M64" s="3">
        <v>1503</v>
      </c>
      <c r="N64" s="3">
        <v>41374</v>
      </c>
      <c r="O64" s="3">
        <v>4231</v>
      </c>
      <c r="P64" s="3">
        <v>1433</v>
      </c>
      <c r="Q64" s="3">
        <v>0</v>
      </c>
      <c r="R64" s="3">
        <v>2735</v>
      </c>
      <c r="S64" s="3">
        <v>1265</v>
      </c>
      <c r="T64" s="3">
        <v>5</v>
      </c>
      <c r="U64" s="3">
        <v>11</v>
      </c>
      <c r="V64" s="3">
        <v>1</v>
      </c>
      <c r="W64" s="3">
        <v>116</v>
      </c>
      <c r="X64" s="3">
        <v>16</v>
      </c>
      <c r="Y64" s="3">
        <v>1108</v>
      </c>
      <c r="Z64" s="3">
        <f t="shared" si="0"/>
        <v>209509</v>
      </c>
    </row>
    <row r="65" spans="1:27" x14ac:dyDescent="0.3">
      <c r="A65" s="2">
        <v>40179</v>
      </c>
      <c r="B65" s="1" t="s">
        <v>24</v>
      </c>
      <c r="C65" s="1" t="s">
        <v>25</v>
      </c>
      <c r="D65" s="3">
        <v>296887</v>
      </c>
      <c r="E65" s="3">
        <v>209244</v>
      </c>
      <c r="F65" s="3">
        <v>1</v>
      </c>
      <c r="G65" s="3">
        <v>5934</v>
      </c>
      <c r="H65" s="3">
        <v>894</v>
      </c>
      <c r="I65" s="3">
        <v>17084</v>
      </c>
      <c r="J65" s="3">
        <v>9231</v>
      </c>
      <c r="K65" s="3">
        <v>41</v>
      </c>
      <c r="L65" s="3">
        <v>419</v>
      </c>
      <c r="M65" s="3">
        <v>1509</v>
      </c>
      <c r="N65" s="3">
        <v>41547</v>
      </c>
      <c r="O65" s="3">
        <v>4254</v>
      </c>
      <c r="P65" s="3">
        <v>1434</v>
      </c>
      <c r="Q65" s="3">
        <v>0</v>
      </c>
      <c r="R65" s="3">
        <v>2756</v>
      </c>
      <c r="S65" s="3">
        <v>1269</v>
      </c>
      <c r="T65" s="3">
        <v>5</v>
      </c>
      <c r="U65" s="3">
        <v>11</v>
      </c>
      <c r="V65" s="3">
        <v>1</v>
      </c>
      <c r="W65" s="3">
        <v>117</v>
      </c>
      <c r="X65" s="3">
        <v>16</v>
      </c>
      <c r="Y65" s="3">
        <v>1120</v>
      </c>
      <c r="Z65" s="3">
        <f t="shared" si="0"/>
        <v>210364</v>
      </c>
      <c r="AA65" s="11">
        <f>Z65/Z53-1</f>
        <v>8.2258520900321486E-2</v>
      </c>
    </row>
    <row r="66" spans="1:27" x14ac:dyDescent="0.3">
      <c r="A66" s="2">
        <v>40210</v>
      </c>
      <c r="B66" s="1" t="s">
        <v>24</v>
      </c>
      <c r="C66" s="1" t="s">
        <v>25</v>
      </c>
      <c r="D66" s="3">
        <v>298589</v>
      </c>
      <c r="E66" s="3">
        <v>210398</v>
      </c>
      <c r="F66" s="3">
        <v>1</v>
      </c>
      <c r="G66" s="3">
        <v>5952</v>
      </c>
      <c r="H66" s="3">
        <v>906</v>
      </c>
      <c r="I66" s="3">
        <v>17274</v>
      </c>
      <c r="J66" s="3">
        <v>9274</v>
      </c>
      <c r="K66" s="3">
        <v>38</v>
      </c>
      <c r="L66" s="3">
        <v>422</v>
      </c>
      <c r="M66" s="3">
        <v>1525</v>
      </c>
      <c r="N66" s="3">
        <v>41766</v>
      </c>
      <c r="O66" s="3">
        <v>4277</v>
      </c>
      <c r="P66" s="3">
        <v>1435</v>
      </c>
      <c r="Q66" s="3">
        <v>0</v>
      </c>
      <c r="R66" s="3">
        <v>2760</v>
      </c>
      <c r="S66" s="3">
        <v>1273</v>
      </c>
      <c r="T66" s="3">
        <v>5</v>
      </c>
      <c r="U66" s="3">
        <v>11</v>
      </c>
      <c r="V66" s="3">
        <v>1</v>
      </c>
      <c r="W66" s="3">
        <v>116</v>
      </c>
      <c r="X66" s="3">
        <v>15</v>
      </c>
      <c r="Y66" s="3">
        <v>1140</v>
      </c>
      <c r="Z66" s="3">
        <f t="shared" si="0"/>
        <v>211538</v>
      </c>
    </row>
    <row r="67" spans="1:27" x14ac:dyDescent="0.3">
      <c r="A67" s="2">
        <v>40238</v>
      </c>
      <c r="B67" s="1" t="s">
        <v>24</v>
      </c>
      <c r="C67" s="1" t="s">
        <v>25</v>
      </c>
      <c r="D67" s="3">
        <v>300794</v>
      </c>
      <c r="E67" s="3">
        <v>211912</v>
      </c>
      <c r="F67" s="3">
        <v>1</v>
      </c>
      <c r="G67" s="3">
        <v>6003</v>
      </c>
      <c r="H67" s="3">
        <v>921</v>
      </c>
      <c r="I67" s="3">
        <v>17407</v>
      </c>
      <c r="J67" s="3">
        <v>9375</v>
      </c>
      <c r="K67" s="3">
        <v>38</v>
      </c>
      <c r="L67" s="3">
        <v>422</v>
      </c>
      <c r="M67" s="3">
        <v>1525</v>
      </c>
      <c r="N67" s="3">
        <v>42077</v>
      </c>
      <c r="O67" s="3">
        <v>4304</v>
      </c>
      <c r="P67" s="3">
        <v>1435</v>
      </c>
      <c r="Q67" s="3">
        <v>0</v>
      </c>
      <c r="R67" s="3">
        <v>2778</v>
      </c>
      <c r="S67" s="3">
        <v>1279</v>
      </c>
      <c r="T67" s="3">
        <v>5</v>
      </c>
      <c r="U67" s="3">
        <v>11</v>
      </c>
      <c r="V67" s="3">
        <v>1</v>
      </c>
      <c r="W67" s="3">
        <v>116</v>
      </c>
      <c r="X67" s="3">
        <v>15</v>
      </c>
      <c r="Y67" s="3">
        <v>1169</v>
      </c>
      <c r="Z67" s="3">
        <f t="shared" si="0"/>
        <v>213081</v>
      </c>
    </row>
    <row r="68" spans="1:27" x14ac:dyDescent="0.3">
      <c r="A68" s="2">
        <v>40269</v>
      </c>
      <c r="B68" s="1" t="s">
        <v>24</v>
      </c>
      <c r="C68" s="1" t="s">
        <v>25</v>
      </c>
      <c r="D68" s="3">
        <v>303214</v>
      </c>
      <c r="E68" s="3">
        <v>213604</v>
      </c>
      <c r="F68" s="3">
        <v>1</v>
      </c>
      <c r="G68" s="3">
        <v>6026</v>
      </c>
      <c r="H68" s="3">
        <v>921</v>
      </c>
      <c r="I68" s="3">
        <v>17585</v>
      </c>
      <c r="J68" s="3">
        <v>9455</v>
      </c>
      <c r="K68" s="3">
        <v>36</v>
      </c>
      <c r="L68" s="3">
        <v>422</v>
      </c>
      <c r="M68" s="3">
        <v>1528</v>
      </c>
      <c r="N68" s="3">
        <v>42423</v>
      </c>
      <c r="O68" s="3">
        <v>4339</v>
      </c>
      <c r="P68" s="3">
        <v>1439</v>
      </c>
      <c r="Q68" s="3">
        <v>0</v>
      </c>
      <c r="R68" s="3">
        <v>2798</v>
      </c>
      <c r="S68" s="3">
        <v>1289</v>
      </c>
      <c r="T68" s="3">
        <v>5</v>
      </c>
      <c r="U68" s="3">
        <v>11</v>
      </c>
      <c r="V68" s="3">
        <v>1</v>
      </c>
      <c r="W68" s="3">
        <v>121</v>
      </c>
      <c r="X68" s="3">
        <v>15</v>
      </c>
      <c r="Y68" s="3">
        <v>1195</v>
      </c>
      <c r="Z68" s="3">
        <f t="shared" si="0"/>
        <v>214799</v>
      </c>
    </row>
    <row r="69" spans="1:27" x14ac:dyDescent="0.3">
      <c r="A69" s="2">
        <v>40299</v>
      </c>
      <c r="B69" s="1" t="s">
        <v>24</v>
      </c>
      <c r="C69" s="1" t="s">
        <v>25</v>
      </c>
      <c r="D69" s="3">
        <v>304935</v>
      </c>
      <c r="E69" s="3">
        <v>214731</v>
      </c>
      <c r="F69" s="3">
        <v>1</v>
      </c>
      <c r="G69" s="3">
        <v>6057</v>
      </c>
      <c r="H69" s="3">
        <v>937</v>
      </c>
      <c r="I69" s="3">
        <v>17747</v>
      </c>
      <c r="J69" s="3">
        <v>9528</v>
      </c>
      <c r="K69" s="3">
        <v>35</v>
      </c>
      <c r="L69" s="3">
        <v>422</v>
      </c>
      <c r="M69" s="3">
        <v>1530</v>
      </c>
      <c r="N69" s="3">
        <v>42689</v>
      </c>
      <c r="O69" s="3">
        <v>4347</v>
      </c>
      <c r="P69" s="3">
        <v>1423</v>
      </c>
      <c r="Q69" s="3">
        <v>0</v>
      </c>
      <c r="R69" s="3">
        <v>2815</v>
      </c>
      <c r="S69" s="3">
        <v>1292</v>
      </c>
      <c r="T69" s="3">
        <v>5</v>
      </c>
      <c r="U69" s="3">
        <v>11</v>
      </c>
      <c r="V69" s="3">
        <v>1</v>
      </c>
      <c r="W69" s="3">
        <v>123</v>
      </c>
      <c r="X69" s="3">
        <v>15</v>
      </c>
      <c r="Y69" s="3">
        <v>1226</v>
      </c>
      <c r="Z69" s="3">
        <f t="shared" si="0"/>
        <v>215957</v>
      </c>
    </row>
    <row r="70" spans="1:27" x14ac:dyDescent="0.3">
      <c r="A70" s="2">
        <v>40330</v>
      </c>
      <c r="B70" s="1" t="s">
        <v>24</v>
      </c>
      <c r="C70" s="1" t="s">
        <v>25</v>
      </c>
      <c r="D70" s="3">
        <v>306632</v>
      </c>
      <c r="E70" s="3">
        <v>215870</v>
      </c>
      <c r="F70" s="3">
        <v>1</v>
      </c>
      <c r="G70" s="3">
        <v>6070</v>
      </c>
      <c r="H70" s="3">
        <v>947</v>
      </c>
      <c r="I70" s="3">
        <v>17899</v>
      </c>
      <c r="J70" s="3">
        <v>9598</v>
      </c>
      <c r="K70" s="3">
        <v>35</v>
      </c>
      <c r="L70" s="3">
        <v>422</v>
      </c>
      <c r="M70" s="3">
        <v>1533</v>
      </c>
      <c r="N70" s="3">
        <v>42907</v>
      </c>
      <c r="O70" s="3">
        <v>4373</v>
      </c>
      <c r="P70" s="3">
        <v>1425</v>
      </c>
      <c r="Q70" s="3">
        <v>0</v>
      </c>
      <c r="R70" s="3">
        <v>2839</v>
      </c>
      <c r="S70" s="3">
        <v>1299</v>
      </c>
      <c r="T70" s="3">
        <v>5</v>
      </c>
      <c r="U70" s="3">
        <v>11</v>
      </c>
      <c r="V70" s="3">
        <v>1</v>
      </c>
      <c r="W70" s="3">
        <v>125</v>
      </c>
      <c r="X70" s="3">
        <v>16</v>
      </c>
      <c r="Y70" s="3">
        <v>1256</v>
      </c>
      <c r="Z70" s="3">
        <f t="shared" ref="Z70:Z133" si="1">SUM(E70,Y70)</f>
        <v>217126</v>
      </c>
    </row>
    <row r="71" spans="1:27" x14ac:dyDescent="0.3">
      <c r="A71" s="2">
        <v>40360</v>
      </c>
      <c r="B71" s="1" t="s">
        <v>24</v>
      </c>
      <c r="C71" s="1" t="s">
        <v>25</v>
      </c>
      <c r="D71" s="3">
        <v>308308</v>
      </c>
      <c r="E71" s="3">
        <v>217081</v>
      </c>
      <c r="F71" s="3">
        <v>1</v>
      </c>
      <c r="G71" s="3">
        <v>6070</v>
      </c>
      <c r="H71" s="3">
        <v>952</v>
      </c>
      <c r="I71" s="3">
        <v>18051</v>
      </c>
      <c r="J71" s="3">
        <v>9639</v>
      </c>
      <c r="K71" s="3">
        <v>35</v>
      </c>
      <c r="L71" s="3">
        <v>421</v>
      </c>
      <c r="M71" s="3">
        <v>1554</v>
      </c>
      <c r="N71" s="3">
        <v>43110</v>
      </c>
      <c r="O71" s="3">
        <v>4381</v>
      </c>
      <c r="P71" s="3">
        <v>1415</v>
      </c>
      <c r="Q71" s="3">
        <v>0</v>
      </c>
      <c r="R71" s="3">
        <v>2854</v>
      </c>
      <c r="S71" s="3">
        <v>1304</v>
      </c>
      <c r="T71" s="3">
        <v>5</v>
      </c>
      <c r="U71" s="3">
        <v>11</v>
      </c>
      <c r="V71" s="3">
        <v>1</v>
      </c>
      <c r="W71" s="3">
        <v>127</v>
      </c>
      <c r="X71" s="3">
        <v>16</v>
      </c>
      <c r="Y71" s="3">
        <v>1280</v>
      </c>
      <c r="Z71" s="3">
        <f t="shared" si="1"/>
        <v>218361</v>
      </c>
    </row>
    <row r="72" spans="1:27" x14ac:dyDescent="0.3">
      <c r="A72" s="2">
        <v>40391</v>
      </c>
      <c r="B72" s="1" t="s">
        <v>24</v>
      </c>
      <c r="C72" s="1" t="s">
        <v>25</v>
      </c>
      <c r="D72" s="3">
        <v>310474</v>
      </c>
      <c r="E72" s="3">
        <v>218562</v>
      </c>
      <c r="F72" s="3">
        <v>1</v>
      </c>
      <c r="G72" s="3">
        <v>6093</v>
      </c>
      <c r="H72" s="3">
        <v>960</v>
      </c>
      <c r="I72" s="3">
        <v>18221</v>
      </c>
      <c r="J72" s="3">
        <v>9746</v>
      </c>
      <c r="K72" s="3">
        <v>34</v>
      </c>
      <c r="L72" s="3">
        <v>420</v>
      </c>
      <c r="M72" s="3">
        <v>1569</v>
      </c>
      <c r="N72" s="3">
        <v>43402</v>
      </c>
      <c r="O72" s="3">
        <v>4406</v>
      </c>
      <c r="P72" s="3">
        <v>1413</v>
      </c>
      <c r="Q72" s="3">
        <v>0</v>
      </c>
      <c r="R72" s="3">
        <v>2865</v>
      </c>
      <c r="S72" s="3">
        <v>1308</v>
      </c>
      <c r="T72" s="3">
        <v>5</v>
      </c>
      <c r="U72" s="3">
        <v>12</v>
      </c>
      <c r="V72" s="3">
        <v>1</v>
      </c>
      <c r="W72" s="3">
        <v>132</v>
      </c>
      <c r="X72" s="3">
        <v>17</v>
      </c>
      <c r="Y72" s="3">
        <v>1307</v>
      </c>
      <c r="Z72" s="3">
        <f t="shared" si="1"/>
        <v>219869</v>
      </c>
    </row>
    <row r="73" spans="1:27" x14ac:dyDescent="0.3">
      <c r="A73" s="2">
        <v>40422</v>
      </c>
      <c r="B73" s="1" t="s">
        <v>24</v>
      </c>
      <c r="C73" s="1" t="s">
        <v>25</v>
      </c>
      <c r="D73" s="3">
        <v>312573</v>
      </c>
      <c r="E73" s="3">
        <v>219994</v>
      </c>
      <c r="F73" s="3">
        <v>1</v>
      </c>
      <c r="G73" s="3">
        <v>6118</v>
      </c>
      <c r="H73" s="3">
        <v>972</v>
      </c>
      <c r="I73" s="3">
        <v>18348</v>
      </c>
      <c r="J73" s="3">
        <v>9838</v>
      </c>
      <c r="K73" s="3">
        <v>34</v>
      </c>
      <c r="L73" s="3">
        <v>420</v>
      </c>
      <c r="M73" s="3">
        <v>1575</v>
      </c>
      <c r="N73" s="3">
        <v>43708</v>
      </c>
      <c r="O73" s="3">
        <v>4433</v>
      </c>
      <c r="P73" s="3">
        <v>1416</v>
      </c>
      <c r="Q73" s="3">
        <v>0</v>
      </c>
      <c r="R73" s="3">
        <v>2878</v>
      </c>
      <c r="S73" s="3">
        <v>1335</v>
      </c>
      <c r="T73" s="3">
        <v>5</v>
      </c>
      <c r="U73" s="3">
        <v>12</v>
      </c>
      <c r="V73" s="3">
        <v>1</v>
      </c>
      <c r="W73" s="3">
        <v>133</v>
      </c>
      <c r="X73" s="3">
        <v>17</v>
      </c>
      <c r="Y73" s="3">
        <v>1335</v>
      </c>
      <c r="Z73" s="3">
        <f t="shared" si="1"/>
        <v>221329</v>
      </c>
    </row>
    <row r="74" spans="1:27" x14ac:dyDescent="0.3">
      <c r="A74" s="2">
        <v>40452</v>
      </c>
      <c r="B74" s="1" t="s">
        <v>24</v>
      </c>
      <c r="C74" s="1" t="s">
        <v>25</v>
      </c>
      <c r="D74" s="3">
        <v>314595</v>
      </c>
      <c r="E74" s="3">
        <v>221304</v>
      </c>
      <c r="F74" s="3">
        <v>1</v>
      </c>
      <c r="G74" s="3">
        <v>6145</v>
      </c>
      <c r="H74" s="3">
        <v>1000</v>
      </c>
      <c r="I74" s="3">
        <v>18521</v>
      </c>
      <c r="J74" s="3">
        <v>9926</v>
      </c>
      <c r="K74" s="3">
        <v>34</v>
      </c>
      <c r="L74" s="3">
        <v>422</v>
      </c>
      <c r="M74" s="3">
        <v>1602</v>
      </c>
      <c r="N74" s="3">
        <v>43992</v>
      </c>
      <c r="O74" s="3">
        <v>4453</v>
      </c>
      <c r="P74" s="3">
        <v>1412</v>
      </c>
      <c r="Q74" s="3">
        <v>0</v>
      </c>
      <c r="R74" s="3">
        <v>2889</v>
      </c>
      <c r="S74" s="3">
        <v>1363</v>
      </c>
      <c r="T74" s="3">
        <v>5</v>
      </c>
      <c r="U74" s="3">
        <v>12</v>
      </c>
      <c r="V74" s="3">
        <v>1</v>
      </c>
      <c r="W74" s="3">
        <v>133</v>
      </c>
      <c r="X74" s="3">
        <v>17</v>
      </c>
      <c r="Y74" s="3">
        <v>1363</v>
      </c>
      <c r="Z74" s="3">
        <f t="shared" si="1"/>
        <v>222667</v>
      </c>
    </row>
    <row r="75" spans="1:27" x14ac:dyDescent="0.3">
      <c r="A75" s="2">
        <v>40483</v>
      </c>
      <c r="B75" s="1" t="s">
        <v>24</v>
      </c>
      <c r="C75" s="1" t="s">
        <v>25</v>
      </c>
      <c r="D75" s="3">
        <v>316631</v>
      </c>
      <c r="E75" s="3">
        <v>222658</v>
      </c>
      <c r="F75" s="3">
        <v>1</v>
      </c>
      <c r="G75" s="3">
        <v>6172</v>
      </c>
      <c r="H75" s="3">
        <v>1023</v>
      </c>
      <c r="I75" s="3">
        <v>18679</v>
      </c>
      <c r="J75" s="3">
        <v>10014</v>
      </c>
      <c r="K75" s="3">
        <v>33</v>
      </c>
      <c r="L75" s="3">
        <v>422</v>
      </c>
      <c r="M75" s="3">
        <v>1618</v>
      </c>
      <c r="N75" s="3">
        <v>44259</v>
      </c>
      <c r="O75" s="3">
        <v>4482</v>
      </c>
      <c r="P75" s="3">
        <v>1392</v>
      </c>
      <c r="Q75" s="3">
        <v>0</v>
      </c>
      <c r="R75" s="3">
        <v>2906</v>
      </c>
      <c r="S75" s="3">
        <v>1417</v>
      </c>
      <c r="T75" s="3">
        <v>5</v>
      </c>
      <c r="U75" s="3">
        <v>12</v>
      </c>
      <c r="V75" s="3">
        <v>1</v>
      </c>
      <c r="W75" s="3">
        <v>135</v>
      </c>
      <c r="X75" s="3">
        <v>16</v>
      </c>
      <c r="Y75" s="3">
        <v>1386</v>
      </c>
      <c r="Z75" s="3">
        <f t="shared" si="1"/>
        <v>224044</v>
      </c>
    </row>
    <row r="76" spans="1:27" x14ac:dyDescent="0.3">
      <c r="A76" s="2">
        <v>40513</v>
      </c>
      <c r="B76" s="1" t="s">
        <v>24</v>
      </c>
      <c r="C76" s="1" t="s">
        <v>25</v>
      </c>
      <c r="D76" s="3">
        <v>319026</v>
      </c>
      <c r="E76" s="3">
        <v>224301</v>
      </c>
      <c r="F76" s="3">
        <v>1</v>
      </c>
      <c r="G76" s="3">
        <v>6207</v>
      </c>
      <c r="H76" s="3">
        <v>1049</v>
      </c>
      <c r="I76" s="3">
        <v>18821</v>
      </c>
      <c r="J76" s="3">
        <v>10134</v>
      </c>
      <c r="K76" s="3">
        <v>33</v>
      </c>
      <c r="L76" s="3">
        <v>422</v>
      </c>
      <c r="M76" s="3">
        <v>1632</v>
      </c>
      <c r="N76" s="3">
        <v>44549</v>
      </c>
      <c r="O76" s="3">
        <v>4501</v>
      </c>
      <c r="P76" s="3">
        <v>1398</v>
      </c>
      <c r="Q76" s="3">
        <v>0</v>
      </c>
      <c r="R76" s="3">
        <v>2935</v>
      </c>
      <c r="S76" s="3">
        <v>1452</v>
      </c>
      <c r="T76" s="3">
        <v>5</v>
      </c>
      <c r="U76" s="3">
        <v>12</v>
      </c>
      <c r="V76" s="3">
        <v>2</v>
      </c>
      <c r="W76" s="3">
        <v>136</v>
      </c>
      <c r="X76" s="3">
        <v>16</v>
      </c>
      <c r="Y76" s="3">
        <v>1420</v>
      </c>
      <c r="Z76" s="3">
        <f t="shared" si="1"/>
        <v>225721</v>
      </c>
    </row>
    <row r="77" spans="1:27" x14ac:dyDescent="0.3">
      <c r="A77" s="2">
        <v>40544</v>
      </c>
      <c r="B77" s="1" t="s">
        <v>24</v>
      </c>
      <c r="C77" s="1" t="s">
        <v>25</v>
      </c>
      <c r="D77" s="3">
        <v>320473</v>
      </c>
      <c r="E77" s="3">
        <v>225280</v>
      </c>
      <c r="F77" s="3">
        <v>1</v>
      </c>
      <c r="G77" s="3">
        <v>6237</v>
      </c>
      <c r="H77" s="3">
        <v>1056</v>
      </c>
      <c r="I77" s="3">
        <v>18958</v>
      </c>
      <c r="J77" s="3">
        <v>10189</v>
      </c>
      <c r="K77" s="3">
        <v>33</v>
      </c>
      <c r="L77" s="3">
        <v>422</v>
      </c>
      <c r="M77" s="3">
        <v>1655</v>
      </c>
      <c r="N77" s="3">
        <v>44681</v>
      </c>
      <c r="O77" s="3">
        <v>4519</v>
      </c>
      <c r="P77" s="3">
        <v>1395</v>
      </c>
      <c r="Q77" s="3">
        <v>0</v>
      </c>
      <c r="R77" s="3">
        <v>2948</v>
      </c>
      <c r="S77" s="3">
        <v>1470</v>
      </c>
      <c r="T77" s="3">
        <v>5</v>
      </c>
      <c r="U77" s="3">
        <v>13</v>
      </c>
      <c r="V77" s="3">
        <v>2</v>
      </c>
      <c r="W77" s="3">
        <v>139</v>
      </c>
      <c r="X77" s="3">
        <v>17</v>
      </c>
      <c r="Y77" s="3">
        <v>1453</v>
      </c>
      <c r="Z77" s="3">
        <f t="shared" si="1"/>
        <v>226733</v>
      </c>
      <c r="AA77" s="11">
        <f>Z77/Z65-1</f>
        <v>7.7812743625335079E-2</v>
      </c>
    </row>
    <row r="78" spans="1:27" x14ac:dyDescent="0.3">
      <c r="A78" s="2">
        <v>40575</v>
      </c>
      <c r="B78" s="1" t="s">
        <v>24</v>
      </c>
      <c r="C78" s="1" t="s">
        <v>25</v>
      </c>
      <c r="D78" s="3">
        <v>322312</v>
      </c>
      <c r="E78" s="3">
        <v>226353</v>
      </c>
      <c r="F78" s="3">
        <v>1</v>
      </c>
      <c r="G78" s="3">
        <v>6271</v>
      </c>
      <c r="H78" s="3">
        <v>1064</v>
      </c>
      <c r="I78" s="3">
        <v>19108</v>
      </c>
      <c r="J78" s="3">
        <v>10283</v>
      </c>
      <c r="K78" s="3">
        <v>33</v>
      </c>
      <c r="L78" s="3">
        <v>422</v>
      </c>
      <c r="M78" s="3">
        <v>1664</v>
      </c>
      <c r="N78" s="3">
        <v>44925</v>
      </c>
      <c r="O78" s="3">
        <v>4533</v>
      </c>
      <c r="P78" s="3">
        <v>1524</v>
      </c>
      <c r="Q78" s="3">
        <v>0</v>
      </c>
      <c r="R78" s="3">
        <v>2964</v>
      </c>
      <c r="S78" s="3">
        <v>1515</v>
      </c>
      <c r="T78" s="3">
        <v>5</v>
      </c>
      <c r="U78" s="3">
        <v>14</v>
      </c>
      <c r="V78" s="3">
        <v>2</v>
      </c>
      <c r="W78" s="3">
        <v>141</v>
      </c>
      <c r="X78" s="3">
        <v>18</v>
      </c>
      <c r="Y78" s="3">
        <v>1472</v>
      </c>
      <c r="Z78" s="3">
        <f t="shared" si="1"/>
        <v>227825</v>
      </c>
    </row>
    <row r="79" spans="1:27" x14ac:dyDescent="0.3">
      <c r="A79" s="2">
        <v>40603</v>
      </c>
      <c r="B79" s="1" t="s">
        <v>24</v>
      </c>
      <c r="C79" s="1" t="s">
        <v>25</v>
      </c>
      <c r="D79" s="3">
        <v>324453</v>
      </c>
      <c r="E79" s="3">
        <v>227766</v>
      </c>
      <c r="F79" s="3">
        <v>1</v>
      </c>
      <c r="G79" s="3">
        <v>6317</v>
      </c>
      <c r="H79" s="3">
        <v>1082</v>
      </c>
      <c r="I79" s="3">
        <v>19282</v>
      </c>
      <c r="J79" s="3">
        <v>10365</v>
      </c>
      <c r="K79" s="3">
        <v>31</v>
      </c>
      <c r="L79" s="3">
        <v>422</v>
      </c>
      <c r="M79" s="3">
        <v>1675</v>
      </c>
      <c r="N79" s="3">
        <v>45193</v>
      </c>
      <c r="O79" s="3">
        <v>4557</v>
      </c>
      <c r="P79" s="3">
        <v>1518</v>
      </c>
      <c r="Q79" s="3">
        <v>0</v>
      </c>
      <c r="R79" s="3">
        <v>2989</v>
      </c>
      <c r="S79" s="3">
        <v>1567</v>
      </c>
      <c r="T79" s="3">
        <v>5</v>
      </c>
      <c r="U79" s="3">
        <v>15</v>
      </c>
      <c r="V79" s="3">
        <v>2</v>
      </c>
      <c r="W79" s="3">
        <v>141</v>
      </c>
      <c r="X79" s="3">
        <v>19</v>
      </c>
      <c r="Y79" s="3">
        <v>1506</v>
      </c>
      <c r="Z79" s="3">
        <f t="shared" si="1"/>
        <v>229272</v>
      </c>
    </row>
    <row r="80" spans="1:27" x14ac:dyDescent="0.3">
      <c r="A80" s="2">
        <v>40634</v>
      </c>
      <c r="B80" s="1" t="s">
        <v>24</v>
      </c>
      <c r="C80" s="1" t="s">
        <v>25</v>
      </c>
      <c r="D80" s="3">
        <v>326089</v>
      </c>
      <c r="E80" s="3">
        <v>228752</v>
      </c>
      <c r="F80" s="3">
        <v>1</v>
      </c>
      <c r="G80" s="3">
        <v>6368</v>
      </c>
      <c r="H80" s="3">
        <v>1109</v>
      </c>
      <c r="I80" s="3">
        <v>19428</v>
      </c>
      <c r="J80" s="3">
        <v>10467</v>
      </c>
      <c r="K80" s="3">
        <v>29</v>
      </c>
      <c r="L80" s="3">
        <v>422</v>
      </c>
      <c r="M80" s="3">
        <v>1689</v>
      </c>
      <c r="N80" s="3">
        <v>45399</v>
      </c>
      <c r="O80" s="3">
        <v>4577</v>
      </c>
      <c r="P80" s="3">
        <v>1517</v>
      </c>
      <c r="Q80" s="3">
        <v>0</v>
      </c>
      <c r="R80" s="3">
        <v>3000</v>
      </c>
      <c r="S80" s="3">
        <v>1612</v>
      </c>
      <c r="T80" s="3">
        <v>5</v>
      </c>
      <c r="U80" s="3">
        <v>14</v>
      </c>
      <c r="V80" s="3">
        <v>2</v>
      </c>
      <c r="W80" s="3">
        <v>139</v>
      </c>
      <c r="X80" s="3">
        <v>20</v>
      </c>
      <c r="Y80" s="3">
        <v>1539</v>
      </c>
      <c r="Z80" s="3">
        <f t="shared" si="1"/>
        <v>230291</v>
      </c>
    </row>
    <row r="81" spans="1:27" x14ac:dyDescent="0.3">
      <c r="A81" s="2">
        <v>40664</v>
      </c>
      <c r="B81" s="1" t="s">
        <v>24</v>
      </c>
      <c r="C81" s="1" t="s">
        <v>25</v>
      </c>
      <c r="D81" s="3">
        <v>328326</v>
      </c>
      <c r="E81" s="3">
        <v>230165</v>
      </c>
      <c r="F81" s="3">
        <v>1</v>
      </c>
      <c r="G81" s="3">
        <v>6402</v>
      </c>
      <c r="H81" s="3">
        <v>1125</v>
      </c>
      <c r="I81" s="3">
        <v>19654</v>
      </c>
      <c r="J81" s="3">
        <v>10585</v>
      </c>
      <c r="K81" s="3">
        <v>29</v>
      </c>
      <c r="L81" s="3">
        <v>422</v>
      </c>
      <c r="M81" s="3">
        <v>1701</v>
      </c>
      <c r="N81" s="3">
        <v>45687</v>
      </c>
      <c r="O81" s="3">
        <v>4615</v>
      </c>
      <c r="P81" s="3">
        <v>1528</v>
      </c>
      <c r="Q81" s="3">
        <v>0</v>
      </c>
      <c r="R81" s="3">
        <v>3015</v>
      </c>
      <c r="S81" s="3">
        <v>1633</v>
      </c>
      <c r="T81" s="3">
        <v>5</v>
      </c>
      <c r="U81" s="3">
        <v>15</v>
      </c>
      <c r="V81" s="3">
        <v>2</v>
      </c>
      <c r="W81" s="3">
        <v>142</v>
      </c>
      <c r="X81" s="3">
        <v>21</v>
      </c>
      <c r="Y81" s="3">
        <v>1579</v>
      </c>
      <c r="Z81" s="3">
        <f t="shared" si="1"/>
        <v>231744</v>
      </c>
    </row>
    <row r="82" spans="1:27" x14ac:dyDescent="0.3">
      <c r="A82" s="2">
        <v>40695</v>
      </c>
      <c r="B82" s="1" t="s">
        <v>24</v>
      </c>
      <c r="C82" s="1" t="s">
        <v>25</v>
      </c>
      <c r="D82" s="3">
        <v>330072</v>
      </c>
      <c r="E82" s="3">
        <v>231284</v>
      </c>
      <c r="F82" s="3">
        <v>1</v>
      </c>
      <c r="G82" s="3">
        <v>6419</v>
      </c>
      <c r="H82" s="3">
        <v>1143</v>
      </c>
      <c r="I82" s="3">
        <v>19827</v>
      </c>
      <c r="J82" s="3">
        <v>10683</v>
      </c>
      <c r="K82" s="3">
        <v>29</v>
      </c>
      <c r="L82" s="3">
        <v>422</v>
      </c>
      <c r="M82" s="3">
        <v>1710</v>
      </c>
      <c r="N82" s="3">
        <v>45908</v>
      </c>
      <c r="O82" s="3">
        <v>4620</v>
      </c>
      <c r="P82" s="3">
        <v>1537</v>
      </c>
      <c r="Q82" s="3">
        <v>0</v>
      </c>
      <c r="R82" s="3">
        <v>3027</v>
      </c>
      <c r="S82" s="3">
        <v>1652</v>
      </c>
      <c r="T82" s="3">
        <v>5</v>
      </c>
      <c r="U82" s="3">
        <v>15</v>
      </c>
      <c r="V82" s="3">
        <v>2</v>
      </c>
      <c r="W82" s="3">
        <v>150</v>
      </c>
      <c r="X82" s="3">
        <v>22</v>
      </c>
      <c r="Y82" s="3">
        <v>1616</v>
      </c>
      <c r="Z82" s="3">
        <f t="shared" si="1"/>
        <v>232900</v>
      </c>
    </row>
    <row r="83" spans="1:27" x14ac:dyDescent="0.3">
      <c r="A83" s="2">
        <v>40725</v>
      </c>
      <c r="B83" s="1" t="s">
        <v>24</v>
      </c>
      <c r="C83" s="1" t="s">
        <v>25</v>
      </c>
      <c r="D83" s="3">
        <v>331670</v>
      </c>
      <c r="E83" s="3">
        <v>232259</v>
      </c>
      <c r="F83" s="3">
        <v>1</v>
      </c>
      <c r="G83" s="3">
        <v>6446</v>
      </c>
      <c r="H83" s="3">
        <v>1163</v>
      </c>
      <c r="I83" s="3">
        <v>20002</v>
      </c>
      <c r="J83" s="3">
        <v>10759</v>
      </c>
      <c r="K83" s="3">
        <v>29</v>
      </c>
      <c r="L83" s="3">
        <v>423</v>
      </c>
      <c r="M83" s="3">
        <v>1711</v>
      </c>
      <c r="N83" s="3">
        <v>46131</v>
      </c>
      <c r="O83" s="3">
        <v>4644</v>
      </c>
      <c r="P83" s="3">
        <v>1554</v>
      </c>
      <c r="Q83" s="3">
        <v>0</v>
      </c>
      <c r="R83" s="3">
        <v>3030</v>
      </c>
      <c r="S83" s="3">
        <v>1678</v>
      </c>
      <c r="T83" s="3">
        <v>5</v>
      </c>
      <c r="U83" s="3">
        <v>15</v>
      </c>
      <c r="V83" s="3">
        <v>2</v>
      </c>
      <c r="W83" s="3">
        <v>154</v>
      </c>
      <c r="X83" s="3">
        <v>23</v>
      </c>
      <c r="Y83" s="3">
        <v>1641</v>
      </c>
      <c r="Z83" s="3">
        <f t="shared" si="1"/>
        <v>233900</v>
      </c>
    </row>
    <row r="84" spans="1:27" x14ac:dyDescent="0.3">
      <c r="A84" s="2">
        <v>40756</v>
      </c>
      <c r="B84" s="1" t="s">
        <v>24</v>
      </c>
      <c r="C84" s="1" t="s">
        <v>25</v>
      </c>
      <c r="D84" s="3">
        <v>333797</v>
      </c>
      <c r="E84" s="3">
        <v>233619</v>
      </c>
      <c r="F84" s="3">
        <v>1</v>
      </c>
      <c r="G84" s="3">
        <v>6497</v>
      </c>
      <c r="H84" s="3">
        <v>1173</v>
      </c>
      <c r="I84" s="3">
        <v>20224</v>
      </c>
      <c r="J84" s="3">
        <v>10853</v>
      </c>
      <c r="K84" s="3">
        <v>29</v>
      </c>
      <c r="L84" s="3">
        <v>423</v>
      </c>
      <c r="M84" s="3">
        <v>1725</v>
      </c>
      <c r="N84" s="3">
        <v>46393</v>
      </c>
      <c r="O84" s="3">
        <v>4660</v>
      </c>
      <c r="P84" s="3">
        <v>1564</v>
      </c>
      <c r="Q84" s="3">
        <v>0</v>
      </c>
      <c r="R84" s="3">
        <v>3043</v>
      </c>
      <c r="S84" s="3">
        <v>1703</v>
      </c>
      <c r="T84" s="3">
        <v>5</v>
      </c>
      <c r="U84" s="3">
        <v>15</v>
      </c>
      <c r="V84" s="3">
        <v>2</v>
      </c>
      <c r="W84" s="3">
        <v>156</v>
      </c>
      <c r="X84" s="3">
        <v>26</v>
      </c>
      <c r="Y84" s="3">
        <v>1686</v>
      </c>
      <c r="Z84" s="3">
        <f t="shared" si="1"/>
        <v>235305</v>
      </c>
    </row>
    <row r="85" spans="1:27" x14ac:dyDescent="0.3">
      <c r="A85" s="2">
        <v>40787</v>
      </c>
      <c r="B85" s="1" t="s">
        <v>24</v>
      </c>
      <c r="C85" s="1" t="s">
        <v>25</v>
      </c>
      <c r="D85" s="3">
        <v>335680</v>
      </c>
      <c r="E85" s="3">
        <v>234871</v>
      </c>
      <c r="F85" s="3">
        <v>1</v>
      </c>
      <c r="G85" s="3">
        <v>6524</v>
      </c>
      <c r="H85" s="3">
        <v>1180</v>
      </c>
      <c r="I85" s="3">
        <v>20395</v>
      </c>
      <c r="J85" s="3">
        <v>10943</v>
      </c>
      <c r="K85" s="3">
        <v>29</v>
      </c>
      <c r="L85" s="3">
        <v>423</v>
      </c>
      <c r="M85" s="3">
        <v>1733</v>
      </c>
      <c r="N85" s="3">
        <v>46628</v>
      </c>
      <c r="O85" s="3">
        <v>4682</v>
      </c>
      <c r="P85" s="3">
        <v>1573</v>
      </c>
      <c r="Q85" s="3">
        <v>0</v>
      </c>
      <c r="R85" s="3">
        <v>3055</v>
      </c>
      <c r="S85" s="3">
        <v>1714</v>
      </c>
      <c r="T85" s="3">
        <v>5</v>
      </c>
      <c r="U85" s="3">
        <v>15</v>
      </c>
      <c r="V85" s="3">
        <v>2</v>
      </c>
      <c r="W85" s="3">
        <v>158</v>
      </c>
      <c r="X85" s="3">
        <v>27</v>
      </c>
      <c r="Y85" s="3">
        <v>1722</v>
      </c>
      <c r="Z85" s="3">
        <f t="shared" si="1"/>
        <v>236593</v>
      </c>
    </row>
    <row r="86" spans="1:27" x14ac:dyDescent="0.3">
      <c r="A86" s="2">
        <v>40817</v>
      </c>
      <c r="B86" s="1" t="s">
        <v>24</v>
      </c>
      <c r="C86" s="1" t="s">
        <v>25</v>
      </c>
      <c r="D86" s="3">
        <v>337043</v>
      </c>
      <c r="E86" s="3">
        <v>235725</v>
      </c>
      <c r="F86" s="3">
        <v>1</v>
      </c>
      <c r="G86" s="3">
        <v>6551</v>
      </c>
      <c r="H86" s="3">
        <v>1194</v>
      </c>
      <c r="I86" s="3">
        <v>20548</v>
      </c>
      <c r="J86" s="3">
        <v>11021</v>
      </c>
      <c r="K86" s="3">
        <v>29</v>
      </c>
      <c r="L86" s="3">
        <v>423</v>
      </c>
      <c r="M86" s="3">
        <v>1741</v>
      </c>
      <c r="N86" s="3">
        <v>46816</v>
      </c>
      <c r="O86" s="3">
        <v>4693</v>
      </c>
      <c r="P86" s="3">
        <v>1588</v>
      </c>
      <c r="Q86" s="3">
        <v>0</v>
      </c>
      <c r="R86" s="3">
        <v>3069</v>
      </c>
      <c r="S86" s="3">
        <v>1683</v>
      </c>
      <c r="T86" s="3">
        <v>5</v>
      </c>
      <c r="U86" s="3">
        <v>15</v>
      </c>
      <c r="V86" s="3">
        <v>2</v>
      </c>
      <c r="W86" s="3">
        <v>162</v>
      </c>
      <c r="X86" s="3">
        <v>26</v>
      </c>
      <c r="Y86" s="3">
        <v>1751</v>
      </c>
      <c r="Z86" s="3">
        <f t="shared" si="1"/>
        <v>237476</v>
      </c>
    </row>
    <row r="87" spans="1:27" x14ac:dyDescent="0.3">
      <c r="A87" s="2">
        <v>40848</v>
      </c>
      <c r="B87" s="1" t="s">
        <v>24</v>
      </c>
      <c r="C87" s="1" t="s">
        <v>25</v>
      </c>
      <c r="D87" s="3">
        <v>338898</v>
      </c>
      <c r="E87" s="3">
        <v>236910</v>
      </c>
      <c r="F87" s="3">
        <v>1</v>
      </c>
      <c r="G87" s="3">
        <v>6571</v>
      </c>
      <c r="H87" s="3">
        <v>1211</v>
      </c>
      <c r="I87" s="3">
        <v>20734</v>
      </c>
      <c r="J87" s="3">
        <v>11125</v>
      </c>
      <c r="K87" s="3">
        <v>29</v>
      </c>
      <c r="L87" s="3">
        <v>423</v>
      </c>
      <c r="M87" s="3">
        <v>1756</v>
      </c>
      <c r="N87" s="3">
        <v>47061</v>
      </c>
      <c r="O87" s="3">
        <v>4715</v>
      </c>
      <c r="P87" s="3">
        <v>1581</v>
      </c>
      <c r="Q87" s="3">
        <v>0</v>
      </c>
      <c r="R87" s="3">
        <v>3088</v>
      </c>
      <c r="S87" s="3">
        <v>1689</v>
      </c>
      <c r="T87" s="3">
        <v>5</v>
      </c>
      <c r="U87" s="3">
        <v>15</v>
      </c>
      <c r="V87" s="3">
        <v>2</v>
      </c>
      <c r="W87" s="3">
        <v>166</v>
      </c>
      <c r="X87" s="3">
        <v>27</v>
      </c>
      <c r="Y87" s="3">
        <v>1789</v>
      </c>
      <c r="Z87" s="3">
        <f t="shared" si="1"/>
        <v>238699</v>
      </c>
    </row>
    <row r="88" spans="1:27" x14ac:dyDescent="0.3">
      <c r="A88" s="2">
        <v>40878</v>
      </c>
      <c r="B88" s="1" t="s">
        <v>24</v>
      </c>
      <c r="C88" s="1" t="s">
        <v>25</v>
      </c>
      <c r="D88" s="3">
        <v>341097</v>
      </c>
      <c r="E88" s="3">
        <v>238407</v>
      </c>
      <c r="F88" s="3">
        <v>1</v>
      </c>
      <c r="G88" s="3">
        <v>6597</v>
      </c>
      <c r="H88" s="3">
        <v>1223</v>
      </c>
      <c r="I88" s="3">
        <v>20935</v>
      </c>
      <c r="J88" s="3">
        <v>11269</v>
      </c>
      <c r="K88" s="3">
        <v>27</v>
      </c>
      <c r="L88" s="3">
        <v>423</v>
      </c>
      <c r="M88" s="3">
        <v>1759</v>
      </c>
      <c r="N88" s="3">
        <v>47315</v>
      </c>
      <c r="O88" s="3">
        <v>4736</v>
      </c>
      <c r="P88" s="3">
        <v>1561</v>
      </c>
      <c r="Q88" s="3">
        <v>0</v>
      </c>
      <c r="R88" s="3">
        <v>3106</v>
      </c>
      <c r="S88" s="3">
        <v>1696</v>
      </c>
      <c r="T88" s="3">
        <v>5</v>
      </c>
      <c r="U88" s="3">
        <v>14</v>
      </c>
      <c r="V88" s="3">
        <v>2</v>
      </c>
      <c r="W88" s="3">
        <v>175</v>
      </c>
      <c r="X88" s="3">
        <v>29</v>
      </c>
      <c r="Y88" s="3">
        <v>1817</v>
      </c>
      <c r="Z88" s="3">
        <f t="shared" si="1"/>
        <v>240224</v>
      </c>
    </row>
    <row r="89" spans="1:27" x14ac:dyDescent="0.3">
      <c r="A89" s="2">
        <v>40909</v>
      </c>
      <c r="B89" s="1" t="s">
        <v>24</v>
      </c>
      <c r="C89" s="1" t="s">
        <v>25</v>
      </c>
      <c r="D89" s="3">
        <v>342380</v>
      </c>
      <c r="E89" s="3">
        <v>239219</v>
      </c>
      <c r="F89" s="3">
        <v>1</v>
      </c>
      <c r="G89" s="3">
        <v>6626</v>
      </c>
      <c r="H89" s="3">
        <v>1233</v>
      </c>
      <c r="I89" s="3">
        <v>21062</v>
      </c>
      <c r="J89" s="3">
        <v>11362</v>
      </c>
      <c r="K89" s="3">
        <v>27</v>
      </c>
      <c r="L89" s="3">
        <v>423</v>
      </c>
      <c r="M89" s="3">
        <v>1767</v>
      </c>
      <c r="N89" s="3">
        <v>47446</v>
      </c>
      <c r="O89" s="3">
        <v>4755</v>
      </c>
      <c r="P89" s="3">
        <v>1566</v>
      </c>
      <c r="Q89" s="3">
        <v>0</v>
      </c>
      <c r="R89" s="3">
        <v>3107</v>
      </c>
      <c r="S89" s="3">
        <v>1718</v>
      </c>
      <c r="T89" s="3">
        <v>5</v>
      </c>
      <c r="U89" s="3">
        <v>14</v>
      </c>
      <c r="V89" s="3">
        <v>2</v>
      </c>
      <c r="W89" s="3">
        <v>179</v>
      </c>
      <c r="X89" s="3">
        <v>29</v>
      </c>
      <c r="Y89" s="3">
        <v>1839</v>
      </c>
      <c r="Z89" s="3">
        <f t="shared" si="1"/>
        <v>241058</v>
      </c>
      <c r="AA89" s="11">
        <f>Z89/Z77-1</f>
        <v>6.3180039958894429E-2</v>
      </c>
    </row>
    <row r="90" spans="1:27" x14ac:dyDescent="0.3">
      <c r="A90" s="2">
        <v>40940</v>
      </c>
      <c r="B90" s="1" t="s">
        <v>24</v>
      </c>
      <c r="C90" s="1" t="s">
        <v>25</v>
      </c>
      <c r="D90" s="3">
        <v>343499</v>
      </c>
      <c r="E90" s="3">
        <v>239939</v>
      </c>
      <c r="F90" s="3">
        <v>1</v>
      </c>
      <c r="G90" s="3">
        <v>6646</v>
      </c>
      <c r="H90" s="3">
        <v>1232</v>
      </c>
      <c r="I90" s="3">
        <v>21166</v>
      </c>
      <c r="J90" s="3">
        <v>11433</v>
      </c>
      <c r="K90" s="3">
        <v>27</v>
      </c>
      <c r="L90" s="3">
        <v>423</v>
      </c>
      <c r="M90" s="3">
        <v>1777</v>
      </c>
      <c r="N90" s="3">
        <v>47574</v>
      </c>
      <c r="O90" s="3">
        <v>4770</v>
      </c>
      <c r="P90" s="3">
        <v>1579</v>
      </c>
      <c r="Q90" s="3">
        <v>0</v>
      </c>
      <c r="R90" s="3">
        <v>3121</v>
      </c>
      <c r="S90" s="3">
        <v>1722</v>
      </c>
      <c r="T90" s="3">
        <v>5</v>
      </c>
      <c r="U90" s="3">
        <v>14</v>
      </c>
      <c r="V90" s="3">
        <v>2</v>
      </c>
      <c r="W90" s="3">
        <v>181</v>
      </c>
      <c r="X90" s="3">
        <v>30</v>
      </c>
      <c r="Y90" s="3">
        <v>1857</v>
      </c>
      <c r="Z90" s="3">
        <f t="shared" si="1"/>
        <v>241796</v>
      </c>
    </row>
    <row r="91" spans="1:27" x14ac:dyDescent="0.3">
      <c r="A91" s="2">
        <v>40969</v>
      </c>
      <c r="B91" s="1" t="s">
        <v>24</v>
      </c>
      <c r="C91" s="1" t="s">
        <v>25</v>
      </c>
      <c r="D91" s="3">
        <v>345722</v>
      </c>
      <c r="E91" s="3">
        <v>241416</v>
      </c>
      <c r="F91" s="3">
        <v>1</v>
      </c>
      <c r="G91" s="3">
        <v>6670</v>
      </c>
      <c r="H91" s="3">
        <v>1243</v>
      </c>
      <c r="I91" s="3">
        <v>21349</v>
      </c>
      <c r="J91" s="3">
        <v>11558</v>
      </c>
      <c r="K91" s="3">
        <v>27</v>
      </c>
      <c r="L91" s="3">
        <v>423</v>
      </c>
      <c r="M91" s="3">
        <v>1787</v>
      </c>
      <c r="N91" s="3">
        <v>47887</v>
      </c>
      <c r="O91" s="3">
        <v>4804</v>
      </c>
      <c r="P91" s="3">
        <v>1580</v>
      </c>
      <c r="Q91" s="3">
        <v>0</v>
      </c>
      <c r="R91" s="3">
        <v>3134</v>
      </c>
      <c r="S91" s="3">
        <v>1728</v>
      </c>
      <c r="T91" s="3">
        <v>5</v>
      </c>
      <c r="U91" s="3">
        <v>14</v>
      </c>
      <c r="V91" s="3">
        <v>2</v>
      </c>
      <c r="W91" s="3">
        <v>182</v>
      </c>
      <c r="X91" s="3">
        <v>31</v>
      </c>
      <c r="Y91" s="3">
        <v>1881</v>
      </c>
      <c r="Z91" s="3">
        <f t="shared" si="1"/>
        <v>243297</v>
      </c>
    </row>
    <row r="92" spans="1:27" x14ac:dyDescent="0.3">
      <c r="A92" s="2">
        <v>41000</v>
      </c>
      <c r="B92" s="1" t="s">
        <v>24</v>
      </c>
      <c r="C92" s="1" t="s">
        <v>25</v>
      </c>
      <c r="D92" s="3">
        <v>347052</v>
      </c>
      <c r="E92" s="3">
        <v>242260</v>
      </c>
      <c r="F92" s="3">
        <v>1</v>
      </c>
      <c r="G92" s="3">
        <v>6703</v>
      </c>
      <c r="H92" s="3">
        <v>1251</v>
      </c>
      <c r="I92" s="3">
        <v>21460</v>
      </c>
      <c r="J92" s="3">
        <v>11640</v>
      </c>
      <c r="K92" s="3">
        <v>27</v>
      </c>
      <c r="L92" s="3">
        <v>423</v>
      </c>
      <c r="M92" s="3">
        <v>1793</v>
      </c>
      <c r="N92" s="3">
        <v>48072</v>
      </c>
      <c r="O92" s="3">
        <v>4824</v>
      </c>
      <c r="P92" s="3">
        <v>1581</v>
      </c>
      <c r="Q92" s="3">
        <v>0</v>
      </c>
      <c r="R92" s="3">
        <v>3146</v>
      </c>
      <c r="S92" s="3">
        <v>1730</v>
      </c>
      <c r="T92" s="3">
        <v>5</v>
      </c>
      <c r="U92" s="3">
        <v>14</v>
      </c>
      <c r="V92" s="3">
        <v>2</v>
      </c>
      <c r="W92" s="3">
        <v>183</v>
      </c>
      <c r="X92" s="3">
        <v>31</v>
      </c>
      <c r="Y92" s="3">
        <v>1906</v>
      </c>
      <c r="Z92" s="3">
        <f t="shared" si="1"/>
        <v>244166</v>
      </c>
    </row>
    <row r="93" spans="1:27" x14ac:dyDescent="0.3">
      <c r="A93" s="2">
        <v>41030</v>
      </c>
      <c r="B93" s="1" t="s">
        <v>24</v>
      </c>
      <c r="C93" s="1" t="s">
        <v>25</v>
      </c>
      <c r="D93" s="3">
        <v>348875</v>
      </c>
      <c r="E93" s="3">
        <v>243519</v>
      </c>
      <c r="F93" s="3">
        <v>1</v>
      </c>
      <c r="G93" s="3">
        <v>6731</v>
      </c>
      <c r="H93" s="3">
        <v>1248</v>
      </c>
      <c r="I93" s="3">
        <v>21614</v>
      </c>
      <c r="J93" s="3">
        <v>11767</v>
      </c>
      <c r="K93" s="3">
        <v>23</v>
      </c>
      <c r="L93" s="3">
        <v>424</v>
      </c>
      <c r="M93" s="3">
        <v>1792</v>
      </c>
      <c r="N93" s="3">
        <v>48253</v>
      </c>
      <c r="O93" s="3">
        <v>4842</v>
      </c>
      <c r="P93" s="3">
        <v>1576</v>
      </c>
      <c r="Q93" s="3">
        <v>0</v>
      </c>
      <c r="R93" s="3">
        <v>3160</v>
      </c>
      <c r="S93" s="3">
        <v>1742</v>
      </c>
      <c r="T93" s="3">
        <v>5</v>
      </c>
      <c r="U93" s="3">
        <v>14</v>
      </c>
      <c r="V93" s="3">
        <v>2</v>
      </c>
      <c r="W93" s="3">
        <v>184</v>
      </c>
      <c r="X93" s="3">
        <v>32</v>
      </c>
      <c r="Y93" s="3">
        <v>1946</v>
      </c>
      <c r="Z93" s="3">
        <f t="shared" si="1"/>
        <v>245465</v>
      </c>
    </row>
    <row r="94" spans="1:27" x14ac:dyDescent="0.3">
      <c r="A94" s="2">
        <v>41061</v>
      </c>
      <c r="B94" s="1" t="s">
        <v>24</v>
      </c>
      <c r="C94" s="1" t="s">
        <v>25</v>
      </c>
      <c r="D94" s="3">
        <v>350516</v>
      </c>
      <c r="E94" s="3">
        <v>244686</v>
      </c>
      <c r="F94" s="3">
        <v>1</v>
      </c>
      <c r="G94" s="3">
        <v>6760</v>
      </c>
      <c r="H94" s="3">
        <v>1244</v>
      </c>
      <c r="I94" s="3">
        <v>21766</v>
      </c>
      <c r="J94" s="3">
        <v>11861</v>
      </c>
      <c r="K94" s="3">
        <v>23</v>
      </c>
      <c r="L94" s="3">
        <v>424</v>
      </c>
      <c r="M94" s="3">
        <v>1793</v>
      </c>
      <c r="N94" s="3">
        <v>48374</v>
      </c>
      <c r="O94" s="3">
        <v>4858</v>
      </c>
      <c r="P94" s="3">
        <v>1587</v>
      </c>
      <c r="Q94" s="3">
        <v>0</v>
      </c>
      <c r="R94" s="3">
        <v>3177</v>
      </c>
      <c r="S94" s="3">
        <v>1745</v>
      </c>
      <c r="T94" s="3">
        <v>5</v>
      </c>
      <c r="U94" s="3">
        <v>14</v>
      </c>
      <c r="V94" s="3">
        <v>2</v>
      </c>
      <c r="W94" s="3">
        <v>189</v>
      </c>
      <c r="X94" s="3">
        <v>32</v>
      </c>
      <c r="Y94" s="3">
        <v>1975</v>
      </c>
      <c r="Z94" s="3">
        <f t="shared" si="1"/>
        <v>246661</v>
      </c>
    </row>
    <row r="95" spans="1:27" x14ac:dyDescent="0.3">
      <c r="A95" s="2">
        <v>41091</v>
      </c>
      <c r="B95" s="1" t="s">
        <v>24</v>
      </c>
      <c r="C95" s="1" t="s">
        <v>25</v>
      </c>
      <c r="D95" s="3">
        <v>352124</v>
      </c>
      <c r="E95" s="3">
        <v>245844</v>
      </c>
      <c r="F95" s="3">
        <v>1</v>
      </c>
      <c r="G95" s="3">
        <v>6775</v>
      </c>
      <c r="H95" s="3">
        <v>1255</v>
      </c>
      <c r="I95" s="3">
        <v>21911</v>
      </c>
      <c r="J95" s="3">
        <v>11959</v>
      </c>
      <c r="K95" s="3">
        <v>23</v>
      </c>
      <c r="L95" s="3">
        <v>424</v>
      </c>
      <c r="M95" s="3">
        <v>1805</v>
      </c>
      <c r="N95" s="3">
        <v>48494</v>
      </c>
      <c r="O95" s="3">
        <v>4856</v>
      </c>
      <c r="P95" s="3">
        <v>1577</v>
      </c>
      <c r="Q95" s="3">
        <v>0</v>
      </c>
      <c r="R95" s="3">
        <v>3203</v>
      </c>
      <c r="S95" s="3">
        <v>1744</v>
      </c>
      <c r="T95" s="3">
        <v>5</v>
      </c>
      <c r="U95" s="3">
        <v>14</v>
      </c>
      <c r="V95" s="3">
        <v>2</v>
      </c>
      <c r="W95" s="3">
        <v>190</v>
      </c>
      <c r="X95" s="3">
        <v>32</v>
      </c>
      <c r="Y95" s="3">
        <v>2010</v>
      </c>
      <c r="Z95" s="3">
        <f t="shared" si="1"/>
        <v>247854</v>
      </c>
    </row>
    <row r="96" spans="1:27" x14ac:dyDescent="0.3">
      <c r="A96" s="2">
        <v>41122</v>
      </c>
      <c r="B96" s="1" t="s">
        <v>24</v>
      </c>
      <c r="C96" s="1" t="s">
        <v>25</v>
      </c>
      <c r="D96" s="3">
        <v>354290</v>
      </c>
      <c r="E96" s="3">
        <v>247295</v>
      </c>
      <c r="F96" s="3">
        <v>1</v>
      </c>
      <c r="G96" s="3">
        <v>6807</v>
      </c>
      <c r="H96" s="3">
        <v>1266</v>
      </c>
      <c r="I96" s="3">
        <v>22090</v>
      </c>
      <c r="J96" s="3">
        <v>12090</v>
      </c>
      <c r="K96" s="3">
        <v>23</v>
      </c>
      <c r="L96" s="3">
        <v>424</v>
      </c>
      <c r="M96" s="3">
        <v>1813</v>
      </c>
      <c r="N96" s="3">
        <v>48735</v>
      </c>
      <c r="O96" s="3">
        <v>4887</v>
      </c>
      <c r="P96" s="3">
        <v>1573</v>
      </c>
      <c r="Q96" s="3">
        <v>0</v>
      </c>
      <c r="R96" s="3">
        <v>3229</v>
      </c>
      <c r="S96" s="3">
        <v>1755</v>
      </c>
      <c r="T96" s="3">
        <v>5</v>
      </c>
      <c r="U96" s="3">
        <v>14</v>
      </c>
      <c r="V96" s="3">
        <v>2</v>
      </c>
      <c r="W96" s="3">
        <v>190</v>
      </c>
      <c r="X96" s="3">
        <v>32</v>
      </c>
      <c r="Y96" s="3">
        <v>2059</v>
      </c>
      <c r="Z96" s="3">
        <f t="shared" si="1"/>
        <v>249354</v>
      </c>
    </row>
    <row r="97" spans="1:27" x14ac:dyDescent="0.3">
      <c r="A97" s="2">
        <v>41153</v>
      </c>
      <c r="B97" s="1" t="s">
        <v>24</v>
      </c>
      <c r="C97" s="1" t="s">
        <v>25</v>
      </c>
      <c r="D97" s="3">
        <v>355899</v>
      </c>
      <c r="E97" s="3">
        <v>248388</v>
      </c>
      <c r="F97" s="3">
        <v>1</v>
      </c>
      <c r="G97" s="3">
        <v>6820</v>
      </c>
      <c r="H97" s="3">
        <v>1271</v>
      </c>
      <c r="I97" s="3">
        <v>22212</v>
      </c>
      <c r="J97" s="3">
        <v>12189</v>
      </c>
      <c r="K97" s="3">
        <v>23</v>
      </c>
      <c r="L97" s="3">
        <v>423</v>
      </c>
      <c r="M97" s="3">
        <v>1814</v>
      </c>
      <c r="N97" s="3">
        <v>48878</v>
      </c>
      <c r="O97" s="3">
        <v>4911</v>
      </c>
      <c r="P97" s="3">
        <v>1614</v>
      </c>
      <c r="Q97" s="3">
        <v>0</v>
      </c>
      <c r="R97" s="3">
        <v>3254</v>
      </c>
      <c r="S97" s="3">
        <v>1756</v>
      </c>
      <c r="T97" s="3">
        <v>5</v>
      </c>
      <c r="U97" s="3">
        <v>15</v>
      </c>
      <c r="V97" s="3">
        <v>2</v>
      </c>
      <c r="W97" s="3">
        <v>190</v>
      </c>
      <c r="X97" s="3">
        <v>35</v>
      </c>
      <c r="Y97" s="3">
        <v>2098</v>
      </c>
      <c r="Z97" s="3">
        <f t="shared" si="1"/>
        <v>250486</v>
      </c>
    </row>
    <row r="98" spans="1:27" x14ac:dyDescent="0.3">
      <c r="A98" s="2">
        <v>41183</v>
      </c>
      <c r="B98" s="1" t="s">
        <v>24</v>
      </c>
      <c r="C98" s="1" t="s">
        <v>25</v>
      </c>
      <c r="D98" s="3">
        <v>357592</v>
      </c>
      <c r="E98" s="3">
        <v>249565</v>
      </c>
      <c r="F98" s="3">
        <v>1</v>
      </c>
      <c r="G98" s="3">
        <v>6833</v>
      </c>
      <c r="H98" s="3">
        <v>1281</v>
      </c>
      <c r="I98" s="3">
        <v>22345</v>
      </c>
      <c r="J98" s="3">
        <v>12309</v>
      </c>
      <c r="K98" s="3">
        <v>23</v>
      </c>
      <c r="L98" s="3">
        <v>423</v>
      </c>
      <c r="M98" s="3">
        <v>1817</v>
      </c>
      <c r="N98" s="3">
        <v>49034</v>
      </c>
      <c r="O98" s="3">
        <v>4923</v>
      </c>
      <c r="P98" s="3">
        <v>1611</v>
      </c>
      <c r="Q98" s="3">
        <v>0</v>
      </c>
      <c r="R98" s="3">
        <v>3273</v>
      </c>
      <c r="S98" s="3">
        <v>1762</v>
      </c>
      <c r="T98" s="3">
        <v>5</v>
      </c>
      <c r="U98" s="3">
        <v>16</v>
      </c>
      <c r="V98" s="3">
        <v>2</v>
      </c>
      <c r="W98" s="3">
        <v>190</v>
      </c>
      <c r="X98" s="3">
        <v>42</v>
      </c>
      <c r="Y98" s="3">
        <v>2137</v>
      </c>
      <c r="Z98" s="3">
        <f t="shared" si="1"/>
        <v>251702</v>
      </c>
    </row>
    <row r="99" spans="1:27" x14ac:dyDescent="0.3">
      <c r="A99" s="2">
        <v>41214</v>
      </c>
      <c r="B99" s="1" t="s">
        <v>24</v>
      </c>
      <c r="C99" s="1" t="s">
        <v>25</v>
      </c>
      <c r="D99" s="3">
        <v>358872</v>
      </c>
      <c r="E99" s="3">
        <v>250438</v>
      </c>
      <c r="F99" s="3">
        <v>1</v>
      </c>
      <c r="G99" s="3">
        <v>6854</v>
      </c>
      <c r="H99" s="3">
        <v>1290</v>
      </c>
      <c r="I99" s="3">
        <v>22454</v>
      </c>
      <c r="J99" s="3">
        <v>12422</v>
      </c>
      <c r="K99" s="3">
        <v>23</v>
      </c>
      <c r="L99" s="3">
        <v>423</v>
      </c>
      <c r="M99" s="3">
        <v>1825</v>
      </c>
      <c r="N99" s="3">
        <v>49120</v>
      </c>
      <c r="O99" s="3">
        <v>4931</v>
      </c>
      <c r="P99" s="3">
        <v>1606</v>
      </c>
      <c r="Q99" s="3">
        <v>0</v>
      </c>
      <c r="R99" s="3">
        <v>3295</v>
      </c>
      <c r="S99" s="3">
        <v>1764</v>
      </c>
      <c r="T99" s="3">
        <v>5</v>
      </c>
      <c r="U99" s="3">
        <v>15</v>
      </c>
      <c r="V99" s="3">
        <v>2</v>
      </c>
      <c r="W99" s="3">
        <v>190</v>
      </c>
      <c r="X99" s="3">
        <v>44</v>
      </c>
      <c r="Y99" s="3">
        <v>2170</v>
      </c>
      <c r="Z99" s="3">
        <f t="shared" si="1"/>
        <v>252608</v>
      </c>
    </row>
    <row r="100" spans="1:27" x14ac:dyDescent="0.3">
      <c r="A100" s="2">
        <v>41244</v>
      </c>
      <c r="B100" s="1" t="s">
        <v>24</v>
      </c>
      <c r="C100" s="1" t="s">
        <v>25</v>
      </c>
      <c r="D100" s="3">
        <v>360639</v>
      </c>
      <c r="E100" s="3">
        <v>251728</v>
      </c>
      <c r="F100" s="3">
        <v>1</v>
      </c>
      <c r="G100" s="3">
        <v>6872</v>
      </c>
      <c r="H100" s="3">
        <v>1306</v>
      </c>
      <c r="I100" s="3">
        <v>22652</v>
      </c>
      <c r="J100" s="3">
        <v>12514</v>
      </c>
      <c r="K100" s="3">
        <v>23</v>
      </c>
      <c r="L100" s="3">
        <v>423</v>
      </c>
      <c r="M100" s="3">
        <v>1834</v>
      </c>
      <c r="N100" s="3">
        <v>49208</v>
      </c>
      <c r="O100" s="3">
        <v>4942</v>
      </c>
      <c r="P100" s="3">
        <v>1603</v>
      </c>
      <c r="Q100" s="3">
        <v>0</v>
      </c>
      <c r="R100" s="3">
        <v>3307</v>
      </c>
      <c r="S100" s="3">
        <v>1764</v>
      </c>
      <c r="T100" s="3">
        <v>5</v>
      </c>
      <c r="U100" s="3">
        <v>16</v>
      </c>
      <c r="V100" s="3">
        <v>2</v>
      </c>
      <c r="W100" s="3">
        <v>190</v>
      </c>
      <c r="X100" s="3">
        <v>44</v>
      </c>
      <c r="Y100" s="3">
        <v>2205</v>
      </c>
      <c r="Z100" s="3">
        <f t="shared" si="1"/>
        <v>253933</v>
      </c>
    </row>
    <row r="101" spans="1:27" x14ac:dyDescent="0.3">
      <c r="A101" s="2">
        <v>41275</v>
      </c>
      <c r="B101" s="1" t="s">
        <v>24</v>
      </c>
      <c r="C101" s="1" t="s">
        <v>25</v>
      </c>
      <c r="D101" s="3">
        <v>361983</v>
      </c>
      <c r="E101" s="3">
        <v>252790</v>
      </c>
      <c r="F101" s="3">
        <v>1</v>
      </c>
      <c r="G101" s="3">
        <v>6886</v>
      </c>
      <c r="H101" s="3">
        <v>1308</v>
      </c>
      <c r="I101" s="3">
        <v>22742</v>
      </c>
      <c r="J101" s="3">
        <v>12583</v>
      </c>
      <c r="K101" s="3">
        <v>23</v>
      </c>
      <c r="L101" s="3">
        <v>424</v>
      </c>
      <c r="M101" s="3">
        <v>1838</v>
      </c>
      <c r="N101" s="3">
        <v>49279</v>
      </c>
      <c r="O101" s="3">
        <v>4946</v>
      </c>
      <c r="P101" s="3">
        <v>1592</v>
      </c>
      <c r="Q101" s="3">
        <v>0</v>
      </c>
      <c r="R101" s="3">
        <v>3324</v>
      </c>
      <c r="S101" s="3">
        <v>1766</v>
      </c>
      <c r="T101" s="3">
        <v>5</v>
      </c>
      <c r="U101" s="3">
        <v>17</v>
      </c>
      <c r="V101" s="3">
        <v>2</v>
      </c>
      <c r="W101" s="3">
        <v>191</v>
      </c>
      <c r="X101" s="3">
        <v>45</v>
      </c>
      <c r="Y101" s="3">
        <v>2221</v>
      </c>
      <c r="Z101" s="3">
        <f t="shared" si="1"/>
        <v>255011</v>
      </c>
      <c r="AA101" s="11">
        <f>Z101/Z89-1</f>
        <v>5.7882335371570282E-2</v>
      </c>
    </row>
    <row r="102" spans="1:27" x14ac:dyDescent="0.3">
      <c r="A102" s="2">
        <v>41306</v>
      </c>
      <c r="B102" s="1" t="s">
        <v>24</v>
      </c>
      <c r="C102" s="1" t="s">
        <v>25</v>
      </c>
      <c r="D102" s="3">
        <v>363128</v>
      </c>
      <c r="E102" s="3">
        <v>253559</v>
      </c>
      <c r="F102" s="3">
        <v>1</v>
      </c>
      <c r="G102" s="3">
        <v>6915</v>
      </c>
      <c r="H102" s="3">
        <v>1314</v>
      </c>
      <c r="I102" s="3">
        <v>22857</v>
      </c>
      <c r="J102" s="3">
        <v>12668</v>
      </c>
      <c r="K102" s="3">
        <v>23</v>
      </c>
      <c r="L102" s="3">
        <v>424</v>
      </c>
      <c r="M102" s="3">
        <v>1834</v>
      </c>
      <c r="N102" s="3">
        <v>49360</v>
      </c>
      <c r="O102" s="3">
        <v>4958</v>
      </c>
      <c r="P102" s="3">
        <v>1602</v>
      </c>
      <c r="Q102" s="3">
        <v>0</v>
      </c>
      <c r="R102" s="3">
        <v>3342</v>
      </c>
      <c r="S102" s="3">
        <v>1773</v>
      </c>
      <c r="T102" s="3">
        <v>5</v>
      </c>
      <c r="U102" s="3">
        <v>17</v>
      </c>
      <c r="V102" s="3">
        <v>2</v>
      </c>
      <c r="W102" s="3">
        <v>195</v>
      </c>
      <c r="X102" s="3">
        <v>45</v>
      </c>
      <c r="Y102" s="3">
        <v>2234</v>
      </c>
      <c r="Z102" s="3">
        <f t="shared" si="1"/>
        <v>255793</v>
      </c>
    </row>
    <row r="103" spans="1:27" x14ac:dyDescent="0.3">
      <c r="A103" s="2">
        <v>41334</v>
      </c>
      <c r="B103" s="1" t="s">
        <v>24</v>
      </c>
      <c r="C103" s="1" t="s">
        <v>25</v>
      </c>
      <c r="D103" s="3">
        <v>364393</v>
      </c>
      <c r="E103" s="3">
        <v>254439</v>
      </c>
      <c r="F103" s="3">
        <v>1</v>
      </c>
      <c r="G103" s="3">
        <v>6938</v>
      </c>
      <c r="H103" s="3">
        <v>1329</v>
      </c>
      <c r="I103" s="3">
        <v>22973</v>
      </c>
      <c r="J103" s="3">
        <v>12749</v>
      </c>
      <c r="K103" s="3">
        <v>23</v>
      </c>
      <c r="L103" s="3">
        <v>423</v>
      </c>
      <c r="M103" s="3">
        <v>1852</v>
      </c>
      <c r="N103" s="3">
        <v>49447</v>
      </c>
      <c r="O103" s="3">
        <v>4975</v>
      </c>
      <c r="P103" s="3">
        <v>1590</v>
      </c>
      <c r="Q103" s="3">
        <v>0</v>
      </c>
      <c r="R103" s="3">
        <v>3355</v>
      </c>
      <c r="S103" s="3">
        <v>1765</v>
      </c>
      <c r="T103" s="3">
        <v>5</v>
      </c>
      <c r="U103" s="3">
        <v>16</v>
      </c>
      <c r="V103" s="3">
        <v>2</v>
      </c>
      <c r="W103" s="3">
        <v>197</v>
      </c>
      <c r="X103" s="3">
        <v>46</v>
      </c>
      <c r="Y103" s="3">
        <v>2268</v>
      </c>
      <c r="Z103" s="3">
        <f t="shared" si="1"/>
        <v>256707</v>
      </c>
    </row>
    <row r="104" spans="1:27" x14ac:dyDescent="0.3">
      <c r="A104" s="2">
        <v>41365</v>
      </c>
      <c r="B104" s="1" t="s">
        <v>24</v>
      </c>
      <c r="C104" s="1" t="s">
        <v>25</v>
      </c>
      <c r="D104" s="3">
        <v>365847</v>
      </c>
      <c r="E104" s="3">
        <v>255520</v>
      </c>
      <c r="F104" s="3">
        <v>1</v>
      </c>
      <c r="G104" s="3">
        <v>6947</v>
      </c>
      <c r="H104" s="3">
        <v>1326</v>
      </c>
      <c r="I104" s="3">
        <v>23116</v>
      </c>
      <c r="J104" s="3">
        <v>12842</v>
      </c>
      <c r="K104" s="3">
        <v>23</v>
      </c>
      <c r="L104" s="3">
        <v>423</v>
      </c>
      <c r="M104" s="3">
        <v>1852</v>
      </c>
      <c r="N104" s="3">
        <v>49540</v>
      </c>
      <c r="O104" s="3">
        <v>4984</v>
      </c>
      <c r="P104" s="3">
        <v>1572</v>
      </c>
      <c r="Q104" s="3">
        <v>0</v>
      </c>
      <c r="R104" s="3">
        <v>3373</v>
      </c>
      <c r="S104" s="3">
        <v>1767</v>
      </c>
      <c r="T104" s="3">
        <v>5</v>
      </c>
      <c r="U104" s="3">
        <v>16</v>
      </c>
      <c r="V104" s="3">
        <v>2</v>
      </c>
      <c r="W104" s="3">
        <v>196</v>
      </c>
      <c r="X104" s="3">
        <v>46</v>
      </c>
      <c r="Y104" s="3">
        <v>2296</v>
      </c>
      <c r="Z104" s="3">
        <f t="shared" si="1"/>
        <v>257816</v>
      </c>
    </row>
    <row r="105" spans="1:27" x14ac:dyDescent="0.3">
      <c r="A105" s="2">
        <v>41395</v>
      </c>
      <c r="B105" s="1" t="s">
        <v>24</v>
      </c>
      <c r="C105" s="1" t="s">
        <v>25</v>
      </c>
      <c r="D105" s="3">
        <v>367308</v>
      </c>
      <c r="E105" s="3">
        <v>256535</v>
      </c>
      <c r="F105" s="3">
        <v>1</v>
      </c>
      <c r="G105" s="3">
        <v>6962</v>
      </c>
      <c r="H105" s="3">
        <v>1338</v>
      </c>
      <c r="I105" s="3">
        <v>23262</v>
      </c>
      <c r="J105" s="3">
        <v>12928</v>
      </c>
      <c r="K105" s="3">
        <v>21</v>
      </c>
      <c r="L105" s="3">
        <v>423</v>
      </c>
      <c r="M105" s="3">
        <v>1857</v>
      </c>
      <c r="N105" s="3">
        <v>49649</v>
      </c>
      <c r="O105" s="3">
        <v>4999</v>
      </c>
      <c r="P105" s="3">
        <v>1563</v>
      </c>
      <c r="Q105" s="3">
        <v>0</v>
      </c>
      <c r="R105" s="3">
        <v>3398</v>
      </c>
      <c r="S105" s="3">
        <v>1775</v>
      </c>
      <c r="T105" s="3">
        <v>5</v>
      </c>
      <c r="U105" s="3">
        <v>16</v>
      </c>
      <c r="V105" s="3">
        <v>2</v>
      </c>
      <c r="W105" s="3">
        <v>196</v>
      </c>
      <c r="X105" s="3">
        <v>46</v>
      </c>
      <c r="Y105" s="3">
        <v>2332</v>
      </c>
      <c r="Z105" s="3">
        <f t="shared" si="1"/>
        <v>258867</v>
      </c>
    </row>
    <row r="106" spans="1:27" x14ac:dyDescent="0.3">
      <c r="A106" s="2">
        <v>41426</v>
      </c>
      <c r="B106" s="1" t="s">
        <v>24</v>
      </c>
      <c r="C106" s="1" t="s">
        <v>25</v>
      </c>
      <c r="D106" s="3">
        <v>369025</v>
      </c>
      <c r="E106" s="3">
        <v>257674</v>
      </c>
      <c r="F106" s="3">
        <v>1</v>
      </c>
      <c r="G106" s="3">
        <v>6982</v>
      </c>
      <c r="H106" s="3">
        <v>1353</v>
      </c>
      <c r="I106" s="3">
        <v>23380</v>
      </c>
      <c r="J106" s="3">
        <v>13065</v>
      </c>
      <c r="K106" s="3">
        <v>21</v>
      </c>
      <c r="L106" s="3">
        <v>423</v>
      </c>
      <c r="M106" s="3">
        <v>1857</v>
      </c>
      <c r="N106" s="3">
        <v>49811</v>
      </c>
      <c r="O106" s="3">
        <v>4996</v>
      </c>
      <c r="P106" s="3">
        <v>1608</v>
      </c>
      <c r="Q106" s="3">
        <v>0</v>
      </c>
      <c r="R106" s="3">
        <v>3422</v>
      </c>
      <c r="S106" s="3">
        <v>1771</v>
      </c>
      <c r="T106" s="3">
        <v>5</v>
      </c>
      <c r="U106" s="3">
        <v>16</v>
      </c>
      <c r="V106" s="3">
        <v>2</v>
      </c>
      <c r="W106" s="3">
        <v>197</v>
      </c>
      <c r="X106" s="3">
        <v>46</v>
      </c>
      <c r="Y106" s="3">
        <v>2395</v>
      </c>
      <c r="Z106" s="3">
        <f t="shared" si="1"/>
        <v>260069</v>
      </c>
    </row>
    <row r="107" spans="1:27" x14ac:dyDescent="0.3">
      <c r="A107" s="2">
        <v>41456</v>
      </c>
      <c r="B107" s="1" t="s">
        <v>24</v>
      </c>
      <c r="C107" s="1" t="s">
        <v>25</v>
      </c>
      <c r="D107" s="3">
        <v>370667</v>
      </c>
      <c r="E107" s="3">
        <v>258892</v>
      </c>
      <c r="F107" s="3">
        <v>1</v>
      </c>
      <c r="G107" s="3">
        <v>6995</v>
      </c>
      <c r="H107" s="3">
        <v>1364</v>
      </c>
      <c r="I107" s="3">
        <v>23514</v>
      </c>
      <c r="J107" s="3">
        <v>13151</v>
      </c>
      <c r="K107" s="3">
        <v>21</v>
      </c>
      <c r="L107" s="3">
        <v>422</v>
      </c>
      <c r="M107" s="3">
        <v>1858</v>
      </c>
      <c r="N107" s="3">
        <v>49912</v>
      </c>
      <c r="O107" s="3">
        <v>5004</v>
      </c>
      <c r="P107" s="3">
        <v>1623</v>
      </c>
      <c r="Q107" s="3">
        <v>0</v>
      </c>
      <c r="R107" s="3">
        <v>3432</v>
      </c>
      <c r="S107" s="3">
        <v>1775</v>
      </c>
      <c r="T107" s="3">
        <v>5</v>
      </c>
      <c r="U107" s="3">
        <v>16</v>
      </c>
      <c r="V107" s="3">
        <v>2</v>
      </c>
      <c r="W107" s="3">
        <v>197</v>
      </c>
      <c r="X107" s="3">
        <v>47</v>
      </c>
      <c r="Y107" s="3">
        <v>2436</v>
      </c>
      <c r="Z107" s="3">
        <f t="shared" si="1"/>
        <v>261328</v>
      </c>
    </row>
    <row r="108" spans="1:27" x14ac:dyDescent="0.3">
      <c r="A108" s="2">
        <v>41487</v>
      </c>
      <c r="B108" s="1" t="s">
        <v>24</v>
      </c>
      <c r="C108" s="1" t="s">
        <v>25</v>
      </c>
      <c r="D108" s="3">
        <v>372701</v>
      </c>
      <c r="E108" s="3">
        <v>260434</v>
      </c>
      <c r="F108" s="3">
        <v>1</v>
      </c>
      <c r="G108" s="3">
        <v>7042</v>
      </c>
      <c r="H108" s="3">
        <v>1372</v>
      </c>
      <c r="I108" s="3">
        <v>23645</v>
      </c>
      <c r="J108" s="3">
        <v>13278</v>
      </c>
      <c r="K108" s="3">
        <v>21</v>
      </c>
      <c r="L108" s="3">
        <v>422</v>
      </c>
      <c r="M108" s="3">
        <v>1863</v>
      </c>
      <c r="N108" s="3">
        <v>50009</v>
      </c>
      <c r="O108" s="3">
        <v>5014</v>
      </c>
      <c r="P108" s="3">
        <v>1617</v>
      </c>
      <c r="Q108" s="3">
        <v>0</v>
      </c>
      <c r="R108" s="3">
        <v>3455</v>
      </c>
      <c r="S108" s="3">
        <v>1790</v>
      </c>
      <c r="T108" s="3">
        <v>5</v>
      </c>
      <c r="U108" s="3">
        <v>16</v>
      </c>
      <c r="V108" s="3">
        <v>2</v>
      </c>
      <c r="W108" s="3">
        <v>198</v>
      </c>
      <c r="X108" s="3">
        <v>46</v>
      </c>
      <c r="Y108" s="3">
        <v>2471</v>
      </c>
      <c r="Z108" s="3">
        <f t="shared" si="1"/>
        <v>262905</v>
      </c>
    </row>
    <row r="109" spans="1:27" x14ac:dyDescent="0.3">
      <c r="A109" s="2">
        <v>41518</v>
      </c>
      <c r="B109" s="1" t="s">
        <v>24</v>
      </c>
      <c r="C109" s="1" t="s">
        <v>25</v>
      </c>
      <c r="D109" s="3">
        <v>374081</v>
      </c>
      <c r="E109" s="3">
        <v>261334</v>
      </c>
      <c r="F109" s="3">
        <v>1</v>
      </c>
      <c r="G109" s="3">
        <v>7056</v>
      </c>
      <c r="H109" s="3">
        <v>1387</v>
      </c>
      <c r="I109" s="3">
        <v>23770</v>
      </c>
      <c r="J109" s="3">
        <v>13398</v>
      </c>
      <c r="K109" s="3">
        <v>21</v>
      </c>
      <c r="L109" s="3">
        <v>424</v>
      </c>
      <c r="M109" s="3">
        <v>1866</v>
      </c>
      <c r="N109" s="3">
        <v>50123</v>
      </c>
      <c r="O109" s="3">
        <v>5020</v>
      </c>
      <c r="P109" s="3">
        <v>1618</v>
      </c>
      <c r="Q109" s="3">
        <v>0</v>
      </c>
      <c r="R109" s="3">
        <v>3476</v>
      </c>
      <c r="S109" s="3">
        <v>1800</v>
      </c>
      <c r="T109" s="3">
        <v>5</v>
      </c>
      <c r="U109" s="3">
        <v>16</v>
      </c>
      <c r="V109" s="3">
        <v>2</v>
      </c>
      <c r="W109" s="3">
        <v>200</v>
      </c>
      <c r="X109" s="3">
        <v>46</v>
      </c>
      <c r="Y109" s="3">
        <v>2518</v>
      </c>
      <c r="Z109" s="3">
        <f t="shared" si="1"/>
        <v>263852</v>
      </c>
    </row>
    <row r="110" spans="1:27" x14ac:dyDescent="0.3">
      <c r="A110" s="2">
        <v>41548</v>
      </c>
      <c r="B110" s="1" t="s">
        <v>24</v>
      </c>
      <c r="C110" s="1" t="s">
        <v>25</v>
      </c>
      <c r="D110" s="3">
        <v>375765</v>
      </c>
      <c r="E110" s="3">
        <v>262515</v>
      </c>
      <c r="F110" s="3">
        <v>1</v>
      </c>
      <c r="G110" s="3">
        <v>7089</v>
      </c>
      <c r="H110" s="3">
        <v>1396</v>
      </c>
      <c r="I110" s="3">
        <v>23896</v>
      </c>
      <c r="J110" s="3">
        <v>13507</v>
      </c>
      <c r="K110" s="3">
        <v>21</v>
      </c>
      <c r="L110" s="3">
        <v>424</v>
      </c>
      <c r="M110" s="3">
        <v>1869</v>
      </c>
      <c r="N110" s="3">
        <v>50281</v>
      </c>
      <c r="O110" s="3">
        <v>5038</v>
      </c>
      <c r="P110" s="3">
        <v>1610</v>
      </c>
      <c r="Q110" s="3">
        <v>0</v>
      </c>
      <c r="R110" s="3">
        <v>3497</v>
      </c>
      <c r="S110" s="3">
        <v>1802</v>
      </c>
      <c r="T110" s="3">
        <v>5</v>
      </c>
      <c r="U110" s="3">
        <v>16</v>
      </c>
      <c r="V110" s="3">
        <v>2</v>
      </c>
      <c r="W110" s="3">
        <v>200</v>
      </c>
      <c r="X110" s="3">
        <v>49</v>
      </c>
      <c r="Y110" s="3">
        <v>2547</v>
      </c>
      <c r="Z110" s="3">
        <f t="shared" si="1"/>
        <v>265062</v>
      </c>
    </row>
    <row r="111" spans="1:27" x14ac:dyDescent="0.3">
      <c r="A111" s="2">
        <v>41579</v>
      </c>
      <c r="B111" s="1" t="s">
        <v>24</v>
      </c>
      <c r="C111" s="1" t="s">
        <v>25</v>
      </c>
      <c r="D111" s="3">
        <v>377165</v>
      </c>
      <c r="E111" s="3">
        <v>263500</v>
      </c>
      <c r="F111" s="3">
        <v>1</v>
      </c>
      <c r="G111" s="3">
        <v>7097</v>
      </c>
      <c r="H111" s="3">
        <v>1400</v>
      </c>
      <c r="I111" s="3">
        <v>24009</v>
      </c>
      <c r="J111" s="3">
        <v>13635</v>
      </c>
      <c r="K111" s="3">
        <v>21</v>
      </c>
      <c r="L111" s="3">
        <v>424</v>
      </c>
      <c r="M111" s="3">
        <v>1865</v>
      </c>
      <c r="N111" s="3">
        <v>50378</v>
      </c>
      <c r="O111" s="3">
        <v>5048</v>
      </c>
      <c r="P111" s="3">
        <v>1611</v>
      </c>
      <c r="Q111" s="3">
        <v>0</v>
      </c>
      <c r="R111" s="3">
        <v>3515</v>
      </c>
      <c r="S111" s="3">
        <v>1818</v>
      </c>
      <c r="T111" s="3">
        <v>5</v>
      </c>
      <c r="U111" s="3">
        <v>16</v>
      </c>
      <c r="V111" s="3">
        <v>2</v>
      </c>
      <c r="W111" s="3">
        <v>200</v>
      </c>
      <c r="X111" s="3">
        <v>47</v>
      </c>
      <c r="Y111" s="3">
        <v>2573</v>
      </c>
      <c r="Z111" s="3">
        <f t="shared" si="1"/>
        <v>266073</v>
      </c>
    </row>
    <row r="112" spans="1:27" x14ac:dyDescent="0.3">
      <c r="A112" s="2">
        <v>41609</v>
      </c>
      <c r="B112" s="1" t="s">
        <v>24</v>
      </c>
      <c r="C112" s="1" t="s">
        <v>25</v>
      </c>
      <c r="D112" s="3">
        <v>379145</v>
      </c>
      <c r="E112" s="3">
        <v>264856</v>
      </c>
      <c r="F112" s="3">
        <v>1</v>
      </c>
      <c r="G112" s="3">
        <v>7128</v>
      </c>
      <c r="H112" s="3">
        <v>1406</v>
      </c>
      <c r="I112" s="3">
        <v>24191</v>
      </c>
      <c r="J112" s="3">
        <v>13734</v>
      </c>
      <c r="K112" s="3">
        <v>21</v>
      </c>
      <c r="L112" s="3">
        <v>424</v>
      </c>
      <c r="M112" s="3">
        <v>1877</v>
      </c>
      <c r="N112" s="3">
        <v>50570</v>
      </c>
      <c r="O112" s="3">
        <v>5057</v>
      </c>
      <c r="P112" s="3">
        <v>1625</v>
      </c>
      <c r="Q112" s="3">
        <v>0</v>
      </c>
      <c r="R112" s="3">
        <v>3542</v>
      </c>
      <c r="S112" s="3">
        <v>1810</v>
      </c>
      <c r="T112" s="3">
        <v>5</v>
      </c>
      <c r="U112" s="3">
        <v>17</v>
      </c>
      <c r="V112" s="3">
        <v>2</v>
      </c>
      <c r="W112" s="3">
        <v>201</v>
      </c>
      <c r="X112" s="3">
        <v>47</v>
      </c>
      <c r="Y112" s="3">
        <v>2631</v>
      </c>
      <c r="Z112" s="3">
        <f t="shared" si="1"/>
        <v>267487</v>
      </c>
    </row>
    <row r="113" spans="1:27" x14ac:dyDescent="0.3">
      <c r="A113" s="2">
        <v>41640</v>
      </c>
      <c r="B113" s="1" t="s">
        <v>24</v>
      </c>
      <c r="C113" s="1" t="s">
        <v>25</v>
      </c>
      <c r="D113" s="3">
        <v>380206</v>
      </c>
      <c r="E113" s="3">
        <v>265553</v>
      </c>
      <c r="F113" s="3">
        <v>1</v>
      </c>
      <c r="G113" s="3">
        <v>7139</v>
      </c>
      <c r="H113" s="3">
        <v>1419</v>
      </c>
      <c r="I113" s="3">
        <v>24273</v>
      </c>
      <c r="J113" s="3">
        <v>13845</v>
      </c>
      <c r="K113" s="3">
        <v>21</v>
      </c>
      <c r="L113" s="3">
        <v>424</v>
      </c>
      <c r="M113" s="3">
        <v>1883</v>
      </c>
      <c r="N113" s="3">
        <v>50690</v>
      </c>
      <c r="O113" s="3">
        <v>5053</v>
      </c>
      <c r="P113" s="3">
        <v>1622</v>
      </c>
      <c r="Q113" s="3">
        <v>0</v>
      </c>
      <c r="R113" s="3">
        <v>3563</v>
      </c>
      <c r="S113" s="3">
        <v>1785</v>
      </c>
      <c r="T113" s="3">
        <v>5</v>
      </c>
      <c r="U113" s="3">
        <v>16</v>
      </c>
      <c r="V113" s="3">
        <v>2</v>
      </c>
      <c r="W113" s="3">
        <v>201</v>
      </c>
      <c r="X113" s="3">
        <v>46</v>
      </c>
      <c r="Y113" s="3">
        <v>2665</v>
      </c>
      <c r="Z113" s="3">
        <f t="shared" si="1"/>
        <v>268218</v>
      </c>
      <c r="AA113" s="11">
        <f>Z113/Z101-1</f>
        <v>5.1789922787644382E-2</v>
      </c>
    </row>
    <row r="114" spans="1:27" x14ac:dyDescent="0.3">
      <c r="A114" s="2">
        <v>41671</v>
      </c>
      <c r="B114" s="1" t="s">
        <v>24</v>
      </c>
      <c r="C114" s="1" t="s">
        <v>25</v>
      </c>
      <c r="D114" s="3">
        <v>381564</v>
      </c>
      <c r="E114" s="3">
        <v>266487</v>
      </c>
      <c r="F114" s="3">
        <v>1</v>
      </c>
      <c r="G114" s="3">
        <v>7159</v>
      </c>
      <c r="H114" s="3">
        <v>1430</v>
      </c>
      <c r="I114" s="3">
        <v>24398</v>
      </c>
      <c r="J114" s="3">
        <v>13927</v>
      </c>
      <c r="K114" s="3">
        <v>21</v>
      </c>
      <c r="L114" s="3">
        <v>424</v>
      </c>
      <c r="M114" s="3">
        <v>1880</v>
      </c>
      <c r="N114" s="3">
        <v>50805</v>
      </c>
      <c r="O114" s="3">
        <v>5063</v>
      </c>
      <c r="P114" s="3">
        <v>1616</v>
      </c>
      <c r="Q114" s="3">
        <v>0</v>
      </c>
      <c r="R114" s="3">
        <v>3578</v>
      </c>
      <c r="S114" s="3">
        <v>1776</v>
      </c>
      <c r="T114" s="3">
        <v>5</v>
      </c>
      <c r="U114" s="3">
        <v>15</v>
      </c>
      <c r="V114" s="3">
        <v>2</v>
      </c>
      <c r="W114" s="3">
        <v>201</v>
      </c>
      <c r="X114" s="3">
        <v>47</v>
      </c>
      <c r="Y114" s="3">
        <v>2729</v>
      </c>
      <c r="Z114" s="3">
        <f t="shared" si="1"/>
        <v>269216</v>
      </c>
    </row>
    <row r="115" spans="1:27" x14ac:dyDescent="0.3">
      <c r="A115" s="2">
        <v>41699</v>
      </c>
      <c r="B115" s="1" t="s">
        <v>24</v>
      </c>
      <c r="C115" s="1" t="s">
        <v>25</v>
      </c>
      <c r="D115" s="3">
        <v>382769</v>
      </c>
      <c r="E115" s="3">
        <v>267340</v>
      </c>
      <c r="F115" s="3">
        <v>1</v>
      </c>
      <c r="G115" s="3">
        <v>7174</v>
      </c>
      <c r="H115" s="3">
        <v>1437</v>
      </c>
      <c r="I115" s="3">
        <v>24497</v>
      </c>
      <c r="J115" s="3">
        <v>14032</v>
      </c>
      <c r="K115" s="3">
        <v>21</v>
      </c>
      <c r="L115" s="3">
        <v>424</v>
      </c>
      <c r="M115" s="3">
        <v>1877</v>
      </c>
      <c r="N115" s="3">
        <v>50893</v>
      </c>
      <c r="O115" s="3">
        <v>5075</v>
      </c>
      <c r="P115" s="3">
        <v>1606</v>
      </c>
      <c r="Q115" s="3">
        <v>0</v>
      </c>
      <c r="R115" s="3">
        <v>3597</v>
      </c>
      <c r="S115" s="3">
        <v>1752</v>
      </c>
      <c r="T115" s="3">
        <v>5</v>
      </c>
      <c r="U115" s="3">
        <v>15</v>
      </c>
      <c r="V115" s="3">
        <v>2</v>
      </c>
      <c r="W115" s="3">
        <v>204</v>
      </c>
      <c r="X115" s="3">
        <v>48</v>
      </c>
      <c r="Y115" s="3">
        <v>2769</v>
      </c>
      <c r="Z115" s="3">
        <f t="shared" si="1"/>
        <v>270109</v>
      </c>
    </row>
    <row r="116" spans="1:27" x14ac:dyDescent="0.3">
      <c r="A116" s="2">
        <v>41730</v>
      </c>
      <c r="B116" s="1" t="s">
        <v>24</v>
      </c>
      <c r="C116" s="1" t="s">
        <v>25</v>
      </c>
      <c r="D116" s="3">
        <v>383886</v>
      </c>
      <c r="E116" s="3">
        <v>268082</v>
      </c>
      <c r="F116" s="3">
        <v>1</v>
      </c>
      <c r="G116" s="3">
        <v>7190</v>
      </c>
      <c r="H116" s="3">
        <v>1457</v>
      </c>
      <c r="I116" s="3">
        <v>24616</v>
      </c>
      <c r="J116" s="3">
        <v>14120</v>
      </c>
      <c r="K116" s="3">
        <v>21</v>
      </c>
      <c r="L116" s="3">
        <v>424</v>
      </c>
      <c r="M116" s="3">
        <v>1877</v>
      </c>
      <c r="N116" s="3">
        <v>50989</v>
      </c>
      <c r="O116" s="3">
        <v>5095</v>
      </c>
      <c r="P116" s="3">
        <v>1596</v>
      </c>
      <c r="Q116" s="3">
        <v>0</v>
      </c>
      <c r="R116" s="3">
        <v>3609</v>
      </c>
      <c r="S116" s="3">
        <v>1734</v>
      </c>
      <c r="T116" s="3">
        <v>5</v>
      </c>
      <c r="U116" s="3">
        <v>15</v>
      </c>
      <c r="V116" s="3">
        <v>2</v>
      </c>
      <c r="W116" s="3">
        <v>204</v>
      </c>
      <c r="X116" s="3">
        <v>48</v>
      </c>
      <c r="Y116" s="3">
        <v>2801</v>
      </c>
      <c r="Z116" s="3">
        <f t="shared" si="1"/>
        <v>270883</v>
      </c>
    </row>
    <row r="117" spans="1:27" x14ac:dyDescent="0.3">
      <c r="A117" s="2">
        <v>41760</v>
      </c>
      <c r="B117" s="1" t="s">
        <v>24</v>
      </c>
      <c r="C117" s="1" t="s">
        <v>25</v>
      </c>
      <c r="D117" s="3">
        <v>385316</v>
      </c>
      <c r="E117" s="3">
        <v>269057</v>
      </c>
      <c r="F117" s="3">
        <v>1</v>
      </c>
      <c r="G117" s="3">
        <v>7212</v>
      </c>
      <c r="H117" s="3">
        <v>1458</v>
      </c>
      <c r="I117" s="3">
        <v>24760</v>
      </c>
      <c r="J117" s="3">
        <v>14243</v>
      </c>
      <c r="K117" s="3">
        <v>21</v>
      </c>
      <c r="L117" s="3">
        <v>424</v>
      </c>
      <c r="M117" s="3">
        <v>1884</v>
      </c>
      <c r="N117" s="3">
        <v>51083</v>
      </c>
      <c r="O117" s="3">
        <v>5112</v>
      </c>
      <c r="P117" s="3">
        <v>1581</v>
      </c>
      <c r="Q117" s="3">
        <v>0</v>
      </c>
      <c r="R117" s="3">
        <v>3615</v>
      </c>
      <c r="S117" s="3">
        <v>1734</v>
      </c>
      <c r="T117" s="3">
        <v>5</v>
      </c>
      <c r="U117" s="3">
        <v>15</v>
      </c>
      <c r="V117" s="3">
        <v>2</v>
      </c>
      <c r="W117" s="3">
        <v>209</v>
      </c>
      <c r="X117" s="3">
        <v>49</v>
      </c>
      <c r="Y117" s="3">
        <v>2851</v>
      </c>
      <c r="Z117" s="3">
        <f t="shared" si="1"/>
        <v>271908</v>
      </c>
    </row>
    <row r="118" spans="1:27" x14ac:dyDescent="0.3">
      <c r="A118" s="2">
        <v>41791</v>
      </c>
      <c r="B118" s="1" t="s">
        <v>24</v>
      </c>
      <c r="C118" s="1" t="s">
        <v>25</v>
      </c>
      <c r="D118" s="3">
        <v>386500</v>
      </c>
      <c r="E118" s="3">
        <v>269814</v>
      </c>
      <c r="F118" s="3">
        <v>1</v>
      </c>
      <c r="G118" s="3">
        <v>7213</v>
      </c>
      <c r="H118" s="3">
        <v>1461</v>
      </c>
      <c r="I118" s="3">
        <v>24870</v>
      </c>
      <c r="J118" s="3">
        <v>14346</v>
      </c>
      <c r="K118" s="3">
        <v>21</v>
      </c>
      <c r="L118" s="3">
        <v>424</v>
      </c>
      <c r="M118" s="3">
        <v>1883</v>
      </c>
      <c r="N118" s="3">
        <v>51203</v>
      </c>
      <c r="O118" s="3">
        <v>5132</v>
      </c>
      <c r="P118" s="3">
        <v>1592</v>
      </c>
      <c r="Q118" s="3">
        <v>0</v>
      </c>
      <c r="R118" s="3">
        <v>3634</v>
      </c>
      <c r="S118" s="3">
        <v>1734</v>
      </c>
      <c r="T118" s="3">
        <v>5</v>
      </c>
      <c r="U118" s="3">
        <v>15</v>
      </c>
      <c r="V118" s="3">
        <v>2</v>
      </c>
      <c r="W118" s="3">
        <v>209</v>
      </c>
      <c r="X118" s="3">
        <v>50</v>
      </c>
      <c r="Y118" s="3">
        <v>2891</v>
      </c>
      <c r="Z118" s="3">
        <f t="shared" si="1"/>
        <v>272705</v>
      </c>
    </row>
    <row r="119" spans="1:27" x14ac:dyDescent="0.3">
      <c r="A119" s="2">
        <v>41821</v>
      </c>
      <c r="B119" s="1" t="s">
        <v>24</v>
      </c>
      <c r="C119" s="1" t="s">
        <v>25</v>
      </c>
      <c r="D119" s="3">
        <v>387376</v>
      </c>
      <c r="E119" s="3">
        <v>270350</v>
      </c>
      <c r="F119" s="3">
        <v>1</v>
      </c>
      <c r="G119" s="3">
        <v>7213</v>
      </c>
      <c r="H119" s="3">
        <v>1464</v>
      </c>
      <c r="I119" s="3">
        <v>24915</v>
      </c>
      <c r="J119" s="3">
        <v>14429</v>
      </c>
      <c r="K119" s="3">
        <v>21</v>
      </c>
      <c r="L119" s="3">
        <v>425</v>
      </c>
      <c r="M119" s="3">
        <v>1883</v>
      </c>
      <c r="N119" s="3">
        <v>51313</v>
      </c>
      <c r="O119" s="3">
        <v>5131</v>
      </c>
      <c r="P119" s="3">
        <v>1607</v>
      </c>
      <c r="Q119" s="3">
        <v>0</v>
      </c>
      <c r="R119" s="3">
        <v>3653</v>
      </c>
      <c r="S119" s="3">
        <v>1748</v>
      </c>
      <c r="T119" s="3">
        <v>5</v>
      </c>
      <c r="U119" s="3">
        <v>14</v>
      </c>
      <c r="V119" s="3">
        <v>2</v>
      </c>
      <c r="W119" s="3">
        <v>209</v>
      </c>
      <c r="X119" s="3">
        <v>50</v>
      </c>
      <c r="Y119" s="3">
        <v>2943</v>
      </c>
      <c r="Z119" s="3">
        <f t="shared" si="1"/>
        <v>273293</v>
      </c>
    </row>
    <row r="120" spans="1:27" x14ac:dyDescent="0.3">
      <c r="A120" s="2">
        <v>41852</v>
      </c>
      <c r="B120" s="1" t="s">
        <v>24</v>
      </c>
      <c r="C120" s="1" t="s">
        <v>25</v>
      </c>
      <c r="D120" s="3">
        <v>388607</v>
      </c>
      <c r="E120" s="3">
        <v>271138</v>
      </c>
      <c r="F120" s="3">
        <v>1</v>
      </c>
      <c r="G120" s="3">
        <v>7240</v>
      </c>
      <c r="H120" s="3">
        <v>1471</v>
      </c>
      <c r="I120" s="3">
        <v>24963</v>
      </c>
      <c r="J120" s="3">
        <v>14514</v>
      </c>
      <c r="K120" s="3">
        <v>21</v>
      </c>
      <c r="L120" s="3">
        <v>425</v>
      </c>
      <c r="M120" s="3">
        <v>1886</v>
      </c>
      <c r="N120" s="3">
        <v>51441</v>
      </c>
      <c r="O120" s="3">
        <v>5148</v>
      </c>
      <c r="P120" s="3">
        <v>1637</v>
      </c>
      <c r="Q120" s="3">
        <v>0</v>
      </c>
      <c r="R120" s="3">
        <v>3678</v>
      </c>
      <c r="S120" s="3">
        <v>1771</v>
      </c>
      <c r="T120" s="3">
        <v>5</v>
      </c>
      <c r="U120" s="3">
        <v>13</v>
      </c>
      <c r="V120" s="3">
        <v>2</v>
      </c>
      <c r="W120" s="3">
        <v>208</v>
      </c>
      <c r="X120" s="3">
        <v>50</v>
      </c>
      <c r="Y120" s="3">
        <v>2995</v>
      </c>
      <c r="Z120" s="3">
        <f t="shared" si="1"/>
        <v>274133</v>
      </c>
    </row>
    <row r="121" spans="1:27" x14ac:dyDescent="0.3">
      <c r="A121" s="2">
        <v>41883</v>
      </c>
      <c r="B121" s="1" t="s">
        <v>24</v>
      </c>
      <c r="C121" s="1" t="s">
        <v>25</v>
      </c>
      <c r="D121" s="3">
        <v>390329</v>
      </c>
      <c r="E121" s="3">
        <v>272368</v>
      </c>
      <c r="F121" s="3">
        <v>1</v>
      </c>
      <c r="G121" s="3">
        <v>7248</v>
      </c>
      <c r="H121" s="3">
        <v>1475</v>
      </c>
      <c r="I121" s="3">
        <v>25101</v>
      </c>
      <c r="J121" s="3">
        <v>14592</v>
      </c>
      <c r="K121" s="3">
        <v>21</v>
      </c>
      <c r="L121" s="3">
        <v>425</v>
      </c>
      <c r="M121" s="3">
        <v>1899</v>
      </c>
      <c r="N121" s="3">
        <v>51561</v>
      </c>
      <c r="O121" s="3">
        <v>5177</v>
      </c>
      <c r="P121" s="3">
        <v>1669</v>
      </c>
      <c r="Q121" s="3">
        <v>0</v>
      </c>
      <c r="R121" s="3">
        <v>3701</v>
      </c>
      <c r="S121" s="3">
        <v>1778</v>
      </c>
      <c r="T121" s="3">
        <v>5</v>
      </c>
      <c r="U121" s="3">
        <v>13</v>
      </c>
      <c r="V121" s="3">
        <v>2</v>
      </c>
      <c r="W121" s="3">
        <v>211</v>
      </c>
      <c r="X121" s="3">
        <v>51</v>
      </c>
      <c r="Y121" s="3">
        <v>3031</v>
      </c>
      <c r="Z121" s="3">
        <f t="shared" si="1"/>
        <v>275399</v>
      </c>
    </row>
    <row r="122" spans="1:27" x14ac:dyDescent="0.3">
      <c r="A122" s="2">
        <v>41913</v>
      </c>
      <c r="B122" s="1" t="s">
        <v>24</v>
      </c>
      <c r="C122" s="1" t="s">
        <v>25</v>
      </c>
      <c r="D122" s="3">
        <v>391228</v>
      </c>
      <c r="E122" s="3">
        <v>272998</v>
      </c>
      <c r="F122" s="3">
        <v>1</v>
      </c>
      <c r="G122" s="3">
        <v>7240</v>
      </c>
      <c r="H122" s="3">
        <v>1483</v>
      </c>
      <c r="I122" s="3">
        <v>25157</v>
      </c>
      <c r="J122" s="3">
        <v>14663</v>
      </c>
      <c r="K122" s="3">
        <v>21</v>
      </c>
      <c r="L122" s="3">
        <v>427</v>
      </c>
      <c r="M122" s="3">
        <v>1903</v>
      </c>
      <c r="N122" s="3">
        <v>51633</v>
      </c>
      <c r="O122" s="3">
        <v>5181</v>
      </c>
      <c r="P122" s="3">
        <v>1676</v>
      </c>
      <c r="Q122" s="3">
        <v>0</v>
      </c>
      <c r="R122" s="3">
        <v>3727</v>
      </c>
      <c r="S122" s="3">
        <v>1781</v>
      </c>
      <c r="T122" s="3">
        <v>5</v>
      </c>
      <c r="U122" s="3">
        <v>13</v>
      </c>
      <c r="V122" s="3">
        <v>2</v>
      </c>
      <c r="W122" s="3">
        <v>211</v>
      </c>
      <c r="X122" s="3">
        <v>52</v>
      </c>
      <c r="Y122" s="3">
        <v>3054</v>
      </c>
      <c r="Z122" s="3">
        <f t="shared" si="1"/>
        <v>276052</v>
      </c>
    </row>
    <row r="123" spans="1:27" x14ac:dyDescent="0.3">
      <c r="A123" s="2">
        <v>41944</v>
      </c>
      <c r="B123" s="1" t="s">
        <v>24</v>
      </c>
      <c r="C123" s="1" t="s">
        <v>25</v>
      </c>
      <c r="D123" s="3">
        <v>392748</v>
      </c>
      <c r="E123" s="3">
        <v>273963</v>
      </c>
      <c r="F123" s="3">
        <v>1</v>
      </c>
      <c r="G123" s="3">
        <v>7248</v>
      </c>
      <c r="H123" s="3">
        <v>1482</v>
      </c>
      <c r="I123" s="3">
        <v>25297</v>
      </c>
      <c r="J123" s="3">
        <v>14795</v>
      </c>
      <c r="K123" s="3">
        <v>21</v>
      </c>
      <c r="L123" s="3">
        <v>427</v>
      </c>
      <c r="M123" s="3">
        <v>1896</v>
      </c>
      <c r="N123" s="3">
        <v>51797</v>
      </c>
      <c r="O123" s="3">
        <v>5205</v>
      </c>
      <c r="P123" s="3">
        <v>1672</v>
      </c>
      <c r="Q123" s="3">
        <v>0</v>
      </c>
      <c r="R123" s="3">
        <v>3749</v>
      </c>
      <c r="S123" s="3">
        <v>1790</v>
      </c>
      <c r="T123" s="3">
        <v>5</v>
      </c>
      <c r="U123" s="3">
        <v>13</v>
      </c>
      <c r="V123" s="3">
        <v>2</v>
      </c>
      <c r="W123" s="3">
        <v>210</v>
      </c>
      <c r="X123" s="3">
        <v>51</v>
      </c>
      <c r="Y123" s="3">
        <v>3124</v>
      </c>
      <c r="Z123" s="3">
        <f t="shared" si="1"/>
        <v>277087</v>
      </c>
    </row>
    <row r="124" spans="1:27" x14ac:dyDescent="0.3">
      <c r="A124" s="2">
        <v>41974</v>
      </c>
      <c r="B124" s="1" t="s">
        <v>24</v>
      </c>
      <c r="C124" s="1" t="s">
        <v>25</v>
      </c>
      <c r="D124" s="3">
        <v>393924</v>
      </c>
      <c r="E124" s="3">
        <v>274717</v>
      </c>
      <c r="F124" s="3">
        <v>1</v>
      </c>
      <c r="G124" s="3">
        <v>7254</v>
      </c>
      <c r="H124" s="3">
        <v>1484</v>
      </c>
      <c r="I124" s="3">
        <v>25395</v>
      </c>
      <c r="J124" s="3">
        <v>14887</v>
      </c>
      <c r="K124" s="3">
        <v>21</v>
      </c>
      <c r="L124" s="3">
        <v>428</v>
      </c>
      <c r="M124" s="3">
        <v>1902</v>
      </c>
      <c r="N124" s="3">
        <v>51897</v>
      </c>
      <c r="O124" s="3">
        <v>5215</v>
      </c>
      <c r="P124" s="3">
        <v>1695</v>
      </c>
      <c r="Q124" s="3">
        <v>0</v>
      </c>
      <c r="R124" s="3">
        <v>3779</v>
      </c>
      <c r="S124" s="3">
        <v>1791</v>
      </c>
      <c r="T124" s="3">
        <v>5</v>
      </c>
      <c r="U124" s="3">
        <v>15</v>
      </c>
      <c r="V124" s="3">
        <v>2</v>
      </c>
      <c r="W124" s="3">
        <v>213</v>
      </c>
      <c r="X124" s="3">
        <v>52</v>
      </c>
      <c r="Y124" s="3">
        <v>3171</v>
      </c>
      <c r="Z124" s="3">
        <f t="shared" si="1"/>
        <v>277888</v>
      </c>
    </row>
    <row r="125" spans="1:27" x14ac:dyDescent="0.3">
      <c r="A125" s="2">
        <v>42005</v>
      </c>
      <c r="B125" s="1" t="s">
        <v>24</v>
      </c>
      <c r="C125" s="1" t="s">
        <v>25</v>
      </c>
      <c r="D125" s="3">
        <v>395518</v>
      </c>
      <c r="E125" s="3">
        <v>275867</v>
      </c>
      <c r="F125" s="3">
        <v>1</v>
      </c>
      <c r="G125" s="3">
        <v>7270</v>
      </c>
      <c r="H125" s="3">
        <v>1477</v>
      </c>
      <c r="I125" s="3">
        <v>25488</v>
      </c>
      <c r="J125" s="3">
        <v>14976</v>
      </c>
      <c r="K125" s="3">
        <v>21</v>
      </c>
      <c r="L125" s="3">
        <v>429</v>
      </c>
      <c r="M125" s="3">
        <v>1906</v>
      </c>
      <c r="N125" s="3">
        <v>52058</v>
      </c>
      <c r="O125" s="3">
        <v>5231</v>
      </c>
      <c r="P125" s="3">
        <v>1713</v>
      </c>
      <c r="Q125" s="3">
        <v>0</v>
      </c>
      <c r="R125" s="3">
        <v>3787</v>
      </c>
      <c r="S125" s="3">
        <v>1788</v>
      </c>
      <c r="T125" s="3">
        <v>5</v>
      </c>
      <c r="U125" s="3">
        <v>15</v>
      </c>
      <c r="V125" s="3">
        <v>2</v>
      </c>
      <c r="W125" s="3">
        <v>217</v>
      </c>
      <c r="X125" s="3">
        <v>51</v>
      </c>
      <c r="Y125" s="3">
        <v>3216</v>
      </c>
      <c r="Z125" s="3">
        <f t="shared" si="1"/>
        <v>279083</v>
      </c>
      <c r="AA125" s="11">
        <f>Z125/Z113-1</f>
        <v>4.050809416221135E-2</v>
      </c>
    </row>
    <row r="126" spans="1:27" x14ac:dyDescent="0.3">
      <c r="A126" s="2">
        <v>42036</v>
      </c>
      <c r="B126" s="1" t="s">
        <v>24</v>
      </c>
      <c r="C126" s="1" t="s">
        <v>25</v>
      </c>
      <c r="D126" s="3">
        <v>396143</v>
      </c>
      <c r="E126" s="3">
        <v>276159</v>
      </c>
      <c r="F126" s="3">
        <v>1</v>
      </c>
      <c r="G126" s="3">
        <v>7271</v>
      </c>
      <c r="H126" s="3">
        <v>1467</v>
      </c>
      <c r="I126" s="3">
        <v>25560</v>
      </c>
      <c r="J126" s="3">
        <v>15039</v>
      </c>
      <c r="K126" s="3">
        <v>20</v>
      </c>
      <c r="L126" s="3">
        <v>431</v>
      </c>
      <c r="M126" s="3">
        <v>1909</v>
      </c>
      <c r="N126" s="3">
        <v>52214</v>
      </c>
      <c r="O126" s="3">
        <v>5235</v>
      </c>
      <c r="P126" s="3">
        <v>1727</v>
      </c>
      <c r="Q126" s="3">
        <v>0</v>
      </c>
      <c r="R126" s="3">
        <v>3800</v>
      </c>
      <c r="S126" s="3">
        <v>1784</v>
      </c>
      <c r="T126" s="3">
        <v>5</v>
      </c>
      <c r="U126" s="3">
        <v>15</v>
      </c>
      <c r="V126" s="3">
        <v>2</v>
      </c>
      <c r="W126" s="3">
        <v>217</v>
      </c>
      <c r="X126" s="3">
        <v>50</v>
      </c>
      <c r="Y126" s="3">
        <v>3237</v>
      </c>
      <c r="Z126" s="3">
        <f t="shared" si="1"/>
        <v>279396</v>
      </c>
    </row>
    <row r="127" spans="1:27" x14ac:dyDescent="0.3">
      <c r="A127" s="2">
        <v>42064</v>
      </c>
      <c r="B127" s="1" t="s">
        <v>24</v>
      </c>
      <c r="C127" s="1" t="s">
        <v>25</v>
      </c>
      <c r="D127" s="3">
        <v>397150</v>
      </c>
      <c r="E127" s="3">
        <v>276792</v>
      </c>
      <c r="F127" s="3">
        <v>1</v>
      </c>
      <c r="G127" s="3">
        <v>7277</v>
      </c>
      <c r="H127" s="3">
        <v>1464</v>
      </c>
      <c r="I127" s="3">
        <v>25655</v>
      </c>
      <c r="J127" s="3">
        <v>15090</v>
      </c>
      <c r="K127" s="3">
        <v>20</v>
      </c>
      <c r="L127" s="3">
        <v>431</v>
      </c>
      <c r="M127" s="3">
        <v>1904</v>
      </c>
      <c r="N127" s="3">
        <v>52368</v>
      </c>
      <c r="O127" s="3">
        <v>5253</v>
      </c>
      <c r="P127" s="3">
        <v>1727</v>
      </c>
      <c r="Q127" s="3">
        <v>0</v>
      </c>
      <c r="R127" s="3">
        <v>3823</v>
      </c>
      <c r="S127" s="3">
        <v>1781</v>
      </c>
      <c r="T127" s="3">
        <v>5</v>
      </c>
      <c r="U127" s="3">
        <v>15</v>
      </c>
      <c r="V127" s="3">
        <v>2</v>
      </c>
      <c r="W127" s="3">
        <v>219</v>
      </c>
      <c r="X127" s="3">
        <v>50</v>
      </c>
      <c r="Y127" s="3">
        <v>3273</v>
      </c>
      <c r="Z127" s="3">
        <f t="shared" si="1"/>
        <v>280065</v>
      </c>
    </row>
    <row r="128" spans="1:27" x14ac:dyDescent="0.3">
      <c r="A128" s="2">
        <v>42095</v>
      </c>
      <c r="B128" s="1" t="s">
        <v>24</v>
      </c>
      <c r="C128" s="1" t="s">
        <v>25</v>
      </c>
      <c r="D128" s="3">
        <v>398162</v>
      </c>
      <c r="E128" s="3">
        <v>277414</v>
      </c>
      <c r="F128" s="3">
        <v>1</v>
      </c>
      <c r="G128" s="3">
        <v>7280</v>
      </c>
      <c r="H128" s="3">
        <v>1459</v>
      </c>
      <c r="I128" s="3">
        <v>25776</v>
      </c>
      <c r="J128" s="3">
        <v>15187</v>
      </c>
      <c r="K128" s="3">
        <v>19</v>
      </c>
      <c r="L128" s="3">
        <v>433</v>
      </c>
      <c r="M128" s="3">
        <v>1905</v>
      </c>
      <c r="N128" s="3">
        <v>52487</v>
      </c>
      <c r="O128" s="3">
        <v>5261</v>
      </c>
      <c r="P128" s="3">
        <v>1722</v>
      </c>
      <c r="Q128" s="3">
        <v>0</v>
      </c>
      <c r="R128" s="3">
        <v>3842</v>
      </c>
      <c r="S128" s="3">
        <v>1778</v>
      </c>
      <c r="T128" s="3">
        <v>5</v>
      </c>
      <c r="U128" s="3">
        <v>17</v>
      </c>
      <c r="V128" s="3">
        <v>2</v>
      </c>
      <c r="W128" s="3">
        <v>221</v>
      </c>
      <c r="X128" s="3">
        <v>50</v>
      </c>
      <c r="Y128" s="3">
        <v>3303</v>
      </c>
      <c r="Z128" s="3">
        <f t="shared" si="1"/>
        <v>280717</v>
      </c>
    </row>
    <row r="129" spans="1:27" x14ac:dyDescent="0.3">
      <c r="A129" s="2">
        <v>42125</v>
      </c>
      <c r="B129" s="1" t="s">
        <v>24</v>
      </c>
      <c r="C129" s="1" t="s">
        <v>25</v>
      </c>
      <c r="D129" s="3">
        <v>399082</v>
      </c>
      <c r="E129" s="3">
        <v>278007</v>
      </c>
      <c r="F129" s="3">
        <v>1</v>
      </c>
      <c r="G129" s="3">
        <v>7297</v>
      </c>
      <c r="H129" s="3">
        <v>1462</v>
      </c>
      <c r="I129" s="3">
        <v>25847</v>
      </c>
      <c r="J129" s="3">
        <v>15273</v>
      </c>
      <c r="K129" s="3">
        <v>19</v>
      </c>
      <c r="L129" s="3">
        <v>433</v>
      </c>
      <c r="M129" s="3">
        <v>1915</v>
      </c>
      <c r="N129" s="3">
        <v>52589</v>
      </c>
      <c r="O129" s="3">
        <v>5274</v>
      </c>
      <c r="P129" s="3">
        <v>1718</v>
      </c>
      <c r="Q129" s="3">
        <v>0</v>
      </c>
      <c r="R129" s="3">
        <v>3855</v>
      </c>
      <c r="S129" s="3">
        <v>1787</v>
      </c>
      <c r="T129" s="3">
        <v>5</v>
      </c>
      <c r="U129" s="3">
        <v>17</v>
      </c>
      <c r="V129" s="3">
        <v>2</v>
      </c>
      <c r="W129" s="3">
        <v>223</v>
      </c>
      <c r="X129" s="3">
        <v>50</v>
      </c>
      <c r="Y129" s="3">
        <v>3308</v>
      </c>
      <c r="Z129" s="3">
        <f t="shared" si="1"/>
        <v>281315</v>
      </c>
    </row>
    <row r="130" spans="1:27" x14ac:dyDescent="0.3">
      <c r="A130" s="2">
        <v>42156</v>
      </c>
      <c r="B130" s="1" t="s">
        <v>24</v>
      </c>
      <c r="C130" s="1" t="s">
        <v>25</v>
      </c>
      <c r="D130" s="3">
        <v>399699</v>
      </c>
      <c r="E130" s="3">
        <v>278367</v>
      </c>
      <c r="F130" s="3">
        <v>1</v>
      </c>
      <c r="G130" s="3">
        <v>7296</v>
      </c>
      <c r="H130" s="3">
        <v>1464</v>
      </c>
      <c r="I130" s="3">
        <v>25877</v>
      </c>
      <c r="J130" s="3">
        <v>15333</v>
      </c>
      <c r="K130" s="3">
        <v>19</v>
      </c>
      <c r="L130" s="3">
        <v>433</v>
      </c>
      <c r="M130" s="3">
        <v>1914</v>
      </c>
      <c r="N130" s="3">
        <v>52696</v>
      </c>
      <c r="O130" s="3">
        <v>5274</v>
      </c>
      <c r="P130" s="3">
        <v>1748</v>
      </c>
      <c r="Q130" s="3">
        <v>0</v>
      </c>
      <c r="R130" s="3">
        <v>3865</v>
      </c>
      <c r="S130" s="3">
        <v>1780</v>
      </c>
      <c r="T130" s="3">
        <v>5</v>
      </c>
      <c r="U130" s="3">
        <v>16</v>
      </c>
      <c r="V130" s="3">
        <v>2</v>
      </c>
      <c r="W130" s="3">
        <v>223</v>
      </c>
      <c r="X130" s="3">
        <v>53</v>
      </c>
      <c r="Y130" s="3">
        <v>3333</v>
      </c>
      <c r="Z130" s="3">
        <f t="shared" si="1"/>
        <v>281700</v>
      </c>
    </row>
    <row r="131" spans="1:27" x14ac:dyDescent="0.3">
      <c r="A131" s="2">
        <v>42186</v>
      </c>
      <c r="B131" s="1" t="s">
        <v>24</v>
      </c>
      <c r="C131" s="1" t="s">
        <v>25</v>
      </c>
      <c r="D131" s="3">
        <v>400497</v>
      </c>
      <c r="E131" s="3">
        <v>278886</v>
      </c>
      <c r="F131" s="3">
        <v>1</v>
      </c>
      <c r="G131" s="3">
        <v>7301</v>
      </c>
      <c r="H131" s="3">
        <v>1463</v>
      </c>
      <c r="I131" s="3">
        <v>25946</v>
      </c>
      <c r="J131" s="3">
        <v>15419</v>
      </c>
      <c r="K131" s="3">
        <v>19</v>
      </c>
      <c r="L131" s="3">
        <v>433</v>
      </c>
      <c r="M131" s="3">
        <v>1907</v>
      </c>
      <c r="N131" s="3">
        <v>52780</v>
      </c>
      <c r="O131" s="3">
        <v>5283</v>
      </c>
      <c r="P131" s="3">
        <v>1748</v>
      </c>
      <c r="Q131" s="3">
        <v>0</v>
      </c>
      <c r="R131" s="3">
        <v>3875</v>
      </c>
      <c r="S131" s="3">
        <v>1763</v>
      </c>
      <c r="T131" s="3">
        <v>5</v>
      </c>
      <c r="U131" s="3">
        <v>16</v>
      </c>
      <c r="V131" s="3">
        <v>2</v>
      </c>
      <c r="W131" s="3">
        <v>226</v>
      </c>
      <c r="X131" s="3">
        <v>53</v>
      </c>
      <c r="Y131" s="3">
        <v>3371</v>
      </c>
      <c r="Z131" s="3">
        <f t="shared" si="1"/>
        <v>282257</v>
      </c>
    </row>
    <row r="132" spans="1:27" x14ac:dyDescent="0.3">
      <c r="A132" s="2">
        <v>42217</v>
      </c>
      <c r="B132" s="1" t="s">
        <v>24</v>
      </c>
      <c r="C132" s="1" t="s">
        <v>25</v>
      </c>
      <c r="D132" s="3">
        <v>401590</v>
      </c>
      <c r="E132" s="3">
        <v>279608</v>
      </c>
      <c r="F132" s="3">
        <v>1</v>
      </c>
      <c r="G132" s="3">
        <v>7277</v>
      </c>
      <c r="H132" s="3">
        <v>1440</v>
      </c>
      <c r="I132" s="3">
        <v>26048</v>
      </c>
      <c r="J132" s="3">
        <v>15498</v>
      </c>
      <c r="K132" s="3">
        <v>19</v>
      </c>
      <c r="L132" s="3">
        <v>432</v>
      </c>
      <c r="M132" s="3">
        <v>1914</v>
      </c>
      <c r="N132" s="3">
        <v>52876</v>
      </c>
      <c r="O132" s="3">
        <v>5297</v>
      </c>
      <c r="P132" s="3">
        <v>1786</v>
      </c>
      <c r="Q132" s="3">
        <v>0</v>
      </c>
      <c r="R132" s="3">
        <v>3897</v>
      </c>
      <c r="S132" s="3">
        <v>1757</v>
      </c>
      <c r="T132" s="3">
        <v>5</v>
      </c>
      <c r="U132" s="3">
        <v>16</v>
      </c>
      <c r="V132" s="3">
        <v>2</v>
      </c>
      <c r="W132" s="3">
        <v>228</v>
      </c>
      <c r="X132" s="3">
        <v>54</v>
      </c>
      <c r="Y132" s="3">
        <v>3435</v>
      </c>
      <c r="Z132" s="3">
        <f t="shared" si="1"/>
        <v>283043</v>
      </c>
    </row>
    <row r="133" spans="1:27" x14ac:dyDescent="0.3">
      <c r="A133" s="2">
        <v>42248</v>
      </c>
      <c r="B133" s="1" t="s">
        <v>24</v>
      </c>
      <c r="C133" s="1" t="s">
        <v>25</v>
      </c>
      <c r="D133" s="3">
        <v>402246</v>
      </c>
      <c r="E133" s="3">
        <v>279997</v>
      </c>
      <c r="F133" s="3">
        <v>1</v>
      </c>
      <c r="G133" s="3">
        <v>7274</v>
      </c>
      <c r="H133" s="3">
        <v>1444</v>
      </c>
      <c r="I133" s="3">
        <v>26088</v>
      </c>
      <c r="J133" s="3">
        <v>15534</v>
      </c>
      <c r="K133" s="3">
        <v>18</v>
      </c>
      <c r="L133" s="3">
        <v>432</v>
      </c>
      <c r="M133" s="3">
        <v>1915</v>
      </c>
      <c r="N133" s="3">
        <v>52992</v>
      </c>
      <c r="O133" s="3">
        <v>5308</v>
      </c>
      <c r="P133" s="3">
        <v>1797</v>
      </c>
      <c r="Q133" s="3">
        <v>0</v>
      </c>
      <c r="R133" s="3">
        <v>3921</v>
      </c>
      <c r="S133" s="3">
        <v>1748</v>
      </c>
      <c r="T133" s="3">
        <v>5</v>
      </c>
      <c r="U133" s="3">
        <v>17</v>
      </c>
      <c r="V133" s="3">
        <v>2</v>
      </c>
      <c r="W133" s="3">
        <v>229</v>
      </c>
      <c r="X133" s="3">
        <v>53</v>
      </c>
      <c r="Y133" s="3">
        <v>3471</v>
      </c>
      <c r="Z133" s="3">
        <f t="shared" si="1"/>
        <v>283468</v>
      </c>
    </row>
    <row r="134" spans="1:27" x14ac:dyDescent="0.3">
      <c r="A134" s="2">
        <v>42278</v>
      </c>
      <c r="B134" s="1" t="s">
        <v>24</v>
      </c>
      <c r="C134" s="1" t="s">
        <v>25</v>
      </c>
      <c r="D134" s="3">
        <v>403122</v>
      </c>
      <c r="E134" s="3">
        <v>280555</v>
      </c>
      <c r="F134" s="3">
        <v>1</v>
      </c>
      <c r="G134" s="3">
        <v>7291</v>
      </c>
      <c r="H134" s="3">
        <v>1448</v>
      </c>
      <c r="I134" s="3">
        <v>26132</v>
      </c>
      <c r="J134" s="3">
        <v>15612</v>
      </c>
      <c r="K134" s="3">
        <v>18</v>
      </c>
      <c r="L134" s="3">
        <v>432</v>
      </c>
      <c r="M134" s="3">
        <v>1909</v>
      </c>
      <c r="N134" s="3">
        <v>53115</v>
      </c>
      <c r="O134" s="3">
        <v>5318</v>
      </c>
      <c r="P134" s="3">
        <v>1799</v>
      </c>
      <c r="Q134" s="3">
        <v>0</v>
      </c>
      <c r="R134" s="3">
        <v>3942</v>
      </c>
      <c r="S134" s="3">
        <v>1735</v>
      </c>
      <c r="T134" s="3">
        <v>5</v>
      </c>
      <c r="U134" s="3">
        <v>17</v>
      </c>
      <c r="V134" s="3">
        <v>2</v>
      </c>
      <c r="W134" s="3">
        <v>229</v>
      </c>
      <c r="X134" s="3">
        <v>53</v>
      </c>
      <c r="Y134" s="3">
        <v>3509</v>
      </c>
      <c r="Z134" s="3">
        <f t="shared" ref="Z134:Z173" si="2">SUM(E134,Y134)</f>
        <v>284064</v>
      </c>
    </row>
    <row r="135" spans="1:27" x14ac:dyDescent="0.3">
      <c r="A135" s="2">
        <v>42309</v>
      </c>
      <c r="B135" s="1" t="s">
        <v>24</v>
      </c>
      <c r="C135" s="1" t="s">
        <v>25</v>
      </c>
      <c r="D135" s="3">
        <v>404041</v>
      </c>
      <c r="E135" s="3">
        <v>281173</v>
      </c>
      <c r="F135" s="3">
        <v>1</v>
      </c>
      <c r="G135" s="3">
        <v>7291</v>
      </c>
      <c r="H135" s="3">
        <v>1453</v>
      </c>
      <c r="I135" s="3">
        <v>26201</v>
      </c>
      <c r="J135" s="3">
        <v>15699</v>
      </c>
      <c r="K135" s="3">
        <v>18</v>
      </c>
      <c r="L135" s="3">
        <v>432</v>
      </c>
      <c r="M135" s="3">
        <v>1921</v>
      </c>
      <c r="N135" s="3">
        <v>53189</v>
      </c>
      <c r="O135" s="3">
        <v>5318</v>
      </c>
      <c r="P135" s="3">
        <v>1805</v>
      </c>
      <c r="Q135" s="3">
        <v>0</v>
      </c>
      <c r="R135" s="3">
        <v>3968</v>
      </c>
      <c r="S135" s="3">
        <v>1725</v>
      </c>
      <c r="T135" s="3">
        <v>5</v>
      </c>
      <c r="U135" s="3">
        <v>17</v>
      </c>
      <c r="V135" s="3">
        <v>2</v>
      </c>
      <c r="W135" s="3">
        <v>232</v>
      </c>
      <c r="X135" s="3">
        <v>56</v>
      </c>
      <c r="Y135" s="3">
        <v>3535</v>
      </c>
      <c r="Z135" s="3">
        <f t="shared" si="2"/>
        <v>284708</v>
      </c>
    </row>
    <row r="136" spans="1:27" x14ac:dyDescent="0.3">
      <c r="A136" s="2">
        <v>42339</v>
      </c>
      <c r="B136" s="1" t="s">
        <v>24</v>
      </c>
      <c r="C136" s="1" t="s">
        <v>25</v>
      </c>
      <c r="D136" s="3">
        <v>405042</v>
      </c>
      <c r="E136" s="3">
        <v>281779</v>
      </c>
      <c r="F136" s="3">
        <v>1</v>
      </c>
      <c r="G136" s="3">
        <v>7301</v>
      </c>
      <c r="H136" s="3">
        <v>1468</v>
      </c>
      <c r="I136" s="3">
        <v>26278</v>
      </c>
      <c r="J136" s="3">
        <v>15808</v>
      </c>
      <c r="K136" s="3">
        <v>17</v>
      </c>
      <c r="L136" s="3">
        <v>432</v>
      </c>
      <c r="M136" s="3">
        <v>1919</v>
      </c>
      <c r="N136" s="3">
        <v>53304</v>
      </c>
      <c r="O136" s="3">
        <v>5332</v>
      </c>
      <c r="P136" s="3">
        <v>1789</v>
      </c>
      <c r="Q136" s="3">
        <v>0</v>
      </c>
      <c r="R136" s="3">
        <v>3984</v>
      </c>
      <c r="S136" s="3">
        <v>1713</v>
      </c>
      <c r="T136" s="3">
        <v>5</v>
      </c>
      <c r="U136" s="3">
        <v>17</v>
      </c>
      <c r="V136" s="3">
        <v>2</v>
      </c>
      <c r="W136" s="3">
        <v>234</v>
      </c>
      <c r="X136" s="3">
        <v>55</v>
      </c>
      <c r="Y136" s="3">
        <v>3604</v>
      </c>
      <c r="Z136" s="3">
        <f t="shared" si="2"/>
        <v>285383</v>
      </c>
    </row>
    <row r="137" spans="1:27" x14ac:dyDescent="0.3">
      <c r="A137" s="2">
        <v>42370</v>
      </c>
      <c r="B137" s="1" t="s">
        <v>24</v>
      </c>
      <c r="C137" s="1" t="s">
        <v>25</v>
      </c>
      <c r="D137" s="3">
        <v>405734</v>
      </c>
      <c r="E137" s="3">
        <v>282212</v>
      </c>
      <c r="F137" s="3">
        <v>1</v>
      </c>
      <c r="G137" s="3">
        <v>7282</v>
      </c>
      <c r="H137" s="3">
        <v>1467</v>
      </c>
      <c r="I137" s="3">
        <v>26320</v>
      </c>
      <c r="J137" s="3">
        <v>15856</v>
      </c>
      <c r="K137" s="3">
        <v>17</v>
      </c>
      <c r="L137" s="3">
        <v>432</v>
      </c>
      <c r="M137" s="3">
        <v>1907</v>
      </c>
      <c r="N137" s="3">
        <v>53413</v>
      </c>
      <c r="O137" s="3">
        <v>5351</v>
      </c>
      <c r="P137" s="3">
        <v>1824</v>
      </c>
      <c r="Q137" s="3">
        <v>0</v>
      </c>
      <c r="R137" s="3">
        <v>3992</v>
      </c>
      <c r="S137" s="3">
        <v>1704</v>
      </c>
      <c r="T137" s="3">
        <v>5</v>
      </c>
      <c r="U137" s="3">
        <v>17</v>
      </c>
      <c r="V137" s="3">
        <v>2</v>
      </c>
      <c r="W137" s="3">
        <v>236</v>
      </c>
      <c r="X137" s="3">
        <v>57</v>
      </c>
      <c r="Y137" s="3">
        <v>3639</v>
      </c>
      <c r="Z137" s="3">
        <f t="shared" si="2"/>
        <v>285851</v>
      </c>
      <c r="AA137" s="11">
        <f>Z137/Z125-1</f>
        <v>2.425085010552408E-2</v>
      </c>
    </row>
    <row r="138" spans="1:27" x14ac:dyDescent="0.3">
      <c r="A138" s="2">
        <v>42401</v>
      </c>
      <c r="B138" s="1" t="s">
        <v>24</v>
      </c>
      <c r="C138" s="1" t="s">
        <v>25</v>
      </c>
      <c r="D138" s="3">
        <v>406159</v>
      </c>
      <c r="E138" s="3">
        <v>282516</v>
      </c>
      <c r="F138" s="3">
        <v>1</v>
      </c>
      <c r="G138" s="3">
        <v>7263</v>
      </c>
      <c r="H138" s="3">
        <v>1475</v>
      </c>
      <c r="I138" s="3">
        <v>26323</v>
      </c>
      <c r="J138" s="3">
        <v>15835</v>
      </c>
      <c r="K138" s="3">
        <v>17</v>
      </c>
      <c r="L138" s="3">
        <v>432</v>
      </c>
      <c r="M138" s="3">
        <v>1914</v>
      </c>
      <c r="N138" s="3">
        <v>53466</v>
      </c>
      <c r="O138" s="3">
        <v>5361</v>
      </c>
      <c r="P138" s="3">
        <v>1831</v>
      </c>
      <c r="Q138" s="3">
        <v>0</v>
      </c>
      <c r="R138" s="3">
        <v>4007</v>
      </c>
      <c r="S138" s="3">
        <v>1704</v>
      </c>
      <c r="T138" s="3">
        <v>5</v>
      </c>
      <c r="U138" s="3">
        <v>17</v>
      </c>
      <c r="V138" s="3">
        <v>2</v>
      </c>
      <c r="W138" s="3">
        <v>237</v>
      </c>
      <c r="X138" s="3">
        <v>56</v>
      </c>
      <c r="Y138" s="3">
        <v>3697</v>
      </c>
      <c r="Z138" s="3">
        <f t="shared" si="2"/>
        <v>286213</v>
      </c>
    </row>
    <row r="139" spans="1:27" x14ac:dyDescent="0.3">
      <c r="A139" s="2">
        <v>42430</v>
      </c>
      <c r="B139" s="1" t="s">
        <v>24</v>
      </c>
      <c r="C139" s="1" t="s">
        <v>25</v>
      </c>
      <c r="D139" s="3">
        <v>407145</v>
      </c>
      <c r="E139" s="3">
        <v>283151</v>
      </c>
      <c r="F139" s="3">
        <v>1</v>
      </c>
      <c r="G139" s="3">
        <v>7239</v>
      </c>
      <c r="H139" s="3">
        <v>1465</v>
      </c>
      <c r="I139" s="3">
        <v>26355</v>
      </c>
      <c r="J139" s="3">
        <v>15963</v>
      </c>
      <c r="K139" s="3">
        <v>17</v>
      </c>
      <c r="L139" s="3">
        <v>434</v>
      </c>
      <c r="M139" s="3">
        <v>1925</v>
      </c>
      <c r="N139" s="3">
        <v>53608</v>
      </c>
      <c r="O139" s="3">
        <v>5377</v>
      </c>
      <c r="P139" s="3">
        <v>1827</v>
      </c>
      <c r="Q139" s="3">
        <v>0</v>
      </c>
      <c r="R139" s="3">
        <v>4034</v>
      </c>
      <c r="S139" s="3">
        <v>1700</v>
      </c>
      <c r="T139" s="3">
        <v>5</v>
      </c>
      <c r="U139" s="3">
        <v>18</v>
      </c>
      <c r="V139" s="3">
        <v>2</v>
      </c>
      <c r="W139" s="3">
        <v>237</v>
      </c>
      <c r="X139" s="3">
        <v>56</v>
      </c>
      <c r="Y139" s="3">
        <v>3731</v>
      </c>
      <c r="Z139" s="3">
        <f t="shared" si="2"/>
        <v>286882</v>
      </c>
    </row>
    <row r="140" spans="1:27" x14ac:dyDescent="0.3">
      <c r="A140" s="2">
        <v>42461</v>
      </c>
      <c r="B140" s="1" t="s">
        <v>24</v>
      </c>
      <c r="C140" s="1" t="s">
        <v>25</v>
      </c>
      <c r="D140" s="3">
        <v>407385</v>
      </c>
      <c r="E140" s="3">
        <v>283232</v>
      </c>
      <c r="F140" s="3">
        <v>1</v>
      </c>
      <c r="G140" s="3">
        <v>7232</v>
      </c>
      <c r="H140" s="3">
        <v>1456</v>
      </c>
      <c r="I140" s="3">
        <v>26368</v>
      </c>
      <c r="J140" s="3">
        <v>16022</v>
      </c>
      <c r="K140" s="3">
        <v>17</v>
      </c>
      <c r="L140" s="3">
        <v>436</v>
      </c>
      <c r="M140" s="3">
        <v>1929</v>
      </c>
      <c r="N140" s="3">
        <v>53672</v>
      </c>
      <c r="O140" s="3">
        <v>5370</v>
      </c>
      <c r="P140" s="3">
        <v>1824</v>
      </c>
      <c r="Q140" s="3">
        <v>0</v>
      </c>
      <c r="R140" s="3">
        <v>4057</v>
      </c>
      <c r="S140" s="3">
        <v>1696</v>
      </c>
      <c r="T140" s="3">
        <v>5</v>
      </c>
      <c r="U140" s="3">
        <v>19</v>
      </c>
      <c r="V140" s="3">
        <v>2</v>
      </c>
      <c r="W140" s="3">
        <v>240</v>
      </c>
      <c r="X140" s="3">
        <v>57</v>
      </c>
      <c r="Y140" s="3">
        <v>3750</v>
      </c>
      <c r="Z140" s="3">
        <f t="shared" si="2"/>
        <v>286982</v>
      </c>
    </row>
    <row r="141" spans="1:27" x14ac:dyDescent="0.3">
      <c r="A141" s="2">
        <v>42491</v>
      </c>
      <c r="B141" s="1" t="s">
        <v>24</v>
      </c>
      <c r="C141" s="1" t="s">
        <v>25</v>
      </c>
      <c r="D141" s="3">
        <v>408523</v>
      </c>
      <c r="E141" s="3">
        <v>283925</v>
      </c>
      <c r="F141" s="3">
        <v>1</v>
      </c>
      <c r="G141" s="3">
        <v>7214</v>
      </c>
      <c r="H141" s="3">
        <v>1450</v>
      </c>
      <c r="I141" s="3">
        <v>26481</v>
      </c>
      <c r="J141" s="3">
        <v>16143</v>
      </c>
      <c r="K141" s="3">
        <v>17</v>
      </c>
      <c r="L141" s="3">
        <v>436</v>
      </c>
      <c r="M141" s="3">
        <v>1935</v>
      </c>
      <c r="N141" s="3">
        <v>53810</v>
      </c>
      <c r="O141" s="3">
        <v>5393</v>
      </c>
      <c r="P141" s="3">
        <v>1817</v>
      </c>
      <c r="Q141" s="3">
        <v>0</v>
      </c>
      <c r="R141" s="3">
        <v>4082</v>
      </c>
      <c r="S141" s="3">
        <v>1703</v>
      </c>
      <c r="T141" s="3">
        <v>5</v>
      </c>
      <c r="U141" s="3">
        <v>19</v>
      </c>
      <c r="V141" s="3">
        <v>2</v>
      </c>
      <c r="W141" s="3">
        <v>241</v>
      </c>
      <c r="X141" s="3">
        <v>58</v>
      </c>
      <c r="Y141" s="3">
        <v>3791</v>
      </c>
      <c r="Z141" s="3">
        <f t="shared" si="2"/>
        <v>287716</v>
      </c>
    </row>
    <row r="142" spans="1:27" x14ac:dyDescent="0.3">
      <c r="A142" s="2">
        <v>42522</v>
      </c>
      <c r="B142" s="1" t="s">
        <v>24</v>
      </c>
      <c r="C142" s="1" t="s">
        <v>25</v>
      </c>
      <c r="D142" s="3">
        <v>408420</v>
      </c>
      <c r="E142" s="3">
        <v>283815</v>
      </c>
      <c r="F142" s="3">
        <v>1</v>
      </c>
      <c r="G142" s="3">
        <v>7207</v>
      </c>
      <c r="H142" s="3">
        <v>1447</v>
      </c>
      <c r="I142" s="3">
        <v>26446</v>
      </c>
      <c r="J142" s="3">
        <v>16172</v>
      </c>
      <c r="K142" s="3">
        <v>17</v>
      </c>
      <c r="L142" s="3">
        <v>439</v>
      </c>
      <c r="M142" s="3">
        <v>1927</v>
      </c>
      <c r="N142" s="3">
        <v>53794</v>
      </c>
      <c r="O142" s="3">
        <v>5398</v>
      </c>
      <c r="P142" s="3">
        <v>1821</v>
      </c>
      <c r="Q142" s="3">
        <v>0</v>
      </c>
      <c r="R142" s="3">
        <v>4097</v>
      </c>
      <c r="S142" s="3">
        <v>1708</v>
      </c>
      <c r="T142" s="3">
        <v>5</v>
      </c>
      <c r="U142" s="3">
        <v>19</v>
      </c>
      <c r="V142" s="3">
        <v>2</v>
      </c>
      <c r="W142" s="3">
        <v>239</v>
      </c>
      <c r="X142" s="3">
        <v>58</v>
      </c>
      <c r="Y142" s="3">
        <v>3808</v>
      </c>
      <c r="Z142" s="3">
        <f t="shared" si="2"/>
        <v>287623</v>
      </c>
    </row>
    <row r="143" spans="1:27" x14ac:dyDescent="0.3">
      <c r="A143" s="2">
        <v>42552</v>
      </c>
      <c r="B143" s="1" t="s">
        <v>24</v>
      </c>
      <c r="C143" s="1" t="s">
        <v>25</v>
      </c>
      <c r="D143" s="3">
        <v>409516</v>
      </c>
      <c r="E143" s="3">
        <v>284437</v>
      </c>
      <c r="F143" s="3">
        <v>1</v>
      </c>
      <c r="G143" s="3">
        <v>7192</v>
      </c>
      <c r="H143" s="3">
        <v>1452</v>
      </c>
      <c r="I143" s="3">
        <v>26563</v>
      </c>
      <c r="J143" s="3">
        <v>16333</v>
      </c>
      <c r="K143" s="3">
        <v>17</v>
      </c>
      <c r="L143" s="3">
        <v>440</v>
      </c>
      <c r="M143" s="3">
        <v>1941</v>
      </c>
      <c r="N143" s="3">
        <v>53875</v>
      </c>
      <c r="O143" s="3">
        <v>5404</v>
      </c>
      <c r="P143" s="3">
        <v>1819</v>
      </c>
      <c r="Q143" s="3">
        <v>0</v>
      </c>
      <c r="R143" s="3">
        <v>4130</v>
      </c>
      <c r="S143" s="3">
        <v>1709</v>
      </c>
      <c r="T143" s="3">
        <v>5</v>
      </c>
      <c r="U143" s="3">
        <v>19</v>
      </c>
      <c r="V143" s="3">
        <v>2</v>
      </c>
      <c r="W143" s="3">
        <v>244</v>
      </c>
      <c r="X143" s="3">
        <v>60</v>
      </c>
      <c r="Y143" s="3">
        <v>3873</v>
      </c>
      <c r="Z143" s="3">
        <f t="shared" si="2"/>
        <v>288310</v>
      </c>
    </row>
    <row r="144" spans="1:27" x14ac:dyDescent="0.3">
      <c r="A144" s="2">
        <v>42583</v>
      </c>
      <c r="B144" s="1" t="s">
        <v>24</v>
      </c>
      <c r="C144" s="1" t="s">
        <v>25</v>
      </c>
      <c r="D144" s="3">
        <v>411036</v>
      </c>
      <c r="E144" s="3">
        <v>285439</v>
      </c>
      <c r="F144" s="3">
        <v>1</v>
      </c>
      <c r="G144" s="3">
        <v>7170</v>
      </c>
      <c r="H144" s="3">
        <v>1459</v>
      </c>
      <c r="I144" s="3">
        <v>26699</v>
      </c>
      <c r="J144" s="3">
        <v>16439</v>
      </c>
      <c r="K144" s="3">
        <v>17</v>
      </c>
      <c r="L144" s="3">
        <v>440</v>
      </c>
      <c r="M144" s="3">
        <v>1951</v>
      </c>
      <c r="N144" s="3">
        <v>54050</v>
      </c>
      <c r="O144" s="3">
        <v>5413</v>
      </c>
      <c r="P144" s="3">
        <v>1820</v>
      </c>
      <c r="Q144" s="3">
        <v>0</v>
      </c>
      <c r="R144" s="3">
        <v>4161</v>
      </c>
      <c r="S144" s="3">
        <v>1704</v>
      </c>
      <c r="T144" s="3">
        <v>5</v>
      </c>
      <c r="U144" s="3">
        <v>20</v>
      </c>
      <c r="V144" s="3">
        <v>2</v>
      </c>
      <c r="W144" s="3">
        <v>245</v>
      </c>
      <c r="X144" s="3">
        <v>60</v>
      </c>
      <c r="Y144" s="3">
        <v>3941</v>
      </c>
      <c r="Z144" s="3">
        <f t="shared" si="2"/>
        <v>289380</v>
      </c>
    </row>
    <row r="145" spans="1:27" x14ac:dyDescent="0.3">
      <c r="A145" s="2">
        <v>42614</v>
      </c>
      <c r="B145" s="1" t="s">
        <v>24</v>
      </c>
      <c r="C145" s="1" t="s">
        <v>25</v>
      </c>
      <c r="D145" s="3">
        <v>411671</v>
      </c>
      <c r="E145" s="3">
        <v>285769</v>
      </c>
      <c r="F145" s="3">
        <v>1</v>
      </c>
      <c r="G145" s="3">
        <v>7143</v>
      </c>
      <c r="H145" s="3">
        <v>1454</v>
      </c>
      <c r="I145" s="3">
        <v>26811</v>
      </c>
      <c r="J145" s="3">
        <v>16533</v>
      </c>
      <c r="K145" s="3">
        <v>17</v>
      </c>
      <c r="L145" s="3">
        <v>439</v>
      </c>
      <c r="M145" s="3">
        <v>1951</v>
      </c>
      <c r="N145" s="3">
        <v>54118</v>
      </c>
      <c r="O145" s="3">
        <v>5417</v>
      </c>
      <c r="P145" s="3">
        <v>1810</v>
      </c>
      <c r="Q145" s="3">
        <v>0</v>
      </c>
      <c r="R145" s="3">
        <v>4181</v>
      </c>
      <c r="S145" s="3">
        <v>1702</v>
      </c>
      <c r="T145" s="3">
        <v>5</v>
      </c>
      <c r="U145" s="3">
        <v>20</v>
      </c>
      <c r="V145" s="3">
        <v>2</v>
      </c>
      <c r="W145" s="3">
        <v>243</v>
      </c>
      <c r="X145" s="3">
        <v>60</v>
      </c>
      <c r="Y145" s="3">
        <v>3995</v>
      </c>
      <c r="Z145" s="3">
        <f t="shared" si="2"/>
        <v>289764</v>
      </c>
    </row>
    <row r="146" spans="1:27" x14ac:dyDescent="0.3">
      <c r="A146" s="2">
        <v>42644</v>
      </c>
      <c r="B146" s="1" t="s">
        <v>24</v>
      </c>
      <c r="C146" s="1" t="s">
        <v>25</v>
      </c>
      <c r="D146" s="3">
        <v>412371</v>
      </c>
      <c r="E146" s="3">
        <v>286145</v>
      </c>
      <c r="F146" s="3">
        <v>1</v>
      </c>
      <c r="G146" s="3">
        <v>7168</v>
      </c>
      <c r="H146" s="3">
        <v>1453</v>
      </c>
      <c r="I146" s="3">
        <v>26903</v>
      </c>
      <c r="J146" s="3">
        <v>16573</v>
      </c>
      <c r="K146" s="3">
        <v>16</v>
      </c>
      <c r="L146" s="3">
        <v>440</v>
      </c>
      <c r="M146" s="3">
        <v>1952</v>
      </c>
      <c r="N146" s="3">
        <v>54230</v>
      </c>
      <c r="O146" s="3">
        <v>5419</v>
      </c>
      <c r="P146" s="3">
        <v>1807</v>
      </c>
      <c r="Q146" s="3">
        <v>0</v>
      </c>
      <c r="R146" s="3">
        <v>4198</v>
      </c>
      <c r="S146" s="3">
        <v>1709</v>
      </c>
      <c r="T146" s="3">
        <v>5</v>
      </c>
      <c r="U146" s="3">
        <v>20</v>
      </c>
      <c r="V146" s="3">
        <v>2</v>
      </c>
      <c r="W146" s="3">
        <v>243</v>
      </c>
      <c r="X146" s="3">
        <v>60</v>
      </c>
      <c r="Y146" s="3">
        <v>4027</v>
      </c>
      <c r="Z146" s="3">
        <f t="shared" si="2"/>
        <v>290172</v>
      </c>
    </row>
    <row r="147" spans="1:27" x14ac:dyDescent="0.3">
      <c r="A147" s="2">
        <v>42675</v>
      </c>
      <c r="B147" s="1" t="s">
        <v>24</v>
      </c>
      <c r="C147" s="1" t="s">
        <v>25</v>
      </c>
      <c r="D147" s="3">
        <v>412516</v>
      </c>
      <c r="E147" s="3">
        <v>286224</v>
      </c>
      <c r="F147" s="3">
        <v>1</v>
      </c>
      <c r="G147" s="3">
        <v>7149</v>
      </c>
      <c r="H147" s="3">
        <v>1447</v>
      </c>
      <c r="I147" s="3">
        <v>26897</v>
      </c>
      <c r="J147" s="3">
        <v>16613</v>
      </c>
      <c r="K147" s="3">
        <v>16</v>
      </c>
      <c r="L147" s="3">
        <v>439</v>
      </c>
      <c r="M147" s="3">
        <v>1962</v>
      </c>
      <c r="N147" s="3">
        <v>54217</v>
      </c>
      <c r="O147" s="3">
        <v>5428</v>
      </c>
      <c r="P147" s="3">
        <v>1804</v>
      </c>
      <c r="Q147" s="3">
        <v>0</v>
      </c>
      <c r="R147" s="3">
        <v>4216</v>
      </c>
      <c r="S147" s="3">
        <v>1699</v>
      </c>
      <c r="T147" s="3">
        <v>5</v>
      </c>
      <c r="U147" s="3">
        <v>21</v>
      </c>
      <c r="V147" s="3">
        <v>2</v>
      </c>
      <c r="W147" s="3">
        <v>244</v>
      </c>
      <c r="X147" s="3">
        <v>61</v>
      </c>
      <c r="Y147" s="3">
        <v>4071</v>
      </c>
      <c r="Z147" s="3">
        <f t="shared" si="2"/>
        <v>290295</v>
      </c>
    </row>
    <row r="148" spans="1:27" x14ac:dyDescent="0.3">
      <c r="A148" s="2">
        <v>42705</v>
      </c>
      <c r="B148" s="1" t="s">
        <v>24</v>
      </c>
      <c r="C148" s="1" t="s">
        <v>25</v>
      </c>
      <c r="D148" s="3">
        <v>413600</v>
      </c>
      <c r="E148" s="3">
        <v>286905</v>
      </c>
      <c r="F148" s="3">
        <v>1</v>
      </c>
      <c r="G148" s="3">
        <v>7143</v>
      </c>
      <c r="H148" s="3">
        <v>1459</v>
      </c>
      <c r="I148" s="3">
        <v>27009</v>
      </c>
      <c r="J148" s="3">
        <v>16707</v>
      </c>
      <c r="K148" s="3">
        <v>16</v>
      </c>
      <c r="L148" s="3">
        <v>439</v>
      </c>
      <c r="M148" s="3">
        <v>1964</v>
      </c>
      <c r="N148" s="3">
        <v>54295</v>
      </c>
      <c r="O148" s="3">
        <v>5455</v>
      </c>
      <c r="P148" s="3">
        <v>1798</v>
      </c>
      <c r="Q148" s="3">
        <v>0</v>
      </c>
      <c r="R148" s="3">
        <v>4254</v>
      </c>
      <c r="S148" s="3">
        <v>1700</v>
      </c>
      <c r="T148" s="3">
        <v>5</v>
      </c>
      <c r="U148" s="3">
        <v>22</v>
      </c>
      <c r="V148" s="3">
        <v>2</v>
      </c>
      <c r="W148" s="3">
        <v>242</v>
      </c>
      <c r="X148" s="3">
        <v>62</v>
      </c>
      <c r="Y148" s="3">
        <v>4122</v>
      </c>
      <c r="Z148" s="3">
        <f t="shared" si="2"/>
        <v>291027</v>
      </c>
    </row>
    <row r="149" spans="1:27" x14ac:dyDescent="0.3">
      <c r="A149" s="2">
        <v>42736</v>
      </c>
      <c r="B149" s="1" t="s">
        <v>24</v>
      </c>
      <c r="C149" s="1" t="s">
        <v>25</v>
      </c>
      <c r="D149" s="3">
        <v>414667</v>
      </c>
      <c r="E149" s="3">
        <v>287622</v>
      </c>
      <c r="F149" s="3">
        <v>1</v>
      </c>
      <c r="G149" s="3">
        <v>7148</v>
      </c>
      <c r="H149" s="3">
        <v>1459</v>
      </c>
      <c r="I149" s="3">
        <v>27110</v>
      </c>
      <c r="J149" s="3">
        <v>16771</v>
      </c>
      <c r="K149" s="3">
        <v>16</v>
      </c>
      <c r="L149" s="3">
        <v>440</v>
      </c>
      <c r="M149" s="3">
        <v>1966</v>
      </c>
      <c r="N149" s="3">
        <v>54390</v>
      </c>
      <c r="O149" s="3">
        <v>5477</v>
      </c>
      <c r="P149" s="3">
        <v>1797</v>
      </c>
      <c r="Q149" s="3">
        <v>0</v>
      </c>
      <c r="R149" s="3">
        <v>4278</v>
      </c>
      <c r="S149" s="3">
        <v>1692</v>
      </c>
      <c r="T149" s="3">
        <v>5</v>
      </c>
      <c r="U149" s="3">
        <v>22</v>
      </c>
      <c r="V149" s="3">
        <v>2</v>
      </c>
      <c r="W149" s="3">
        <v>243</v>
      </c>
      <c r="X149" s="3">
        <v>61</v>
      </c>
      <c r="Y149" s="3">
        <v>4167</v>
      </c>
      <c r="Z149" s="3">
        <f t="shared" si="2"/>
        <v>291789</v>
      </c>
      <c r="AA149" s="11">
        <f>Z149/Z137-1</f>
        <v>2.0773060090746531E-2</v>
      </c>
    </row>
    <row r="150" spans="1:27" x14ac:dyDescent="0.3">
      <c r="A150" s="2">
        <v>42767</v>
      </c>
      <c r="B150" s="1" t="s">
        <v>24</v>
      </c>
      <c r="C150" s="1" t="s">
        <v>25</v>
      </c>
      <c r="D150" s="3">
        <v>415338</v>
      </c>
      <c r="E150" s="3">
        <v>288090</v>
      </c>
      <c r="F150" s="3">
        <v>1</v>
      </c>
      <c r="G150" s="3">
        <v>7141</v>
      </c>
      <c r="H150" s="3">
        <v>1455</v>
      </c>
      <c r="I150" s="3">
        <v>27214</v>
      </c>
      <c r="J150" s="3">
        <v>16841</v>
      </c>
      <c r="K150" s="3">
        <v>16</v>
      </c>
      <c r="L150" s="3">
        <v>440</v>
      </c>
      <c r="M150" s="3">
        <v>1976</v>
      </c>
      <c r="N150" s="3">
        <v>54389</v>
      </c>
      <c r="O150" s="3">
        <v>5472</v>
      </c>
      <c r="P150" s="3">
        <v>1785</v>
      </c>
      <c r="Q150" s="3">
        <v>0</v>
      </c>
      <c r="R150" s="3">
        <v>4307</v>
      </c>
      <c r="S150" s="3">
        <v>1701</v>
      </c>
      <c r="T150" s="3">
        <v>5</v>
      </c>
      <c r="U150" s="3">
        <v>22</v>
      </c>
      <c r="V150" s="3">
        <v>2</v>
      </c>
      <c r="W150" s="3">
        <v>244</v>
      </c>
      <c r="X150" s="3">
        <v>61</v>
      </c>
      <c r="Y150" s="3">
        <v>4176</v>
      </c>
      <c r="Z150" s="3">
        <f t="shared" si="2"/>
        <v>292266</v>
      </c>
    </row>
    <row r="151" spans="1:27" x14ac:dyDescent="0.3">
      <c r="A151" s="2">
        <v>42795</v>
      </c>
      <c r="B151" s="1" t="s">
        <v>24</v>
      </c>
      <c r="C151" s="1" t="s">
        <v>25</v>
      </c>
      <c r="D151" s="3">
        <v>416215</v>
      </c>
      <c r="E151" s="3">
        <v>288698</v>
      </c>
      <c r="F151" s="3">
        <v>1</v>
      </c>
      <c r="G151" s="3">
        <v>7141</v>
      </c>
      <c r="H151" s="3">
        <v>1454</v>
      </c>
      <c r="I151" s="3">
        <v>27290</v>
      </c>
      <c r="J151" s="3">
        <v>16921</v>
      </c>
      <c r="K151" s="3">
        <v>16</v>
      </c>
      <c r="L151" s="3">
        <v>441</v>
      </c>
      <c r="M151" s="3">
        <v>1981</v>
      </c>
      <c r="N151" s="3">
        <v>54428</v>
      </c>
      <c r="O151" s="3">
        <v>5477</v>
      </c>
      <c r="P151" s="3">
        <v>1796</v>
      </c>
      <c r="Q151" s="3">
        <v>0</v>
      </c>
      <c r="R151" s="3">
        <v>4324</v>
      </c>
      <c r="S151" s="3">
        <v>1689</v>
      </c>
      <c r="T151" s="3">
        <v>5</v>
      </c>
      <c r="U151" s="3">
        <v>23</v>
      </c>
      <c r="V151" s="3">
        <v>2</v>
      </c>
      <c r="W151" s="3">
        <v>244</v>
      </c>
      <c r="X151" s="3">
        <v>62</v>
      </c>
      <c r="Y151" s="3">
        <v>4222</v>
      </c>
      <c r="Z151" s="3">
        <f t="shared" si="2"/>
        <v>292920</v>
      </c>
    </row>
    <row r="152" spans="1:27" x14ac:dyDescent="0.3">
      <c r="A152" s="2">
        <v>42826</v>
      </c>
      <c r="B152" s="1" t="s">
        <v>24</v>
      </c>
      <c r="C152" s="1" t="s">
        <v>25</v>
      </c>
      <c r="D152" s="3">
        <v>416691</v>
      </c>
      <c r="E152" s="3">
        <v>288967</v>
      </c>
      <c r="F152" s="3">
        <v>1</v>
      </c>
      <c r="G152" s="3">
        <v>7134</v>
      </c>
      <c r="H152" s="3">
        <v>1455</v>
      </c>
      <c r="I152" s="3">
        <v>27295</v>
      </c>
      <c r="J152" s="3">
        <v>16991</v>
      </c>
      <c r="K152" s="3">
        <v>16</v>
      </c>
      <c r="L152" s="3">
        <v>441</v>
      </c>
      <c r="M152" s="3">
        <v>1976</v>
      </c>
      <c r="N152" s="3">
        <v>54456</v>
      </c>
      <c r="O152" s="3">
        <v>5479</v>
      </c>
      <c r="P152" s="3">
        <v>1831</v>
      </c>
      <c r="Q152" s="3">
        <v>0</v>
      </c>
      <c r="R152" s="3">
        <v>4335</v>
      </c>
      <c r="S152" s="3">
        <v>1699</v>
      </c>
      <c r="T152" s="3">
        <v>5</v>
      </c>
      <c r="U152" s="3">
        <v>23</v>
      </c>
      <c r="V152" s="3">
        <v>2</v>
      </c>
      <c r="W152" s="3">
        <v>244</v>
      </c>
      <c r="X152" s="3">
        <v>62</v>
      </c>
      <c r="Y152" s="3">
        <v>4279</v>
      </c>
      <c r="Z152" s="3">
        <f t="shared" si="2"/>
        <v>293246</v>
      </c>
    </row>
    <row r="153" spans="1:27" x14ac:dyDescent="0.3">
      <c r="A153" s="2">
        <v>42856</v>
      </c>
      <c r="B153" s="1" t="s">
        <v>24</v>
      </c>
      <c r="C153" s="1" t="s">
        <v>25</v>
      </c>
      <c r="D153" s="3">
        <v>417579</v>
      </c>
      <c r="E153" s="3">
        <v>289574</v>
      </c>
      <c r="F153" s="3">
        <v>1</v>
      </c>
      <c r="G153" s="3">
        <v>7131</v>
      </c>
      <c r="H153" s="3">
        <v>1465</v>
      </c>
      <c r="I153" s="3">
        <v>27368</v>
      </c>
      <c r="J153" s="3">
        <v>17056</v>
      </c>
      <c r="K153" s="3">
        <v>16</v>
      </c>
      <c r="L153" s="3">
        <v>442</v>
      </c>
      <c r="M153" s="3">
        <v>1978</v>
      </c>
      <c r="N153" s="3">
        <v>54519</v>
      </c>
      <c r="O153" s="3">
        <v>5484</v>
      </c>
      <c r="P153" s="3">
        <v>1826</v>
      </c>
      <c r="Q153" s="3">
        <v>0</v>
      </c>
      <c r="R153" s="3">
        <v>4367</v>
      </c>
      <c r="S153" s="3">
        <v>1698</v>
      </c>
      <c r="T153" s="3">
        <v>5</v>
      </c>
      <c r="U153" s="3">
        <v>23</v>
      </c>
      <c r="V153" s="3">
        <v>2</v>
      </c>
      <c r="W153" s="3">
        <v>245</v>
      </c>
      <c r="X153" s="3">
        <v>62</v>
      </c>
      <c r="Y153" s="3">
        <v>4317</v>
      </c>
      <c r="Z153" s="3">
        <f t="shared" si="2"/>
        <v>293891</v>
      </c>
    </row>
    <row r="154" spans="1:27" x14ac:dyDescent="0.3">
      <c r="A154" s="2">
        <v>42887</v>
      </c>
      <c r="B154" s="1" t="s">
        <v>24</v>
      </c>
      <c r="C154" s="1" t="s">
        <v>25</v>
      </c>
      <c r="D154" s="3">
        <v>418341</v>
      </c>
      <c r="E154" s="3">
        <v>290126</v>
      </c>
      <c r="F154" s="3">
        <v>1</v>
      </c>
      <c r="G154" s="3">
        <v>7126</v>
      </c>
      <c r="H154" s="3">
        <v>1474</v>
      </c>
      <c r="I154" s="3">
        <v>27387</v>
      </c>
      <c r="J154" s="3">
        <v>17131</v>
      </c>
      <c r="K154" s="3">
        <v>16</v>
      </c>
      <c r="L154" s="3">
        <v>441</v>
      </c>
      <c r="M154" s="3">
        <v>1977</v>
      </c>
      <c r="N154" s="3">
        <v>54544</v>
      </c>
      <c r="O154" s="3">
        <v>5483</v>
      </c>
      <c r="P154" s="3">
        <v>1836</v>
      </c>
      <c r="Q154" s="3">
        <v>0</v>
      </c>
      <c r="R154" s="3">
        <v>4389</v>
      </c>
      <c r="S154" s="3">
        <v>1703</v>
      </c>
      <c r="T154" s="3">
        <v>5</v>
      </c>
      <c r="U154" s="3">
        <v>23</v>
      </c>
      <c r="V154" s="3">
        <v>2</v>
      </c>
      <c r="W154" s="3">
        <v>245</v>
      </c>
      <c r="X154" s="3">
        <v>62</v>
      </c>
      <c r="Y154" s="3">
        <v>4370</v>
      </c>
      <c r="Z154" s="3">
        <f t="shared" si="2"/>
        <v>294496</v>
      </c>
    </row>
    <row r="155" spans="1:27" x14ac:dyDescent="0.3">
      <c r="A155" s="2">
        <v>42917</v>
      </c>
      <c r="B155" s="1" t="s">
        <v>24</v>
      </c>
      <c r="C155" s="1" t="s">
        <v>25</v>
      </c>
      <c r="D155" s="3">
        <v>418912</v>
      </c>
      <c r="E155" s="3">
        <v>290563</v>
      </c>
      <c r="F155" s="3">
        <v>1</v>
      </c>
      <c r="G155" s="3">
        <v>7120</v>
      </c>
      <c r="H155" s="3">
        <v>1463</v>
      </c>
      <c r="I155" s="3">
        <v>27447</v>
      </c>
      <c r="J155" s="3">
        <v>17171</v>
      </c>
      <c r="K155" s="3">
        <v>16</v>
      </c>
      <c r="L155" s="3">
        <v>441</v>
      </c>
      <c r="M155" s="3">
        <v>1968</v>
      </c>
      <c r="N155" s="3">
        <v>54540</v>
      </c>
      <c r="O155" s="3">
        <v>5476</v>
      </c>
      <c r="P155" s="3">
        <v>1855</v>
      </c>
      <c r="Q155" s="3">
        <v>0</v>
      </c>
      <c r="R155" s="3">
        <v>4410</v>
      </c>
      <c r="S155" s="3">
        <v>1709</v>
      </c>
      <c r="T155" s="3">
        <v>5</v>
      </c>
      <c r="U155" s="3">
        <v>24</v>
      </c>
      <c r="V155" s="3">
        <v>2</v>
      </c>
      <c r="W155" s="3">
        <v>246</v>
      </c>
      <c r="X155" s="3">
        <v>57</v>
      </c>
      <c r="Y155" s="3">
        <v>4398</v>
      </c>
      <c r="Z155" s="3">
        <f t="shared" si="2"/>
        <v>294961</v>
      </c>
    </row>
    <row r="156" spans="1:27" x14ac:dyDescent="0.3">
      <c r="A156" s="2">
        <v>42948</v>
      </c>
      <c r="B156" s="1" t="s">
        <v>24</v>
      </c>
      <c r="C156" s="1" t="s">
        <v>25</v>
      </c>
      <c r="D156" s="3">
        <v>420033</v>
      </c>
      <c r="E156" s="3">
        <v>291252</v>
      </c>
      <c r="F156" s="3">
        <v>1</v>
      </c>
      <c r="G156" s="3">
        <v>7118</v>
      </c>
      <c r="H156" s="3">
        <v>1463</v>
      </c>
      <c r="I156" s="3">
        <v>27541</v>
      </c>
      <c r="J156" s="3">
        <v>17260</v>
      </c>
      <c r="K156" s="3">
        <v>16</v>
      </c>
      <c r="L156" s="3">
        <v>441</v>
      </c>
      <c r="M156" s="3">
        <v>1971</v>
      </c>
      <c r="N156" s="3">
        <v>54641</v>
      </c>
      <c r="O156" s="3">
        <v>5494</v>
      </c>
      <c r="P156" s="3">
        <v>1900</v>
      </c>
      <c r="Q156" s="3">
        <v>0</v>
      </c>
      <c r="R156" s="3">
        <v>4436</v>
      </c>
      <c r="S156" s="3">
        <v>1710</v>
      </c>
      <c r="T156" s="3">
        <v>5</v>
      </c>
      <c r="U156" s="3">
        <v>24</v>
      </c>
      <c r="V156" s="3">
        <v>2</v>
      </c>
      <c r="W156" s="3">
        <v>245</v>
      </c>
      <c r="X156" s="3">
        <v>58</v>
      </c>
      <c r="Y156" s="3">
        <v>4455</v>
      </c>
      <c r="Z156" s="3">
        <f t="shared" si="2"/>
        <v>295707</v>
      </c>
    </row>
    <row r="157" spans="1:27" x14ac:dyDescent="0.3">
      <c r="A157" s="2">
        <v>42979</v>
      </c>
      <c r="B157" s="1" t="s">
        <v>24</v>
      </c>
      <c r="C157" s="1" t="s">
        <v>25</v>
      </c>
      <c r="D157" s="3">
        <v>421433</v>
      </c>
      <c r="E157" s="3">
        <v>292136</v>
      </c>
      <c r="F157" s="3">
        <v>1</v>
      </c>
      <c r="G157" s="3">
        <v>7139</v>
      </c>
      <c r="H157" s="3">
        <v>1472</v>
      </c>
      <c r="I157" s="3">
        <v>27600</v>
      </c>
      <c r="J157" s="3">
        <v>17402</v>
      </c>
      <c r="K157" s="3">
        <v>16</v>
      </c>
      <c r="L157" s="3">
        <v>443</v>
      </c>
      <c r="M157" s="3">
        <v>1990</v>
      </c>
      <c r="N157" s="3">
        <v>54802</v>
      </c>
      <c r="O157" s="3">
        <v>5483</v>
      </c>
      <c r="P157" s="3">
        <v>1895</v>
      </c>
      <c r="Q157" s="3">
        <v>0</v>
      </c>
      <c r="R157" s="3">
        <v>4471</v>
      </c>
      <c r="S157" s="3">
        <v>1721</v>
      </c>
      <c r="T157" s="3">
        <v>5</v>
      </c>
      <c r="U157" s="3">
        <v>24</v>
      </c>
      <c r="V157" s="3">
        <v>2</v>
      </c>
      <c r="W157" s="3">
        <v>246</v>
      </c>
      <c r="X157" s="3">
        <v>60</v>
      </c>
      <c r="Y157" s="3">
        <v>4525</v>
      </c>
      <c r="Z157" s="3">
        <f t="shared" si="2"/>
        <v>296661</v>
      </c>
    </row>
    <row r="158" spans="1:27" x14ac:dyDescent="0.3">
      <c r="A158" s="2">
        <v>43009</v>
      </c>
      <c r="B158" s="1" t="s">
        <v>24</v>
      </c>
      <c r="C158" s="1" t="s">
        <v>25</v>
      </c>
      <c r="D158" s="3">
        <v>422314</v>
      </c>
      <c r="E158" s="3">
        <v>292742</v>
      </c>
      <c r="F158" s="3">
        <v>1</v>
      </c>
      <c r="G158" s="3">
        <v>7131</v>
      </c>
      <c r="H158" s="3">
        <v>1472</v>
      </c>
      <c r="I158" s="3">
        <v>27650</v>
      </c>
      <c r="J158" s="3">
        <v>17485</v>
      </c>
      <c r="K158" s="3">
        <v>15</v>
      </c>
      <c r="L158" s="3">
        <v>444</v>
      </c>
      <c r="M158" s="3">
        <v>1987</v>
      </c>
      <c r="N158" s="3">
        <v>54859</v>
      </c>
      <c r="O158" s="3">
        <v>5500</v>
      </c>
      <c r="P158" s="3">
        <v>1891</v>
      </c>
      <c r="Q158" s="3">
        <v>0</v>
      </c>
      <c r="R158" s="3">
        <v>4495</v>
      </c>
      <c r="S158" s="3">
        <v>1723</v>
      </c>
      <c r="T158" s="3">
        <v>5</v>
      </c>
      <c r="U158" s="3">
        <v>24</v>
      </c>
      <c r="V158" s="3">
        <v>2</v>
      </c>
      <c r="W158" s="3">
        <v>245</v>
      </c>
      <c r="X158" s="3">
        <v>61</v>
      </c>
      <c r="Y158" s="3">
        <v>4582</v>
      </c>
      <c r="Z158" s="3">
        <f t="shared" si="2"/>
        <v>297324</v>
      </c>
    </row>
    <row r="159" spans="1:27" x14ac:dyDescent="0.3">
      <c r="A159" s="2">
        <v>43040</v>
      </c>
      <c r="B159" s="1" t="s">
        <v>24</v>
      </c>
      <c r="C159" s="1" t="s">
        <v>25</v>
      </c>
      <c r="D159" s="3">
        <v>423104</v>
      </c>
      <c r="E159" s="3">
        <v>293257</v>
      </c>
      <c r="F159" s="3">
        <v>1</v>
      </c>
      <c r="G159" s="3">
        <v>7115</v>
      </c>
      <c r="H159" s="3">
        <v>1475</v>
      </c>
      <c r="I159" s="3">
        <v>27688</v>
      </c>
      <c r="J159" s="3">
        <v>17583</v>
      </c>
      <c r="K159" s="3">
        <v>15</v>
      </c>
      <c r="L159" s="3">
        <v>445</v>
      </c>
      <c r="M159" s="3">
        <v>1985</v>
      </c>
      <c r="N159" s="3">
        <v>54947</v>
      </c>
      <c r="O159" s="3">
        <v>5525</v>
      </c>
      <c r="P159" s="3">
        <v>1885</v>
      </c>
      <c r="Q159" s="3">
        <v>0</v>
      </c>
      <c r="R159" s="3">
        <v>4511</v>
      </c>
      <c r="S159" s="3">
        <v>1712</v>
      </c>
      <c r="T159" s="3">
        <v>5</v>
      </c>
      <c r="U159" s="3">
        <v>24</v>
      </c>
      <c r="V159" s="3">
        <v>2</v>
      </c>
      <c r="W159" s="3">
        <v>245</v>
      </c>
      <c r="X159" s="3">
        <v>63</v>
      </c>
      <c r="Y159" s="3">
        <v>4621</v>
      </c>
      <c r="Z159" s="3">
        <f t="shared" si="2"/>
        <v>297878</v>
      </c>
    </row>
    <row r="160" spans="1:27" x14ac:dyDescent="0.3">
      <c r="A160" s="2">
        <v>43070</v>
      </c>
      <c r="B160" s="1" t="s">
        <v>24</v>
      </c>
      <c r="C160" s="1" t="s">
        <v>25</v>
      </c>
      <c r="D160" s="3">
        <v>423988</v>
      </c>
      <c r="E160" s="3">
        <v>293784</v>
      </c>
      <c r="F160" s="3">
        <v>1</v>
      </c>
      <c r="G160" s="3">
        <v>7109</v>
      </c>
      <c r="H160" s="3">
        <v>1475</v>
      </c>
      <c r="I160" s="3">
        <v>27796</v>
      </c>
      <c r="J160" s="3">
        <v>17693</v>
      </c>
      <c r="K160" s="3">
        <v>15</v>
      </c>
      <c r="L160" s="3">
        <v>445</v>
      </c>
      <c r="M160" s="3">
        <v>1973</v>
      </c>
      <c r="N160" s="3">
        <v>54992</v>
      </c>
      <c r="O160" s="3">
        <v>5535</v>
      </c>
      <c r="P160" s="3">
        <v>1890</v>
      </c>
      <c r="Q160" s="3">
        <v>0</v>
      </c>
      <c r="R160" s="3">
        <v>4526</v>
      </c>
      <c r="S160" s="3">
        <v>1722</v>
      </c>
      <c r="T160" s="3">
        <v>5</v>
      </c>
      <c r="U160" s="3">
        <v>24</v>
      </c>
      <c r="V160" s="3">
        <v>2</v>
      </c>
      <c r="W160" s="3">
        <v>245</v>
      </c>
      <c r="X160" s="3">
        <v>66</v>
      </c>
      <c r="Y160" s="3">
        <v>4690</v>
      </c>
      <c r="Z160" s="3">
        <f t="shared" si="2"/>
        <v>298474</v>
      </c>
    </row>
    <row r="161" spans="1:27" x14ac:dyDescent="0.3">
      <c r="A161" s="2">
        <v>43101</v>
      </c>
      <c r="B161" s="1" t="s">
        <v>24</v>
      </c>
      <c r="C161" s="1" t="s">
        <v>25</v>
      </c>
      <c r="D161" s="3">
        <v>424951</v>
      </c>
      <c r="E161" s="3">
        <v>294379</v>
      </c>
      <c r="F161" s="3">
        <v>1</v>
      </c>
      <c r="G161" s="3">
        <v>7114</v>
      </c>
      <c r="H161" s="3">
        <v>1476</v>
      </c>
      <c r="I161" s="3">
        <v>27866</v>
      </c>
      <c r="J161" s="3">
        <v>17850</v>
      </c>
      <c r="K161" s="3">
        <v>15</v>
      </c>
      <c r="L161" s="3">
        <v>445</v>
      </c>
      <c r="M161" s="3">
        <v>1966</v>
      </c>
      <c r="N161" s="3">
        <v>55058</v>
      </c>
      <c r="O161" s="3">
        <v>5547</v>
      </c>
      <c r="P161" s="3">
        <v>1895</v>
      </c>
      <c r="Q161" s="3">
        <v>0</v>
      </c>
      <c r="R161" s="3">
        <v>4549</v>
      </c>
      <c r="S161" s="3">
        <v>1746</v>
      </c>
      <c r="T161" s="3">
        <v>5</v>
      </c>
      <c r="U161" s="3">
        <v>25</v>
      </c>
      <c r="V161" s="3">
        <v>2</v>
      </c>
      <c r="W161" s="3">
        <v>245</v>
      </c>
      <c r="X161" s="3">
        <v>66</v>
      </c>
      <c r="Y161" s="3">
        <v>4701</v>
      </c>
      <c r="Z161" s="3">
        <f t="shared" si="2"/>
        <v>299080</v>
      </c>
      <c r="AA161" s="11">
        <f>Z161/Z149-1</f>
        <v>2.4987233925884755E-2</v>
      </c>
    </row>
    <row r="162" spans="1:27" x14ac:dyDescent="0.3">
      <c r="A162" s="2">
        <v>43132</v>
      </c>
      <c r="B162" s="1" t="s">
        <v>24</v>
      </c>
      <c r="C162" s="1" t="s">
        <v>25</v>
      </c>
      <c r="D162" s="3">
        <v>425383</v>
      </c>
      <c r="E162" s="3">
        <v>294589</v>
      </c>
      <c r="F162" s="3">
        <v>1</v>
      </c>
      <c r="G162" s="3">
        <v>7114</v>
      </c>
      <c r="H162" s="3">
        <v>1487</v>
      </c>
      <c r="I162" s="3">
        <v>27906</v>
      </c>
      <c r="J162" s="3">
        <v>17905</v>
      </c>
      <c r="K162" s="3">
        <v>15</v>
      </c>
      <c r="L162" s="3">
        <v>445</v>
      </c>
      <c r="M162" s="3">
        <v>1972</v>
      </c>
      <c r="N162" s="3">
        <v>55104</v>
      </c>
      <c r="O162" s="3">
        <v>5539</v>
      </c>
      <c r="P162" s="3">
        <v>1899</v>
      </c>
      <c r="Q162" s="3">
        <v>0</v>
      </c>
      <c r="R162" s="3">
        <v>4585</v>
      </c>
      <c r="S162" s="3">
        <v>1749</v>
      </c>
      <c r="T162" s="3">
        <v>5</v>
      </c>
      <c r="U162" s="3">
        <v>24</v>
      </c>
      <c r="V162" s="3">
        <v>2</v>
      </c>
      <c r="W162" s="3">
        <v>245</v>
      </c>
      <c r="X162" s="3">
        <v>65</v>
      </c>
      <c r="Y162" s="3">
        <v>4732</v>
      </c>
      <c r="Z162" s="3">
        <f t="shared" si="2"/>
        <v>299321</v>
      </c>
    </row>
    <row r="163" spans="1:27" x14ac:dyDescent="0.3">
      <c r="A163" s="2">
        <v>43160</v>
      </c>
      <c r="B163" s="1" t="s">
        <v>24</v>
      </c>
      <c r="C163" s="1" t="s">
        <v>25</v>
      </c>
      <c r="D163" s="3">
        <v>426266</v>
      </c>
      <c r="E163" s="3">
        <v>295064</v>
      </c>
      <c r="F163" s="3">
        <v>1</v>
      </c>
      <c r="G163" s="3">
        <v>7115</v>
      </c>
      <c r="H163" s="3">
        <v>1508</v>
      </c>
      <c r="I163" s="3">
        <v>27974</v>
      </c>
      <c r="J163" s="3">
        <v>18003</v>
      </c>
      <c r="K163" s="3">
        <v>15</v>
      </c>
      <c r="L163" s="3">
        <v>446</v>
      </c>
      <c r="M163" s="3">
        <v>1970</v>
      </c>
      <c r="N163" s="3">
        <v>55215</v>
      </c>
      <c r="O163" s="3">
        <v>5561</v>
      </c>
      <c r="P163" s="3">
        <v>1888</v>
      </c>
      <c r="Q163" s="3">
        <v>0</v>
      </c>
      <c r="R163" s="3">
        <v>4612</v>
      </c>
      <c r="S163" s="3">
        <v>1787</v>
      </c>
      <c r="T163" s="3">
        <v>5</v>
      </c>
      <c r="U163" s="3">
        <v>25</v>
      </c>
      <c r="V163" s="3">
        <v>2</v>
      </c>
      <c r="W163" s="3">
        <v>245</v>
      </c>
      <c r="X163" s="3">
        <v>66</v>
      </c>
      <c r="Y163" s="3">
        <v>4764</v>
      </c>
      <c r="Z163" s="3">
        <f t="shared" si="2"/>
        <v>299828</v>
      </c>
    </row>
    <row r="164" spans="1:27" x14ac:dyDescent="0.3">
      <c r="A164" s="2">
        <v>43191</v>
      </c>
      <c r="B164" s="1" t="s">
        <v>24</v>
      </c>
      <c r="C164" s="1" t="s">
        <v>25</v>
      </c>
      <c r="D164" s="3">
        <v>427296</v>
      </c>
      <c r="E164" s="3">
        <v>295738</v>
      </c>
      <c r="F164" s="3">
        <v>1</v>
      </c>
      <c r="G164" s="3">
        <v>7115</v>
      </c>
      <c r="H164" s="3">
        <v>1513</v>
      </c>
      <c r="I164" s="3">
        <v>28012</v>
      </c>
      <c r="J164" s="3">
        <v>18144</v>
      </c>
      <c r="K164" s="3">
        <v>15</v>
      </c>
      <c r="L164" s="3">
        <v>448</v>
      </c>
      <c r="M164" s="3">
        <v>1962</v>
      </c>
      <c r="N164" s="3">
        <v>55287</v>
      </c>
      <c r="O164" s="3">
        <v>5582</v>
      </c>
      <c r="P164" s="3">
        <v>1895</v>
      </c>
      <c r="Q164" s="3">
        <v>0</v>
      </c>
      <c r="R164" s="3">
        <v>4635</v>
      </c>
      <c r="S164" s="3">
        <v>1785</v>
      </c>
      <c r="T164" s="3">
        <v>5</v>
      </c>
      <c r="U164" s="3">
        <v>25</v>
      </c>
      <c r="V164" s="3">
        <v>2</v>
      </c>
      <c r="W164" s="3">
        <v>246</v>
      </c>
      <c r="X164" s="3">
        <v>66</v>
      </c>
      <c r="Y164" s="3">
        <v>4820</v>
      </c>
      <c r="Z164" s="3">
        <f t="shared" si="2"/>
        <v>300558</v>
      </c>
    </row>
    <row r="165" spans="1:27" x14ac:dyDescent="0.3">
      <c r="A165" s="2">
        <v>43221</v>
      </c>
      <c r="B165" s="1" t="s">
        <v>24</v>
      </c>
      <c r="C165" s="1" t="s">
        <v>25</v>
      </c>
      <c r="D165" s="3">
        <v>428274</v>
      </c>
      <c r="E165" s="3">
        <v>296381</v>
      </c>
      <c r="F165" s="3">
        <v>1</v>
      </c>
      <c r="G165" s="3">
        <v>7119</v>
      </c>
      <c r="H165" s="3">
        <v>1516</v>
      </c>
      <c r="I165" s="3">
        <v>28048</v>
      </c>
      <c r="J165" s="3">
        <v>18257</v>
      </c>
      <c r="K165" s="3">
        <v>15</v>
      </c>
      <c r="L165" s="3">
        <v>449</v>
      </c>
      <c r="M165" s="3">
        <v>1966</v>
      </c>
      <c r="N165" s="3">
        <v>55410</v>
      </c>
      <c r="O165" s="3">
        <v>5595</v>
      </c>
      <c r="P165" s="3">
        <v>1884</v>
      </c>
      <c r="Q165" s="3">
        <v>0</v>
      </c>
      <c r="R165" s="3">
        <v>4653</v>
      </c>
      <c r="S165" s="3">
        <v>1791</v>
      </c>
      <c r="T165" s="3">
        <v>5</v>
      </c>
      <c r="U165" s="3">
        <v>25</v>
      </c>
      <c r="V165" s="3">
        <v>2</v>
      </c>
      <c r="W165" s="3">
        <v>246</v>
      </c>
      <c r="X165" s="3">
        <v>65</v>
      </c>
      <c r="Y165" s="3">
        <v>4846</v>
      </c>
      <c r="Z165" s="3">
        <f t="shared" si="2"/>
        <v>301227</v>
      </c>
    </row>
    <row r="166" spans="1:27" x14ac:dyDescent="0.3">
      <c r="A166" s="2">
        <v>43252</v>
      </c>
      <c r="B166" s="1" t="s">
        <v>24</v>
      </c>
      <c r="C166" s="1" t="s">
        <v>25</v>
      </c>
      <c r="D166" s="3">
        <v>428783</v>
      </c>
      <c r="E166" s="3">
        <v>296711</v>
      </c>
      <c r="F166" s="3">
        <v>1</v>
      </c>
      <c r="G166" s="3">
        <v>7116</v>
      </c>
      <c r="H166" s="3">
        <v>1523</v>
      </c>
      <c r="I166" s="3">
        <v>28064</v>
      </c>
      <c r="J166" s="3">
        <v>18334</v>
      </c>
      <c r="K166" s="3">
        <v>15</v>
      </c>
      <c r="L166" s="3">
        <v>449</v>
      </c>
      <c r="M166" s="3">
        <v>1954</v>
      </c>
      <c r="N166" s="3">
        <v>55451</v>
      </c>
      <c r="O166" s="3">
        <v>5603</v>
      </c>
      <c r="P166" s="3">
        <v>1879</v>
      </c>
      <c r="Q166" s="3">
        <v>0</v>
      </c>
      <c r="R166" s="3">
        <v>4669</v>
      </c>
      <c r="S166" s="3">
        <v>1794</v>
      </c>
      <c r="T166" s="3">
        <v>5</v>
      </c>
      <c r="U166" s="3">
        <v>26</v>
      </c>
      <c r="V166" s="3">
        <v>2</v>
      </c>
      <c r="W166" s="3">
        <v>246</v>
      </c>
      <c r="X166" s="3">
        <v>65</v>
      </c>
      <c r="Y166" s="3">
        <v>4876</v>
      </c>
      <c r="Z166" s="3">
        <f t="shared" si="2"/>
        <v>301587</v>
      </c>
    </row>
    <row r="167" spans="1:27" x14ac:dyDescent="0.3">
      <c r="A167" s="2">
        <v>43282</v>
      </c>
      <c r="B167" s="1" t="s">
        <v>24</v>
      </c>
      <c r="C167" s="1" t="s">
        <v>25</v>
      </c>
      <c r="D167" s="3">
        <v>429896</v>
      </c>
      <c r="E167" s="3">
        <v>297426</v>
      </c>
      <c r="F167" s="3">
        <v>1</v>
      </c>
      <c r="G167" s="3">
        <v>7111</v>
      </c>
      <c r="H167" s="3">
        <v>1540</v>
      </c>
      <c r="I167" s="3">
        <v>28125</v>
      </c>
      <c r="J167" s="3">
        <v>18427</v>
      </c>
      <c r="K167" s="3">
        <v>15</v>
      </c>
      <c r="L167" s="3">
        <v>451</v>
      </c>
      <c r="M167" s="3">
        <v>1949</v>
      </c>
      <c r="N167" s="3">
        <v>55573</v>
      </c>
      <c r="O167" s="3">
        <v>5623</v>
      </c>
      <c r="P167" s="3">
        <v>1882</v>
      </c>
      <c r="Q167" s="3">
        <v>0</v>
      </c>
      <c r="R167" s="3">
        <v>4691</v>
      </c>
      <c r="S167" s="3">
        <v>1818</v>
      </c>
      <c r="T167" s="3">
        <v>5</v>
      </c>
      <c r="U167" s="3">
        <v>26</v>
      </c>
      <c r="V167" s="3">
        <v>2</v>
      </c>
      <c r="W167" s="3">
        <v>246</v>
      </c>
      <c r="X167" s="3">
        <v>65</v>
      </c>
      <c r="Y167" s="3">
        <v>4920</v>
      </c>
      <c r="Z167" s="3">
        <f t="shared" si="2"/>
        <v>302346</v>
      </c>
    </row>
    <row r="168" spans="1:27" x14ac:dyDescent="0.3">
      <c r="A168" s="2">
        <v>43313</v>
      </c>
      <c r="B168" s="1" t="s">
        <v>24</v>
      </c>
      <c r="C168" s="1" t="s">
        <v>25</v>
      </c>
      <c r="D168" s="3">
        <v>431174</v>
      </c>
      <c r="E168" s="3">
        <v>298279</v>
      </c>
      <c r="F168" s="3">
        <v>1</v>
      </c>
      <c r="G168" s="3">
        <v>7108</v>
      </c>
      <c r="H168" s="3">
        <v>1541</v>
      </c>
      <c r="I168" s="3">
        <v>28254</v>
      </c>
      <c r="J168" s="3">
        <v>18479</v>
      </c>
      <c r="K168" s="3">
        <v>15</v>
      </c>
      <c r="L168" s="3">
        <v>450</v>
      </c>
      <c r="M168" s="3">
        <v>1956</v>
      </c>
      <c r="N168" s="3">
        <v>55683</v>
      </c>
      <c r="O168" s="3">
        <v>5651</v>
      </c>
      <c r="P168" s="3">
        <v>1870</v>
      </c>
      <c r="Q168" s="3">
        <v>0</v>
      </c>
      <c r="R168" s="3">
        <v>4718</v>
      </c>
      <c r="S168" s="3">
        <v>1825</v>
      </c>
      <c r="T168" s="3">
        <v>5</v>
      </c>
      <c r="U168" s="3">
        <v>28</v>
      </c>
      <c r="V168" s="3">
        <v>2</v>
      </c>
      <c r="W168" s="3">
        <v>246</v>
      </c>
      <c r="X168" s="3">
        <v>64</v>
      </c>
      <c r="Y168" s="3">
        <v>4999</v>
      </c>
      <c r="Z168" s="3">
        <f t="shared" si="2"/>
        <v>303278</v>
      </c>
    </row>
    <row r="169" spans="1:27" x14ac:dyDescent="0.3">
      <c r="A169" s="2">
        <v>43344</v>
      </c>
      <c r="B169" s="1" t="s">
        <v>24</v>
      </c>
      <c r="C169" s="1" t="s">
        <v>25</v>
      </c>
      <c r="D169" s="3">
        <v>432185</v>
      </c>
      <c r="E169" s="3">
        <v>298876</v>
      </c>
      <c r="F169" s="3">
        <v>1</v>
      </c>
      <c r="G169" s="3">
        <v>7117</v>
      </c>
      <c r="H169" s="3">
        <v>1547</v>
      </c>
      <c r="I169" s="3">
        <v>28293</v>
      </c>
      <c r="J169" s="3">
        <v>18555</v>
      </c>
      <c r="K169" s="3">
        <v>14</v>
      </c>
      <c r="L169" s="3">
        <v>450</v>
      </c>
      <c r="M169" s="3">
        <v>1954</v>
      </c>
      <c r="N169" s="3">
        <v>55859</v>
      </c>
      <c r="O169" s="3">
        <v>5674</v>
      </c>
      <c r="P169" s="3">
        <v>1886</v>
      </c>
      <c r="Q169" s="3">
        <v>0</v>
      </c>
      <c r="R169" s="3">
        <v>4742</v>
      </c>
      <c r="S169" s="3">
        <v>1821</v>
      </c>
      <c r="T169" s="3">
        <v>5</v>
      </c>
      <c r="U169" s="3">
        <v>27</v>
      </c>
      <c r="V169" s="3">
        <v>2</v>
      </c>
      <c r="W169" s="3">
        <v>246</v>
      </c>
      <c r="X169" s="3">
        <v>65</v>
      </c>
      <c r="Y169" s="3">
        <v>5051</v>
      </c>
      <c r="Z169" s="3">
        <f t="shared" si="2"/>
        <v>303927</v>
      </c>
    </row>
    <row r="170" spans="1:27" x14ac:dyDescent="0.3">
      <c r="A170" s="2">
        <v>43374</v>
      </c>
      <c r="B170" s="1" t="s">
        <v>24</v>
      </c>
      <c r="C170" s="1" t="s">
        <v>25</v>
      </c>
      <c r="D170" s="3">
        <v>433170</v>
      </c>
      <c r="E170" s="3">
        <v>299474</v>
      </c>
      <c r="F170" s="3">
        <v>1</v>
      </c>
      <c r="G170" s="3">
        <v>7104</v>
      </c>
      <c r="H170" s="3">
        <v>1562</v>
      </c>
      <c r="I170" s="3">
        <v>28346</v>
      </c>
      <c r="J170" s="3">
        <v>18638</v>
      </c>
      <c r="K170" s="3">
        <v>14</v>
      </c>
      <c r="L170" s="3">
        <v>450</v>
      </c>
      <c r="M170" s="3">
        <v>1961</v>
      </c>
      <c r="N170" s="3">
        <v>55980</v>
      </c>
      <c r="O170" s="3">
        <v>5695</v>
      </c>
      <c r="P170" s="3">
        <v>1901</v>
      </c>
      <c r="Q170" s="3">
        <v>0</v>
      </c>
      <c r="R170" s="3">
        <v>4763</v>
      </c>
      <c r="S170" s="3">
        <v>1828</v>
      </c>
      <c r="T170" s="3">
        <v>5</v>
      </c>
      <c r="U170" s="3">
        <v>28</v>
      </c>
      <c r="V170" s="3">
        <v>2</v>
      </c>
      <c r="W170" s="3">
        <v>245</v>
      </c>
      <c r="X170" s="3">
        <v>65</v>
      </c>
      <c r="Y170" s="3">
        <v>5108</v>
      </c>
      <c r="Z170" s="3">
        <f t="shared" si="2"/>
        <v>304582</v>
      </c>
    </row>
    <row r="171" spans="1:27" x14ac:dyDescent="0.3">
      <c r="A171" s="2">
        <v>43405</v>
      </c>
      <c r="B171" s="1" t="s">
        <v>24</v>
      </c>
      <c r="C171" s="1" t="s">
        <v>25</v>
      </c>
      <c r="D171" s="3">
        <v>434552</v>
      </c>
      <c r="E171" s="3">
        <v>300404</v>
      </c>
      <c r="F171" s="3">
        <v>1</v>
      </c>
      <c r="G171" s="3">
        <v>7100</v>
      </c>
      <c r="H171" s="3">
        <v>1568</v>
      </c>
      <c r="I171" s="3">
        <v>28440</v>
      </c>
      <c r="J171" s="3">
        <v>18747</v>
      </c>
      <c r="K171" s="3">
        <v>14</v>
      </c>
      <c r="L171" s="3">
        <v>450</v>
      </c>
      <c r="M171" s="3">
        <v>1965</v>
      </c>
      <c r="N171" s="3">
        <v>56111</v>
      </c>
      <c r="O171" s="3">
        <v>5699</v>
      </c>
      <c r="P171" s="3">
        <v>1894</v>
      </c>
      <c r="Q171" s="3">
        <v>0</v>
      </c>
      <c r="R171" s="3">
        <v>4790</v>
      </c>
      <c r="S171" s="3">
        <v>1848</v>
      </c>
      <c r="T171" s="3">
        <v>5</v>
      </c>
      <c r="U171" s="3">
        <v>28</v>
      </c>
      <c r="V171" s="3">
        <v>2</v>
      </c>
      <c r="W171" s="3">
        <v>246</v>
      </c>
      <c r="X171" s="3">
        <v>63</v>
      </c>
      <c r="Y171" s="3">
        <v>5177</v>
      </c>
      <c r="Z171" s="3">
        <f t="shared" si="2"/>
        <v>305581</v>
      </c>
    </row>
    <row r="172" spans="1:27" x14ac:dyDescent="0.3">
      <c r="A172" s="2">
        <v>43435</v>
      </c>
      <c r="B172" s="1" t="s">
        <v>24</v>
      </c>
      <c r="C172" s="1" t="s">
        <v>25</v>
      </c>
      <c r="D172" s="3">
        <v>435309</v>
      </c>
      <c r="E172" s="3">
        <v>300781</v>
      </c>
      <c r="F172" s="3">
        <v>1</v>
      </c>
      <c r="G172" s="3">
        <v>7099</v>
      </c>
      <c r="H172" s="3">
        <v>1591</v>
      </c>
      <c r="I172" s="3">
        <v>28485</v>
      </c>
      <c r="J172" s="3">
        <v>18842</v>
      </c>
      <c r="K172" s="3">
        <v>14</v>
      </c>
      <c r="L172" s="3">
        <v>451</v>
      </c>
      <c r="M172" s="3">
        <v>1959</v>
      </c>
      <c r="N172" s="3">
        <v>56249</v>
      </c>
      <c r="O172" s="3">
        <v>5719</v>
      </c>
      <c r="P172" s="3">
        <v>1880</v>
      </c>
      <c r="Q172" s="3">
        <v>0</v>
      </c>
      <c r="R172" s="3">
        <v>4813</v>
      </c>
      <c r="S172" s="3">
        <v>1856</v>
      </c>
      <c r="T172" s="3">
        <v>5</v>
      </c>
      <c r="U172" s="3">
        <v>28</v>
      </c>
      <c r="V172" s="3">
        <v>2</v>
      </c>
      <c r="W172" s="3">
        <v>246</v>
      </c>
      <c r="X172" s="3">
        <v>63</v>
      </c>
      <c r="Y172" s="3">
        <v>5225</v>
      </c>
      <c r="Z172" s="3">
        <f t="shared" si="2"/>
        <v>306006</v>
      </c>
    </row>
    <row r="173" spans="1:27" x14ac:dyDescent="0.3">
      <c r="A173" s="2">
        <v>43466</v>
      </c>
      <c r="B173" s="1" t="s">
        <v>24</v>
      </c>
      <c r="C173" s="1" t="s">
        <v>25</v>
      </c>
      <c r="D173" s="3">
        <v>435833</v>
      </c>
      <c r="E173" s="3">
        <v>301022</v>
      </c>
      <c r="F173" s="3">
        <v>1</v>
      </c>
      <c r="G173" s="3">
        <v>7099</v>
      </c>
      <c r="H173" s="3">
        <v>1600</v>
      </c>
      <c r="I173" s="3">
        <v>28492</v>
      </c>
      <c r="J173" s="3">
        <v>18872</v>
      </c>
      <c r="K173" s="3">
        <v>14</v>
      </c>
      <c r="L173" s="3">
        <v>451</v>
      </c>
      <c r="M173" s="3">
        <v>1951</v>
      </c>
      <c r="N173" s="3">
        <v>56360</v>
      </c>
      <c r="O173" s="3">
        <v>5732</v>
      </c>
      <c r="P173" s="3">
        <v>1876</v>
      </c>
      <c r="Q173" s="3">
        <v>0</v>
      </c>
      <c r="R173" s="3">
        <v>4835</v>
      </c>
      <c r="S173" s="3">
        <v>1913</v>
      </c>
      <c r="T173" s="3">
        <v>5</v>
      </c>
      <c r="U173" s="3">
        <v>28</v>
      </c>
      <c r="V173" s="3">
        <v>2</v>
      </c>
      <c r="W173" s="3">
        <v>246</v>
      </c>
      <c r="X173" s="3">
        <v>63</v>
      </c>
      <c r="Y173" s="3">
        <v>5271</v>
      </c>
      <c r="Z173" s="3">
        <f t="shared" si="2"/>
        <v>306293</v>
      </c>
      <c r="AA173" s="11">
        <f>Z173/Z161-1</f>
        <v>2.4117293031964637E-2</v>
      </c>
    </row>
    <row r="174" spans="1:27" x14ac:dyDescent="0.3">
      <c r="A174" s="2"/>
    </row>
    <row r="175" spans="1:27" x14ac:dyDescent="0.3">
      <c r="A175" s="2"/>
      <c r="D175" s="11">
        <f>D173/D53-1</f>
        <v>0.59275894077490365</v>
      </c>
      <c r="M175" s="11">
        <f>M173/M53-1</f>
        <v>0.38270729978738482</v>
      </c>
      <c r="N175" s="11">
        <f>N173/N53-1</f>
        <v>0.48687508244294952</v>
      </c>
      <c r="P175" s="11">
        <f>P173/P53-1</f>
        <v>0.3428775948460987</v>
      </c>
      <c r="Z175" s="11">
        <f>Z173/Z53-1</f>
        <v>0.57578392282958202</v>
      </c>
    </row>
    <row r="176" spans="1:27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3</vt:i4>
      </vt:variant>
    </vt:vector>
  </HeadingPairs>
  <TitlesOfParts>
    <vt:vector size="5" baseType="lpstr">
      <vt:lpstr>glossário</vt:lpstr>
      <vt:lpstr>dados</vt:lpstr>
      <vt:lpstr>grafico1</vt:lpstr>
      <vt:lpstr>grafico2</vt:lpstr>
      <vt:lpstr>grafico3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Eliane Teixeira</dc:creator>
  <cp:lastModifiedBy>Eliane Teixeira</cp:lastModifiedBy>
  <dcterms:created xsi:type="dcterms:W3CDTF">2019-03-13T08:37:30Z</dcterms:created>
  <dcterms:modified xsi:type="dcterms:W3CDTF">2019-03-19T10:31:32Z</dcterms:modified>
</cp:coreProperties>
</file>