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k\Documents\Desafio_STK\"/>
    </mc:Choice>
  </mc:AlternateContent>
  <xr:revisionPtr revIDLastSave="0" documentId="13_ncr:1_{D95BD4B4-8895-4ADE-BE0C-1961DCB96A6A}" xr6:coauthVersionLast="47" xr6:coauthVersionMax="47" xr10:uidLastSave="{00000000-0000-0000-0000-000000000000}"/>
  <bookViews>
    <workbookView xWindow="-108" yWindow="-108" windowWidth="23256" windowHeight="12456" xr2:uid="{A38F2D40-DEA0-450D-B878-D71A86A8BD92}"/>
  </bookViews>
  <sheets>
    <sheet name="Instruções" sheetId="7" r:id="rId1"/>
    <sheet name="Database" sheetId="9" r:id="rId2"/>
    <sheet name="Resultados" sheetId="5" r:id="rId3"/>
  </sheets>
  <definedNames>
    <definedName name="ExternalData_1" localSheetId="1" hidden="1">Database!$A$1:$BM$222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 a="1"/>
  <c r="D10" i="5" s="1"/>
  <c r="E10" i="5" a="1"/>
  <c r="E10" i="5" s="1"/>
  <c r="B3" i="5"/>
  <c r="D7" i="5" a="1"/>
  <c r="D7" i="5" s="1"/>
  <c r="E9" i="5" a="1"/>
  <c r="E9" i="5" s="1"/>
  <c r="D9" i="5" a="1"/>
  <c r="D9" i="5" s="1"/>
  <c r="E8" i="5" a="1"/>
  <c r="E8" i="5" s="1"/>
  <c r="D8" i="5" a="1"/>
  <c r="D8" i="5" s="1"/>
  <c r="E7" i="5" a="1"/>
  <c r="E7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BAB44-18FB-450B-90D5-1924EAB925E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<sst xmlns="http://schemas.openxmlformats.org/spreadsheetml/2006/main" count="534" uniqueCount="303">
  <si>
    <t>Empresa</t>
  </si>
  <si>
    <t>Link</t>
  </si>
  <si>
    <t>BTG Pactual</t>
  </si>
  <si>
    <t>https://api.mziq.com/mzfilemanager/v2/d/0afe1b62-e299-4dec-a938-763ebc4e2c11/79c66cca-4d48-0e24-db90-67450e78b597?origin=1</t>
  </si>
  <si>
    <t>Sheet</t>
  </si>
  <si>
    <t>Revenue</t>
  </si>
  <si>
    <t>Opex</t>
  </si>
  <si>
    <t>Net Income</t>
  </si>
  <si>
    <t>EPS</t>
  </si>
  <si>
    <t>2Q23</t>
  </si>
  <si>
    <t>3Q23</t>
  </si>
  <si>
    <t>Reference</t>
  </si>
  <si>
    <t>Objetivo Final</t>
  </si>
  <si>
    <t>Consolidated Data</t>
  </si>
  <si>
    <t>Company Name</t>
  </si>
  <si>
    <t>* Atenção! Você só poderá modificar as células em laranja.</t>
  </si>
  <si>
    <t>Restrições</t>
  </si>
  <si>
    <t>Alimentar modelo do analista com dados puxados automaticamente da planilha da empresa (link), usando um script em Python. O candidato deverá extrair e normalizar os dados para um formato relacional visando armazenamento e processamento escaláveis.
Atenção: a sustentabilidade da automação será considerada em sua avaliação! Lembre-se de escrever seu código de forma que no futuro ele possa ser reutilizado em casos análogos, sem que haja necessidade de alterá-lo.</t>
  </si>
  <si>
    <t>Os dados extraídos devem ser organizados e armazenados na sheet 'Database' de maneira que o arquivo original não seja mais necessário.</t>
  </si>
  <si>
    <t>Referencia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</si>
  <si>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</si>
  <si>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</si>
  <si>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</si>
  <si>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</si>
  <si>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</si>
  <si>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</si>
  <si>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</si>
  <si>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</si>
  <si>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</si>
  <si>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</si>
  <si>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</si>
  <si>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</si>
  <si>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</si>
  <si>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</si>
  <si>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</si>
  <si>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</si>
  <si>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</si>
  <si>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</si>
  <si>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</si>
  <si>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</si>
  <si>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</si>
  <si>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</si>
  <si>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</si>
  <si>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</si>
  <si>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</si>
  <si>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</si>
  <si>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</si>
  <si>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</si>
  <si>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</si>
  <si>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</si>
  <si>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</si>
  <si>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</si>
  <si>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</si>
  <si>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</si>
  <si>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</si>
  <si>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</si>
  <si>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</si>
  <si>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</si>
  <si>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</si>
  <si>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</si>
  <si>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</si>
  <si>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</si>
  <si>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</si>
  <si>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</si>
  <si>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</si>
  <si>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</si>
  <si>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</si>
  <si>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</si>
  <si>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</si>
  <si>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Resumo Financeiro &amp; Indicadores de Desempenho ("KPIs") - Receita Total</t>
  </si>
  <si>
    <t>InputSite_Highlights</t>
  </si>
  <si>
    <t>Resumo Financeiro &amp; Indicadores de Desempenho ("KPIs") - Despesas Operacionais</t>
  </si>
  <si>
    <t>Resumo Financeiro &amp; Indicadores de Desempenho ("KPIs") - Amortização de ágio</t>
  </si>
  <si>
    <t>Resumo Financeiro &amp; Indicadores de Desempenho ("KPIs") - Salários não recorrentes e despesas administrativas</t>
  </si>
  <si>
    <t xml:space="preserve">Resumo Financeiro &amp; Indicadores de Desempenho ("KPIs") - Receitas não recorrentes </t>
  </si>
  <si>
    <t>Resumo Financeiro &amp; Indicadores de Desempenho ("KPIs") - Imposto de renda e contribuição social</t>
  </si>
  <si>
    <t>Resumo Financeiro &amp; Indicadores de Desempenho ("KPIs") - Lucro Liquido</t>
  </si>
  <si>
    <t>Resumo Financeiro &amp; Indicadores de Desempenho ("KPIs") - Lucro Liquido Ajustado</t>
  </si>
  <si>
    <t>Resumo Financeiro &amp; Indicadores de Desempenho ("KPIs") - Lucro Liquido ajustado por unit (R$)</t>
  </si>
  <si>
    <t>Resumo Financeiro &amp; Indicadores de Desempenho ("KPIs") - Dividendos</t>
  </si>
  <si>
    <t>Resumo Financeiro &amp; Indicadores de Desempenho ("KPIs") - Juros sobre o capital próprio (JCP)</t>
  </si>
  <si>
    <t>Resumo Financeiro &amp; Indicadores de Desempenho ("KPIs") - Patrimônio Liquido</t>
  </si>
  <si>
    <t>Resumo Financeiro &amp; Indicadores de Desempenho ("KPIs") - Total Ativos</t>
  </si>
  <si>
    <t xml:space="preserve">Resumo Financeiro &amp; Indicadores de Desempenho ("KPIs") - BPAC11 - Total Units (ex treasury ) - in MM </t>
  </si>
  <si>
    <t>Principais Indicadores - ROAE Anualizado</t>
  </si>
  <si>
    <t>Principais Indicadores - ROAE Anualizado Ajustado</t>
  </si>
  <si>
    <t>Principais Indicadores - ROAA</t>
  </si>
  <si>
    <t>Principais Indicadores - ROAA Ajustado</t>
  </si>
  <si>
    <t>Principais Indicadores - Índice de eficiência</t>
  </si>
  <si>
    <t>Principais Indicadores - Índice de remuneração</t>
  </si>
  <si>
    <t>Principais Indicadores - VP por Unit</t>
  </si>
  <si>
    <t>Principais Indicadores - AuM e AuA (em R$ bilhões)</t>
  </si>
  <si>
    <t>Principais Indicadores - WuM (em R$ bilhões)</t>
  </si>
  <si>
    <t>Principais Indicadores - Funcionários</t>
  </si>
  <si>
    <t>Principais Indicadores - Sócios e Associados</t>
  </si>
  <si>
    <t>Principais Indicadores - Índice de Basiléia (aplicável apenas ao Banco BTG Pactual)</t>
  </si>
  <si>
    <t>Ativos - Ativos ilíquidos</t>
  </si>
  <si>
    <t>Ativos - Ativos do Banco Pan</t>
  </si>
  <si>
    <t>Ativos - Outros valores e bens</t>
  </si>
  <si>
    <t>Ativos - Carteira de crédito</t>
  </si>
  <si>
    <t>Ativos - Ativos financeiros</t>
  </si>
  <si>
    <t>Ativos - Liquidação pendente</t>
  </si>
  <si>
    <t>Ativos - Ativos vinculados a compromissos de recompra (REPO)</t>
  </si>
  <si>
    <t>Ativos - Caixa e equivalentes de caixa</t>
  </si>
  <si>
    <t>Ativos - Total Ativos</t>
  </si>
  <si>
    <t>Passivos - Patrimônio líquido</t>
  </si>
  <si>
    <t>Passivos - Perpetuo</t>
  </si>
  <si>
    <t>Passivos - Banco Pan Passivos</t>
  </si>
  <si>
    <t>Passivos - Outras obrigações</t>
  </si>
  <si>
    <t>Passivos - Financiamento por depósitos, títulos emitidos e empréstimos e repasses</t>
  </si>
  <si>
    <t>Passivos - Depósitos à vista</t>
  </si>
  <si>
    <t>Passivos - Financiamento através de títulos e valores mobiliários</t>
  </si>
  <si>
    <t>Passivos - Liquidação pendente</t>
  </si>
  <si>
    <t>Passivos - Obrigações por operações compromissadas (REPO)</t>
  </si>
  <si>
    <t>Passivos - Total Passivos</t>
  </si>
  <si>
    <t>Evolução do Unsecured Funding - Depósitos à vista</t>
  </si>
  <si>
    <t>Evolução do Unsecured Funding - Depósitos interfinanceiros</t>
  </si>
  <si>
    <t>Evolução do Unsecured Funding - Depósitos a prazo</t>
  </si>
  <si>
    <t>Evolução do Unsecured Funding - Títulos Emitidos</t>
  </si>
  <si>
    <t>Evolução do Unsecured Funding - Dívida Subordinada</t>
  </si>
  <si>
    <t>Evolução do Unsecured Funding - Perpétuo</t>
  </si>
  <si>
    <t>Evolução do Unsecured Funding - Empréstimos e repasses</t>
  </si>
  <si>
    <t>Evolução do Unsecured Funding - Total</t>
  </si>
  <si>
    <t>Investment Banking - Receitas</t>
  </si>
  <si>
    <t xml:space="preserve">InputSite_BusinessAreas </t>
  </si>
  <si>
    <t>Número de transações - Financial advisory (M&amp;A)</t>
  </si>
  <si>
    <t>Número de transações - Equity underwriting (ECM)</t>
  </si>
  <si>
    <t>Número de transações - Debt underwriting (DCM)</t>
  </si>
  <si>
    <t>Valor (US$ mm) - Financial advisory (M&amp;A)</t>
  </si>
  <si>
    <t>Valor (US$ mm) - Equity underwriting (ECM)</t>
  </si>
  <si>
    <t>Valor (US$ mm) - Debt underwriting (DCM)</t>
  </si>
  <si>
    <t>Corporate &amp; SME Lending - Receitas</t>
  </si>
  <si>
    <t>Por Área - Corporate Lending</t>
  </si>
  <si>
    <t>Por Setor - Utilities</t>
  </si>
  <si>
    <t>Por Setor - WM, Payroll and Consumer</t>
  </si>
  <si>
    <t>Por Setor - Financials</t>
  </si>
  <si>
    <t>Por Setor - Agribusiness</t>
  </si>
  <si>
    <t>Por Setor - Retail</t>
  </si>
  <si>
    <t>Por Setor - Real Estate</t>
  </si>
  <si>
    <t>Por Setor - Oil &amp; Gas</t>
  </si>
  <si>
    <t>Por Setor - Food &amp; Beverage</t>
  </si>
  <si>
    <t>Por Setor - Metals &amp; Mining</t>
  </si>
  <si>
    <t>Por Setor - Water &amp; Sewage</t>
  </si>
  <si>
    <t>Por Setor - Infrastructure</t>
  </si>
  <si>
    <t>Por Setor - Telecom</t>
  </si>
  <si>
    <t>Por Setor - Government</t>
  </si>
  <si>
    <t>Por Setor - Auto-Parts</t>
  </si>
  <si>
    <t>Por Setor - Forest Products &amp; Paper</t>
  </si>
  <si>
    <t>Por Setor - Healthcare</t>
  </si>
  <si>
    <t>Por Setor - Petrochemicals</t>
  </si>
  <si>
    <t>Por Setor - Wealth Management</t>
  </si>
  <si>
    <t>Por Setor - Outros</t>
  </si>
  <si>
    <t>Por Setor - Total</t>
  </si>
  <si>
    <t>Por Produto - Empréstimos</t>
  </si>
  <si>
    <t>Por Produto - Fundos</t>
  </si>
  <si>
    <t>Por Produto - Fianças</t>
  </si>
  <si>
    <t>Por Produto - Instrumentos financeiros</t>
  </si>
  <si>
    <t>Por Produto - Total</t>
  </si>
  <si>
    <t>Por Área - Corporate &amp; SME Lending</t>
  </si>
  <si>
    <t>Por Área - SME Lending</t>
  </si>
  <si>
    <t>Por Área - Wealth Management</t>
  </si>
  <si>
    <t>Por Área - Liquidity Management</t>
  </si>
  <si>
    <t>Por Área - Merchant Banking</t>
  </si>
  <si>
    <t>Por Área - Celfin</t>
  </si>
  <si>
    <t>Por Área - Commodities</t>
  </si>
  <si>
    <t>Por Área - Outros</t>
  </si>
  <si>
    <t>Por Área - Wealth Management e Outros</t>
  </si>
  <si>
    <t>Por Área - Total</t>
  </si>
  <si>
    <t>Por classificação de risco - AA</t>
  </si>
  <si>
    <t>Por classificação de risco - A</t>
  </si>
  <si>
    <t>Por classificação de risco - B</t>
  </si>
  <si>
    <t>Por classificação de risco - C</t>
  </si>
  <si>
    <t>Por classificação de risco - D</t>
  </si>
  <si>
    <t>Por classificação de risco - E</t>
  </si>
  <si>
    <t>Por classificação de risco - F</t>
  </si>
  <si>
    <t>Por classificação de risco - G</t>
  </si>
  <si>
    <t>Por classificação de risco - H</t>
  </si>
  <si>
    <t>Por classificação de risco - Total</t>
  </si>
  <si>
    <t>Portfolio BSI por Produto - Due from customers</t>
  </si>
  <si>
    <t>Portfolio BSI por Produto - Mortgage</t>
  </si>
  <si>
    <t>Portfolio BSI por Produto - Fiança</t>
  </si>
  <si>
    <t>Portfolio BSI por Produto - Total</t>
  </si>
  <si>
    <t>Portfolio BSI por Produto - Provisão</t>
  </si>
  <si>
    <t>Sales &amp; Trading - Receitas</t>
  </si>
  <si>
    <t>Asset Management - Receitas</t>
  </si>
  <si>
    <t>AUM &amp; AUA (R$ bilhões) - Renda fixa e ações</t>
  </si>
  <si>
    <t>AUM &amp; AUA (R$ bilhões) - Administração fiduciária</t>
  </si>
  <si>
    <t>AUM &amp; AUA (R$ bilhões) - Merchant banking e imobiliários</t>
  </si>
  <si>
    <t>AUM &amp; AUA (R$ bilhões) - Hedge funds globais</t>
  </si>
  <si>
    <t>AUM &amp; AUA (R$ bilhões) - Total</t>
  </si>
  <si>
    <t>AUM &amp; AUA (R$ bilhões) - Indivíduos de alto patrimônio</t>
  </si>
  <si>
    <t>AUM &amp; AUA (R$ bilhões) - Institucionais</t>
  </si>
  <si>
    <t>AUM &amp; AUA (R$ bilhões) - Intermediários financeiros (distribuição para terceiros)</t>
  </si>
  <si>
    <t>AUM &amp; AUA (R$ bilhões) - Empresas</t>
  </si>
  <si>
    <t>AUM &amp; AUA (R$ bilhões) - Outros</t>
  </si>
  <si>
    <t>AUM &amp; AUA (R$ bilhões) - Net New Money (NNM)</t>
  </si>
  <si>
    <t>Wealth Management &amp; Consumer Banking - Receitas (BTGP Only)</t>
  </si>
  <si>
    <t>Wealth Management &amp; Consumer Banking - Receitas (BSI)</t>
  </si>
  <si>
    <t>Wealth Management &amp; Consumer Banking - Receitas</t>
  </si>
  <si>
    <t>Wealth Under Management (WuM) (R$ bilhões) - Fundos</t>
  </si>
  <si>
    <t>Wealth Under Management (WuM) (R$ bilhões) - Ações</t>
  </si>
  <si>
    <t>Wealth Under Management (WuM) (R$ bilhões) - Renda Fixa</t>
  </si>
  <si>
    <t>Wealth Under Management (WuM) (R$ bilhões) - Money Market</t>
  </si>
  <si>
    <t>Wealth Under Management (WuM) (R$ bilhões) - Derivativos</t>
  </si>
  <si>
    <t>Wealth Under Management (WuM) (R$ bilhões) - Outros</t>
  </si>
  <si>
    <t>Wealth Under Management (WuM) (R$ bilhões) - Total</t>
  </si>
  <si>
    <t>Wealth Under Management (WuM) (R$ bilhões) - BTG Pactual</t>
  </si>
  <si>
    <t>Wealth Under Management (WuM) (R$ bilhões) - BSI</t>
  </si>
  <si>
    <t>Wealth Under Management (WuM) (R$ bilhões) - NNM BTG Pactual Stand-Alone</t>
  </si>
  <si>
    <t>Wealth Under Management (WuM) (R$ bilhões) - NNM BSI Only</t>
  </si>
  <si>
    <t>Principal Investments - Receitas</t>
  </si>
  <si>
    <t>Participations* - Receitas</t>
  </si>
  <si>
    <t>Interest &amp; Others - Receitas</t>
  </si>
  <si>
    <t>Resumo Contábil - Receitas da intermediação financeira</t>
  </si>
  <si>
    <t>InputSite_IncomeStatement</t>
  </si>
  <si>
    <t>Resumo Contábil - Despesas da intermediação financeira</t>
  </si>
  <si>
    <t>Resumo Contábil - Resultado bruto da intermediação financeira</t>
  </si>
  <si>
    <t>Resumo Contábil - Outras receitas (despesas) operacionais</t>
  </si>
  <si>
    <t>Resumo Contábil - Resultado operacional</t>
  </si>
  <si>
    <t>Resumo Contábil - Resultado não operacional</t>
  </si>
  <si>
    <t>Resumo Contábil - Resultado antes da tributação sobre o lucro e participações</t>
  </si>
  <si>
    <t>Resumo Contábil - Imposto de renda e contribuição social</t>
  </si>
  <si>
    <t>Resumo Contábil - Participações estatutárias no lucro</t>
  </si>
  <si>
    <t>Resumo Contábil - Participações de acionistas minoritários</t>
  </si>
  <si>
    <t>Resumo Contábil - Lucro líquido do trimestre</t>
  </si>
  <si>
    <t>Reconciliação Gerencial - Investment Banking</t>
  </si>
  <si>
    <t>Reconciliação Gerencial - Corporate &amp; SME Lending</t>
  </si>
  <si>
    <t>Reconciliação Gerencial - Sales &amp; Trading</t>
  </si>
  <si>
    <t>Reconciliação Gerencial - Asset Management</t>
  </si>
  <si>
    <t>Reconciliação Gerencial - Wealth Management &amp; Consumer Banking</t>
  </si>
  <si>
    <t>Reconciliação Gerencial - Principal Investments</t>
  </si>
  <si>
    <t>Reconciliação Gerencial - Participations</t>
  </si>
  <si>
    <t>Reconciliação Gerencial - Interest and other</t>
  </si>
  <si>
    <t>Reconciliação Gerencial - Total revenues</t>
  </si>
  <si>
    <t>Reconciliação Gerencial - Bônus</t>
  </si>
  <si>
    <t>Reconciliação Gerencial - Despesas de retenção</t>
  </si>
  <si>
    <t>Reconciliação Gerencial - Salários e benefícios</t>
  </si>
  <si>
    <t>Reconciliação Gerencial - Administrativas e outras</t>
  </si>
  <si>
    <t>Reconciliação Gerencial - Amortização de ágio</t>
  </si>
  <si>
    <t>Reconciliação Gerencial - Despesas tributárias, exceto imposto de renda</t>
  </si>
  <si>
    <t>Reconciliação Gerencial - Despesas operacionais totais</t>
  </si>
  <si>
    <t>Reconciliação Gerencial - Lucro antes dos impostos</t>
  </si>
  <si>
    <t>Reconciliação Gerencial - Imposto de renda e contribuição social</t>
  </si>
  <si>
    <t>Reconciliação Gerencial - Lucro líquido</t>
  </si>
  <si>
    <t>Ativo - Disponibilidades</t>
  </si>
  <si>
    <t>InputSite_BalanceSheet</t>
  </si>
  <si>
    <t>Ativo - Aplicações interfinanceiras de liquidez</t>
  </si>
  <si>
    <t>Ativo - Títulos e valores mobiliários e instrumentos financeiros derivativos</t>
  </si>
  <si>
    <t>Ativo - Relações interfinanceiras</t>
  </si>
  <si>
    <t>Ativo - Operações de crédito</t>
  </si>
  <si>
    <t>Ativo - Outros créditos</t>
  </si>
  <si>
    <t>Ativo - Outros valores e bens</t>
  </si>
  <si>
    <t>Ativo - Ativo Permanente</t>
  </si>
  <si>
    <t>Ativo - Total do ativo</t>
  </si>
  <si>
    <t>Passivo - Depósitos</t>
  </si>
  <si>
    <t>Passivo - Captações no mercado aberto</t>
  </si>
  <si>
    <t>Passivo - Recursos de aceites e emissão de títulos</t>
  </si>
  <si>
    <t>Passivo - Relações interfinanceiras</t>
  </si>
  <si>
    <t>Passivo - Obrigações por empréstimos e repasses</t>
  </si>
  <si>
    <t>Passivo - Instrumentos financeiros derivativos</t>
  </si>
  <si>
    <t>Passivo - Dívida subordinada</t>
  </si>
  <si>
    <t>Passivo - Outras obrigações</t>
  </si>
  <si>
    <t>Passivo - Resultados de exercícios futuros</t>
  </si>
  <si>
    <t>Passivo - Patrimônio líquido</t>
  </si>
  <si>
    <t>Passivo - Participação de não controladores</t>
  </si>
  <si>
    <t>Passivo - Total do passivo</t>
  </si>
  <si>
    <t>Passivo - Check</t>
  </si>
  <si>
    <t>RWA - Risco de Crédito</t>
  </si>
  <si>
    <t>InputSite_RegulatoryCapital</t>
  </si>
  <si>
    <t>RWA - Pré</t>
  </si>
  <si>
    <t>RWA - Cupom Cambial</t>
  </si>
  <si>
    <t>RWA - Inflação</t>
  </si>
  <si>
    <t>RWA - Taxas de Juros</t>
  </si>
  <si>
    <t>RWA - Cambial</t>
  </si>
  <si>
    <t>RWA - Commodities</t>
  </si>
  <si>
    <t>RWA - Ações</t>
  </si>
  <si>
    <t>RWA - CVA</t>
  </si>
  <si>
    <t>RWA - Risco de Mercado</t>
  </si>
  <si>
    <t>RWA - Risco Operacional</t>
  </si>
  <si>
    <t>RWA - RWA</t>
  </si>
  <si>
    <t>Patrimônio de Referência - Nível I</t>
  </si>
  <si>
    <t>Patrimônio de Referência - Capital Principal</t>
  </si>
  <si>
    <t>Patrimônio de Referência - Adicional de Capital Principal</t>
  </si>
  <si>
    <t>Patrimônio de Referência - Deduções</t>
  </si>
  <si>
    <t>Patrimônio de Referência - Nível II</t>
  </si>
  <si>
    <t>Patrimônio de Referência - Patrimônio de Referência</t>
  </si>
  <si>
    <t>Índices (%) - Índice de Basiléia</t>
  </si>
  <si>
    <t>Índices (%) - Índice de Nível I</t>
  </si>
  <si>
    <t>Índices (%) - Índice de Adicional de Capital Principal</t>
  </si>
  <si>
    <t>Índices (%) - Índice de Nível  II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</si>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</sst>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1" applyBorder="1" applyAlignment="1">
      <alignment wrapText="1"/>
    </xf>
    <xf numFmtId="0" fontId="0" fillId="0" borderId="0" xfId="0" applyNumberFormat="1"/>
    <xf numFmtId="0" fontId="2" fillId="2" borderId="0" xfId="0" applyFont="1" applyFill="1" applyAlignment="1"/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AB3A15-82C0-41BF-92B0-D3B50E2B5B79}" autoFormatId="16" applyNumberFormats="0" applyBorderFormats="0" applyFontFormats="0" applyPatternFormats="0" applyAlignmentFormats="0" applyWidthHeightFormats="0">
  <queryTableRefresh nextId="90">
    <queryTableFields count="65">
      <queryTableField id="1" name="Referencia" tableColumnId="1"/>
      <queryTableField id="2" name="Sheet" tableColumnId="2"/>
      <queryTableField id="3" name="1Q11" tableColumnId="3"/>
      <queryTableField id="4" name="2Q11" tableColumnId="4"/>
      <queryTableField id="5" name="3Q11" tableColumnId="5"/>
      <queryTableField id="6" name="4Q11" tableColumnId="6"/>
      <queryTableField id="66" name="2011" tableColumnId="7"/>
      <queryTableField id="8" name="1Q12" tableColumnId="8"/>
      <queryTableField id="9" name="2Q12" tableColumnId="9"/>
      <queryTableField id="10" name="3Q12" tableColumnId="10"/>
      <queryTableField id="11" name="4Q12" tableColumnId="11"/>
      <queryTableField id="67" name="2012" tableColumnId="12"/>
      <queryTableField id="13" name="1Q13" tableColumnId="13"/>
      <queryTableField id="14" name="2Q13" tableColumnId="14"/>
      <queryTableField id="15" name="3Q13" tableColumnId="15"/>
      <queryTableField id="16" name="4Q13" tableColumnId="16"/>
      <queryTableField id="68" name="2013" tableColumnId="17"/>
      <queryTableField id="18" name="1Q14" tableColumnId="18"/>
      <queryTableField id="19" name="2Q14" tableColumnId="19"/>
      <queryTableField id="20" name="3Q14" tableColumnId="20"/>
      <queryTableField id="21" name="4Q14" tableColumnId="21"/>
      <queryTableField id="69" name="2014" tableColumnId="22"/>
      <queryTableField id="23" name="1Q15" tableColumnId="23"/>
      <queryTableField id="24" name="2Q15" tableColumnId="24"/>
      <queryTableField id="25" name="3Q15" tableColumnId="25"/>
      <queryTableField id="26" name="4Q15" tableColumnId="26"/>
      <queryTableField id="70" name="2015" tableColumnId="27"/>
      <queryTableField id="28" name="1Q16" tableColumnId="28"/>
      <queryTableField id="29" name="2Q16" tableColumnId="29"/>
      <queryTableField id="30" name="3Q16" tableColumnId="30"/>
      <queryTableField id="31" name="4Q16" tableColumnId="31"/>
      <queryTableField id="71" name="2016" tableColumnId="32"/>
      <queryTableField id="33" name="1Q17" tableColumnId="33"/>
      <queryTableField id="34" name="2Q17" tableColumnId="34"/>
      <queryTableField id="35" name="3Q17" tableColumnId="35"/>
      <queryTableField id="36" name="4Q17" tableColumnId="36"/>
      <queryTableField id="72" name="2017" tableColumnId="37"/>
      <queryTableField id="38" name="1Q18" tableColumnId="38"/>
      <queryTableField id="39" name="2Q18" tableColumnId="39"/>
      <queryTableField id="40" name="3Q18" tableColumnId="40"/>
      <queryTableField id="41" name="4Q18" tableColumnId="41"/>
      <queryTableField id="73" name="2018" tableColumnId="42"/>
      <queryTableField id="43" name="1Q19" tableColumnId="43"/>
      <queryTableField id="44" name="2Q19" tableColumnId="44"/>
      <queryTableField id="45" name="3Q19" tableColumnId="45"/>
      <queryTableField id="46" name="4Q19" tableColumnId="46"/>
      <queryTableField id="74" name="2019" tableColumnId="47"/>
      <queryTableField id="48" name="1Q20" tableColumnId="48"/>
      <queryTableField id="49" name="2Q20" tableColumnId="49"/>
      <queryTableField id="50" name="3Q20" tableColumnId="50"/>
      <queryTableField id="51" name="4Q20" tableColumnId="51"/>
      <queryTableField id="75" name="2020" tableColumnId="52"/>
      <queryTableField id="53" name="1Q21" tableColumnId="53"/>
      <queryTableField id="54" name="2Q21" tableColumnId="54"/>
      <queryTableField id="55" name="3Q21" tableColumnId="55"/>
      <queryTableField id="56" name="4Q21" tableColumnId="56"/>
      <queryTableField id="76" name="2021" tableColumnId="57"/>
      <queryTableField id="58" name="1Q22" tableColumnId="58"/>
      <queryTableField id="59" name="2Q22" tableColumnId="59"/>
      <queryTableField id="60" name="3Q22" tableColumnId="60"/>
      <queryTableField id="61" name="4Q22" tableColumnId="61"/>
      <queryTableField id="77" name="2022" tableColumnId="62"/>
      <queryTableField id="63" name="1Q23" tableColumnId="63"/>
      <queryTableField id="64" name="2Q23" tableColumnId="64"/>
      <queryTableField id="65" name="3Q23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DCA3C-B23B-487B-B87F-C4F4A6A366BB}" name="Data" displayName="Data" ref="A1:BM222" tableType="queryTable" totalsRowShown="0">
  <autoFilter ref="A1:BM222" xr:uid="{AF6DCA3C-B23B-487B-B87F-C4F4A6A366BB}"/>
  <tableColumns count="65">
    <tableColumn id="1" xr3:uid="{52A36F76-C6D4-459C-9ED4-2CA1354D03B9}" uniqueName="1" name="Referencia" queryTableFieldId="1" dataDxfId="53"/>
    <tableColumn id="2" xr3:uid="{E594E738-69AD-4DA2-8ED6-2EC5BF38E99A}" uniqueName="2" name="Sheet" queryTableFieldId="2" dataDxfId="52"/>
    <tableColumn id="3" xr3:uid="{262D3F40-1820-40A5-A251-4EA5D8FE2CA5}" uniqueName="3" name="1Q11" queryTableFieldId="3" dataDxfId="51"/>
    <tableColumn id="4" xr3:uid="{B6C25F23-0560-47EC-BE63-C717AF9D3FE2}" uniqueName="4" name="2Q11" queryTableFieldId="4" dataDxfId="50"/>
    <tableColumn id="5" xr3:uid="{A144649E-C515-4A7E-B763-D86620ABC8B1}" uniqueName="5" name="3Q11" queryTableFieldId="5" dataDxfId="49"/>
    <tableColumn id="6" xr3:uid="{7EC013DA-AFF5-47F0-B6D7-0448CEEF410C}" uniqueName="6" name="4Q11" queryTableFieldId="6" dataDxfId="48"/>
    <tableColumn id="7" xr3:uid="{AB360B63-13B9-4464-ABF5-6ACFE52FC0E6}" uniqueName="7" name="2011" queryTableFieldId="66" dataDxfId="47"/>
    <tableColumn id="8" xr3:uid="{C7A97503-F066-4250-BDAD-FA449959E78B}" uniqueName="8" name="1Q12" queryTableFieldId="8" dataDxfId="46"/>
    <tableColumn id="9" xr3:uid="{BD28FC73-9DE6-45FD-B24F-A105A9C2C5D4}" uniqueName="9" name="2Q12" queryTableFieldId="9" dataDxfId="45"/>
    <tableColumn id="10" xr3:uid="{CA4B0EB7-2C20-4E48-82E3-8FC5990DC38A}" uniqueName="10" name="3Q12" queryTableFieldId="10" dataDxfId="44"/>
    <tableColumn id="11" xr3:uid="{7F7E9EF8-DDBE-4FD2-866F-EA7A51F1BC42}" uniqueName="11" name="4Q12" queryTableFieldId="11" dataDxfId="43"/>
    <tableColumn id="12" xr3:uid="{4C182117-0EA8-4984-BE65-E526C548C752}" uniqueName="12" name="2012" queryTableFieldId="67"/>
    <tableColumn id="13" xr3:uid="{80821845-494B-4B8C-AF75-6BB394EFB71E}" uniqueName="13" name="1Q13" queryTableFieldId="13" dataDxfId="42"/>
    <tableColumn id="14" xr3:uid="{79D30AA9-94F4-4764-9408-3442839C5C18}" uniqueName="14" name="2Q13" queryTableFieldId="14" dataDxfId="41"/>
    <tableColumn id="15" xr3:uid="{69ECA0A4-94AB-40E2-9AB6-BB734000DD8E}" uniqueName="15" name="3Q13" queryTableFieldId="15" dataDxfId="40"/>
    <tableColumn id="16" xr3:uid="{0683FF7C-F85B-4CBF-9DFC-71AFC789AF89}" uniqueName="16" name="4Q13" queryTableFieldId="16" dataDxfId="39"/>
    <tableColumn id="17" xr3:uid="{0BC7B04B-E7AE-46A4-9123-A18AC7313F9A}" uniqueName="17" name="2013" queryTableFieldId="68"/>
    <tableColumn id="18" xr3:uid="{2CF25133-7D89-4D74-AA35-FF9554E587C0}" uniqueName="18" name="1Q14" queryTableFieldId="18" dataDxfId="38"/>
    <tableColumn id="19" xr3:uid="{E8780F49-DC0A-40BF-AE2D-AB7484B88DF9}" uniqueName="19" name="2Q14" queryTableFieldId="19" dataDxfId="37"/>
    <tableColumn id="20" xr3:uid="{8CE54C1D-43D0-4093-A7E5-234F4143CEE4}" uniqueName="20" name="3Q14" queryTableFieldId="20" dataDxfId="36"/>
    <tableColumn id="21" xr3:uid="{E3E40F98-ECE4-4903-8C2A-CFD63404DB3C}" uniqueName="21" name="4Q14" queryTableFieldId="21" dataDxfId="35"/>
    <tableColumn id="22" xr3:uid="{0B76F7AC-0FA9-4F13-B93D-CC704852A3E8}" uniqueName="22" name="2014" queryTableFieldId="69"/>
    <tableColumn id="23" xr3:uid="{8B442D7F-5E47-4AE1-ABA4-825878884602}" uniqueName="23" name="1Q15" queryTableFieldId="23" dataDxfId="34"/>
    <tableColumn id="24" xr3:uid="{BEEBF667-843A-4E40-8E19-B271494B0770}" uniqueName="24" name="2Q15" queryTableFieldId="24" dataDxfId="33"/>
    <tableColumn id="25" xr3:uid="{AF9ADA4F-8833-4B3F-B820-8D58241093D8}" uniqueName="25" name="3Q15" queryTableFieldId="25" dataDxfId="32"/>
    <tableColumn id="26" xr3:uid="{4495E568-F308-4B25-885C-7891798B1EB5}" uniqueName="26" name="4Q15" queryTableFieldId="26" dataDxfId="31"/>
    <tableColumn id="27" xr3:uid="{C22A3798-0BD8-47C6-9429-69D31D598AEB}" uniqueName="27" name="2015" queryTableFieldId="70"/>
    <tableColumn id="28" xr3:uid="{07C550EB-D6F1-40E2-8105-6CF271231A70}" uniqueName="28" name="1Q16" queryTableFieldId="28" dataDxfId="30"/>
    <tableColumn id="29" xr3:uid="{F4427BEE-4F80-46EF-AD09-D6455764F98B}" uniqueName="29" name="2Q16" queryTableFieldId="29" dataDxfId="29"/>
    <tableColumn id="30" xr3:uid="{7E53700B-0E9C-4B76-BCAD-A55DD9BC7D7F}" uniqueName="30" name="3Q16" queryTableFieldId="30" dataDxfId="28"/>
    <tableColumn id="31" xr3:uid="{204A0910-236A-477A-A3D5-D22AA779E911}" uniqueName="31" name="4Q16" queryTableFieldId="31" dataDxfId="27"/>
    <tableColumn id="32" xr3:uid="{AB699EED-BC4A-4515-A0F2-8C32AB16C180}" uniqueName="32" name="2016" queryTableFieldId="71"/>
    <tableColumn id="33" xr3:uid="{58B3F2F5-4C5B-4B3E-8DE0-D5A69911E7B7}" uniqueName="33" name="1Q17" queryTableFieldId="33" dataDxfId="26"/>
    <tableColumn id="34" xr3:uid="{35B6BB7A-4CF9-43AF-B329-888858A39D42}" uniqueName="34" name="2Q17" queryTableFieldId="34" dataDxfId="25"/>
    <tableColumn id="35" xr3:uid="{81C5BD58-0770-4444-9C51-E3B826A5631B}" uniqueName="35" name="3Q17" queryTableFieldId="35" dataDxfId="24"/>
    <tableColumn id="36" xr3:uid="{3E054285-A4A0-4CA7-9D7E-0C6684B01702}" uniqueName="36" name="4Q17" queryTableFieldId="36" dataDxfId="23"/>
    <tableColumn id="37" xr3:uid="{75150548-6D9D-4C50-BE7A-6E5EE5452C08}" uniqueName="37" name="2017" queryTableFieldId="72"/>
    <tableColumn id="38" xr3:uid="{977872C2-A2F1-44B7-B00A-7CE529DAA2E4}" uniqueName="38" name="1Q18" queryTableFieldId="38" dataDxfId="22"/>
    <tableColumn id="39" xr3:uid="{D2575A96-DF17-4144-B3B0-5B000B6BC735}" uniqueName="39" name="2Q18" queryTableFieldId="39" dataDxfId="21"/>
    <tableColumn id="40" xr3:uid="{5384FC22-B115-4183-ACE7-F1D825B65C04}" uniqueName="40" name="3Q18" queryTableFieldId="40" dataDxfId="20"/>
    <tableColumn id="41" xr3:uid="{3E4317B4-21D2-4CF3-9104-78713D3E71B9}" uniqueName="41" name="4Q18" queryTableFieldId="41" dataDxfId="19"/>
    <tableColumn id="42" xr3:uid="{CB4CBE8C-4398-45DB-BA20-795FCE380D3A}" uniqueName="42" name="2018" queryTableFieldId="73"/>
    <tableColumn id="43" xr3:uid="{C5B008EC-1927-4484-8A6D-A9AF872F147B}" uniqueName="43" name="1Q19" queryTableFieldId="43" dataDxfId="18"/>
    <tableColumn id="44" xr3:uid="{E8BA9BD1-3E88-4FDD-BC53-A63C8875B535}" uniqueName="44" name="2Q19" queryTableFieldId="44" dataDxfId="17"/>
    <tableColumn id="45" xr3:uid="{1473D3F6-3782-4916-8943-FF1103568259}" uniqueName="45" name="3Q19" queryTableFieldId="45" dataDxfId="16"/>
    <tableColumn id="46" xr3:uid="{5F0B043B-C063-4CD1-98B1-BDE73A7D6B78}" uniqueName="46" name="4Q19" queryTableFieldId="46" dataDxfId="15"/>
    <tableColumn id="47" xr3:uid="{419EA5FF-C8E7-4DC3-9FE2-028F7107A092}" uniqueName="47" name="2019" queryTableFieldId="74"/>
    <tableColumn id="48" xr3:uid="{F446DAFD-C6D4-4696-9CF1-8E9BA934E2F3}" uniqueName="48" name="1Q20" queryTableFieldId="48" dataDxfId="14"/>
    <tableColumn id="49" xr3:uid="{C6174CEE-0AAB-4CC5-9462-858F1BE6DB15}" uniqueName="49" name="2Q20" queryTableFieldId="49" dataDxfId="13"/>
    <tableColumn id="50" xr3:uid="{B3CA78F1-D884-435C-B6E5-208968874374}" uniqueName="50" name="3Q20" queryTableFieldId="50" dataDxfId="12"/>
    <tableColumn id="51" xr3:uid="{69F947FB-862C-41A4-AE3C-F92AD1594674}" uniqueName="51" name="4Q20" queryTableFieldId="51" dataDxfId="11"/>
    <tableColumn id="52" xr3:uid="{CE4C2168-31E9-4094-BE94-001317BE764E}" uniqueName="52" name="2020" queryTableFieldId="75"/>
    <tableColumn id="53" xr3:uid="{ACBE4BF3-565E-4645-8D28-36DBC888B429}" uniqueName="53" name="1Q21" queryTableFieldId="53" dataDxfId="10"/>
    <tableColumn id="54" xr3:uid="{C4666EFC-2484-4CFF-A286-96B4437D893A}" uniqueName="54" name="2Q21" queryTableFieldId="54" dataDxfId="9"/>
    <tableColumn id="55" xr3:uid="{1E0A8F00-0FD6-43A4-9865-B1A3B3049347}" uniqueName="55" name="3Q21" queryTableFieldId="55" dataDxfId="8"/>
    <tableColumn id="56" xr3:uid="{AF3E2AB1-FCE0-45B4-92CE-3E766445A4F4}" uniqueName="56" name="4Q21" queryTableFieldId="56" dataDxfId="7"/>
    <tableColumn id="57" xr3:uid="{C65BC741-AA86-4F3A-914F-CD31BF58EBD6}" uniqueName="57" name="2021" queryTableFieldId="76"/>
    <tableColumn id="58" xr3:uid="{77147B85-FDC7-422B-8708-BA83A87ACA02}" uniqueName="58" name="1Q22" queryTableFieldId="58" dataDxfId="6"/>
    <tableColumn id="59" xr3:uid="{050B5614-E442-4290-97E3-AD072DD84406}" uniqueName="59" name="2Q22" queryTableFieldId="59" dataDxfId="5"/>
    <tableColumn id="60" xr3:uid="{4020A2DA-68D9-46E1-9078-0162B138E8DE}" uniqueName="60" name="3Q22" queryTableFieldId="60" dataDxfId="4"/>
    <tableColumn id="61" xr3:uid="{BFB71201-8519-4878-A585-5E090428A52A}" uniqueName="61" name="4Q22" queryTableFieldId="61" dataDxfId="3"/>
    <tableColumn id="62" xr3:uid="{A5BFD42A-F715-43A4-A353-2B1FD007D552}" uniqueName="62" name="2022" queryTableFieldId="77"/>
    <tableColumn id="63" xr3:uid="{B84DA3D1-1C11-41A0-9545-9A275BC289D9}" uniqueName="63" name="1Q23" queryTableFieldId="63" dataDxfId="2"/>
    <tableColumn id="64" xr3:uid="{25194B16-02E5-4CED-9556-05F3BF5E41BE}" uniqueName="64" name="2Q23" queryTableFieldId="64" dataDxfId="1"/>
    <tableColumn id="65" xr3:uid="{0BAA5792-2C60-46DC-9C13-BA26148ABE9B}" uniqueName="65" name="3Q23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mziq.com/mzfilemanager/v2/d/0afe1b62-e299-4dec-a938-763ebc4e2c11/79c66cca-4d48-0e24-db90-67450e78b597?origin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6DF-92B4-4CF1-AB42-1049ACE4E86B}">
  <dimension ref="A1:B16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19.88671875" customWidth="1"/>
    <col min="2" max="2" width="81.5546875" style="9" customWidth="1"/>
  </cols>
  <sheetData>
    <row r="1" spans="1:2" x14ac:dyDescent="0.3">
      <c r="A1" s="14" t="s">
        <v>0</v>
      </c>
      <c r="B1" s="12" t="s">
        <v>2</v>
      </c>
    </row>
    <row r="2" spans="1:2" ht="27" customHeight="1" x14ac:dyDescent="0.3">
      <c r="A2" s="15" t="s">
        <v>1</v>
      </c>
      <c r="B2" s="17" t="s">
        <v>3</v>
      </c>
    </row>
    <row r="3" spans="1:2" ht="100.8" x14ac:dyDescent="0.3">
      <c r="A3" s="16" t="s">
        <v>12</v>
      </c>
      <c r="B3" s="13" t="s">
        <v>17</v>
      </c>
    </row>
    <row r="4" spans="1:2" ht="28.8" x14ac:dyDescent="0.3">
      <c r="A4" s="16" t="s">
        <v>16</v>
      </c>
      <c r="B4" s="13" t="s">
        <v>18</v>
      </c>
    </row>
    <row r="6" spans="1:2" x14ac:dyDescent="0.3">
      <c r="A6" s="3"/>
    </row>
    <row r="7" spans="1:2" x14ac:dyDescent="0.3">
      <c r="A7" s="3"/>
      <c r="B7" s="11"/>
    </row>
    <row r="8" spans="1:2" x14ac:dyDescent="0.3">
      <c r="A8" s="10"/>
    </row>
    <row r="10" spans="1:2" x14ac:dyDescent="0.3">
      <c r="A10" s="6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</sheetData>
  <hyperlinks>
    <hyperlink ref="B2" r:id="rId1" xr:uid="{71B4B8B4-8699-4DAC-86DA-2EFCC6889B3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4ED-9194-4713-A3DE-23A76B93E8CF}">
  <dimension ref="A1:BM222"/>
  <sheetViews>
    <sheetView workbookViewId="0">
      <selection activeCell="F7" sqref="F7"/>
    </sheetView>
  </sheetViews>
  <sheetFormatPr defaultRowHeight="14.4" x14ac:dyDescent="0.3"/>
  <cols>
    <col min="1" max="1" width="80.88671875" bestFit="1" customWidth="1"/>
    <col min="2" max="2" width="16.77734375" customWidth="1"/>
    <col min="3" max="8" width="9" bestFit="1" customWidth="1"/>
    <col min="9" max="11" width="10" bestFit="1" customWidth="1"/>
    <col min="12" max="12" width="10" customWidth="1"/>
    <col min="13" max="16" width="10" bestFit="1" customWidth="1"/>
    <col min="17" max="17" width="10" customWidth="1"/>
    <col min="18" max="21" width="10" bestFit="1" customWidth="1"/>
    <col min="22" max="22" width="10" customWidth="1"/>
    <col min="23" max="26" width="10" bestFit="1" customWidth="1"/>
    <col min="27" max="27" width="10" customWidth="1"/>
    <col min="28" max="31" width="10" bestFit="1" customWidth="1"/>
    <col min="32" max="32" width="10" customWidth="1"/>
    <col min="33" max="36" width="10" bestFit="1" customWidth="1"/>
    <col min="37" max="37" width="10" customWidth="1"/>
    <col min="38" max="41" width="10" bestFit="1" customWidth="1"/>
    <col min="42" max="42" width="10" customWidth="1"/>
    <col min="43" max="43" width="9" bestFit="1" customWidth="1"/>
    <col min="44" max="46" width="10" bestFit="1" customWidth="1"/>
    <col min="47" max="47" width="10" customWidth="1"/>
    <col min="48" max="51" width="10" bestFit="1" customWidth="1"/>
    <col min="52" max="52" width="10" customWidth="1"/>
    <col min="53" max="56" width="10" bestFit="1" customWidth="1"/>
    <col min="57" max="57" width="10" customWidth="1"/>
    <col min="58" max="61" width="10" bestFit="1" customWidth="1"/>
    <col min="62" max="62" width="10" customWidth="1"/>
    <col min="63" max="65" width="10" bestFit="1" customWidth="1"/>
    <col min="66" max="74" width="10" customWidth="1"/>
    <col min="75" max="75" width="9.5546875" bestFit="1" customWidth="1"/>
    <col min="76" max="77" width="10" bestFit="1" customWidth="1"/>
  </cols>
  <sheetData>
    <row r="1" spans="1:65" x14ac:dyDescent="0.3">
      <c r="A1" t="s">
        <v>19</v>
      </c>
      <c r="B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290</v>
      </c>
      <c r="H1" t="s">
        <v>24</v>
      </c>
      <c r="I1" t="s">
        <v>25</v>
      </c>
      <c r="J1" t="s">
        <v>26</v>
      </c>
      <c r="K1" t="s">
        <v>27</v>
      </c>
      <c r="L1" t="s">
        <v>291</v>
      </c>
      <c r="M1" t="s">
        <v>28</v>
      </c>
      <c r="N1" t="s">
        <v>29</v>
      </c>
      <c r="O1" t="s">
        <v>30</v>
      </c>
      <c r="P1" t="s">
        <v>31</v>
      </c>
      <c r="Q1" t="s">
        <v>292</v>
      </c>
      <c r="R1" t="s">
        <v>32</v>
      </c>
      <c r="S1" t="s">
        <v>33</v>
      </c>
      <c r="T1" t="s">
        <v>34</v>
      </c>
      <c r="U1" t="s">
        <v>35</v>
      </c>
      <c r="V1" t="s">
        <v>293</v>
      </c>
      <c r="W1" t="s">
        <v>36</v>
      </c>
      <c r="X1" t="s">
        <v>37</v>
      </c>
      <c r="Y1" t="s">
        <v>38</v>
      </c>
      <c r="Z1" t="s">
        <v>39</v>
      </c>
      <c r="AA1" t="s">
        <v>294</v>
      </c>
      <c r="AB1" t="s">
        <v>40</v>
      </c>
      <c r="AC1" t="s">
        <v>41</v>
      </c>
      <c r="AD1" t="s">
        <v>42</v>
      </c>
      <c r="AE1" t="s">
        <v>43</v>
      </c>
      <c r="AF1" t="s">
        <v>295</v>
      </c>
      <c r="AG1" t="s">
        <v>44</v>
      </c>
      <c r="AH1" t="s">
        <v>45</v>
      </c>
      <c r="AI1" t="s">
        <v>46</v>
      </c>
      <c r="AJ1" t="s">
        <v>47</v>
      </c>
      <c r="AK1" t="s">
        <v>296</v>
      </c>
      <c r="AL1" t="s">
        <v>48</v>
      </c>
      <c r="AM1" t="s">
        <v>49</v>
      </c>
      <c r="AN1" t="s">
        <v>50</v>
      </c>
      <c r="AO1" t="s">
        <v>51</v>
      </c>
      <c r="AP1" t="s">
        <v>297</v>
      </c>
      <c r="AQ1" t="s">
        <v>52</v>
      </c>
      <c r="AR1" t="s">
        <v>53</v>
      </c>
      <c r="AS1" t="s">
        <v>54</v>
      </c>
      <c r="AT1" t="s">
        <v>55</v>
      </c>
      <c r="AU1" t="s">
        <v>298</v>
      </c>
      <c r="AV1" t="s">
        <v>56</v>
      </c>
      <c r="AW1" t="s">
        <v>57</v>
      </c>
      <c r="AX1" t="s">
        <v>58</v>
      </c>
      <c r="AY1" t="s">
        <v>59</v>
      </c>
      <c r="AZ1" t="s">
        <v>299</v>
      </c>
      <c r="BA1" t="s">
        <v>60</v>
      </c>
      <c r="BB1" t="s">
        <v>61</v>
      </c>
      <c r="BC1" t="s">
        <v>62</v>
      </c>
      <c r="BD1" t="s">
        <v>63</v>
      </c>
      <c r="BE1" t="s">
        <v>300</v>
      </c>
      <c r="BF1" t="s">
        <v>64</v>
      </c>
      <c r="BG1" t="s">
        <v>65</v>
      </c>
      <c r="BH1" t="s">
        <v>66</v>
      </c>
      <c r="BI1" t="s">
        <v>67</v>
      </c>
      <c r="BJ1" t="s">
        <v>301</v>
      </c>
      <c r="BK1" t="s">
        <v>68</v>
      </c>
      <c r="BL1" t="s">
        <v>9</v>
      </c>
      <c r="BM1" t="s">
        <v>10</v>
      </c>
    </row>
    <row r="2" spans="1:65" x14ac:dyDescent="0.3">
      <c r="A2" t="s">
        <v>69</v>
      </c>
      <c r="B2" t="s">
        <v>70</v>
      </c>
      <c r="C2" s="18">
        <v>626.74</v>
      </c>
      <c r="D2" s="18">
        <v>613.72</v>
      </c>
      <c r="E2" s="18">
        <v>624.53</v>
      </c>
      <c r="F2" s="18">
        <v>782.09</v>
      </c>
      <c r="G2" s="18">
        <v>2647.07</v>
      </c>
      <c r="H2" s="18">
        <v>1239.51</v>
      </c>
      <c r="I2" s="18">
        <v>1335.79</v>
      </c>
      <c r="J2" s="18">
        <v>1325.18</v>
      </c>
      <c r="K2" s="18">
        <v>1719.3</v>
      </c>
      <c r="L2">
        <v>5619.79</v>
      </c>
      <c r="M2" s="18">
        <v>1565.3</v>
      </c>
      <c r="N2" s="18">
        <v>1111.44</v>
      </c>
      <c r="O2" s="18">
        <v>1283.77</v>
      </c>
      <c r="P2" s="18">
        <v>1935.47</v>
      </c>
      <c r="Q2">
        <v>5895.98</v>
      </c>
      <c r="R2" s="18">
        <v>1820.7</v>
      </c>
      <c r="S2" s="18">
        <v>1613.99</v>
      </c>
      <c r="T2" s="18">
        <v>1696.86</v>
      </c>
      <c r="U2" s="18">
        <v>1420.8</v>
      </c>
      <c r="V2">
        <v>6552.35</v>
      </c>
      <c r="W2" s="18">
        <v>2043.84</v>
      </c>
      <c r="X2" s="18">
        <v>2314.33</v>
      </c>
      <c r="Y2" s="18">
        <v>2782.41</v>
      </c>
      <c r="Z2" s="18">
        <v>3940.34</v>
      </c>
      <c r="AA2">
        <v>11080.92</v>
      </c>
      <c r="AB2" s="18">
        <v>3545.08</v>
      </c>
      <c r="AC2" s="18">
        <v>2650.27</v>
      </c>
      <c r="AD2" s="18">
        <v>1580.04</v>
      </c>
      <c r="AE2" s="18">
        <v>1021.74</v>
      </c>
      <c r="AF2">
        <v>8797.1200000000008</v>
      </c>
      <c r="AG2" s="18">
        <v>1661.3</v>
      </c>
      <c r="AH2" s="18">
        <v>851.02</v>
      </c>
      <c r="AI2" s="18">
        <v>1644.97</v>
      </c>
      <c r="AJ2" s="18">
        <v>1370.17</v>
      </c>
      <c r="AK2">
        <v>5527.46</v>
      </c>
      <c r="AL2" s="18">
        <v>1310.1500000000001</v>
      </c>
      <c r="AM2" s="18">
        <v>1238.33</v>
      </c>
      <c r="AN2" s="18">
        <v>1255.0899999999999</v>
      </c>
      <c r="AO2" s="18">
        <v>1548.99</v>
      </c>
      <c r="AP2">
        <v>5352.56</v>
      </c>
      <c r="AQ2" s="18">
        <v>1482.01</v>
      </c>
      <c r="AR2" s="18">
        <v>2181.39</v>
      </c>
      <c r="AS2" s="18">
        <v>2183.79</v>
      </c>
      <c r="AT2" s="18">
        <v>2486.17</v>
      </c>
      <c r="AU2">
        <v>8333.35</v>
      </c>
      <c r="AV2" s="18">
        <v>1517.63</v>
      </c>
      <c r="AW2" s="18">
        <v>2482.48</v>
      </c>
      <c r="AX2" s="18">
        <v>2478.0700000000002</v>
      </c>
      <c r="AY2" s="18">
        <v>2825.36</v>
      </c>
      <c r="AZ2">
        <v>9303.5400000000009</v>
      </c>
      <c r="BA2" s="18">
        <v>2795.82</v>
      </c>
      <c r="BB2" s="18">
        <v>3770.97</v>
      </c>
      <c r="BC2" s="18">
        <v>3845.32</v>
      </c>
      <c r="BD2" s="18">
        <v>3488.52</v>
      </c>
      <c r="BE2">
        <v>13900.63</v>
      </c>
      <c r="BF2" s="18">
        <v>4351.3900000000003</v>
      </c>
      <c r="BG2" s="18">
        <v>4512.79</v>
      </c>
      <c r="BH2" s="18">
        <v>4756.43</v>
      </c>
      <c r="BI2" s="18">
        <v>3626.44</v>
      </c>
      <c r="BJ2">
        <v>17247.060000000001</v>
      </c>
      <c r="BK2" s="18">
        <v>4802.84</v>
      </c>
      <c r="BL2" s="18">
        <v>5442.75</v>
      </c>
      <c r="BM2" s="18">
        <v>5659.84</v>
      </c>
    </row>
    <row r="3" spans="1:65" x14ac:dyDescent="0.3">
      <c r="A3" t="s">
        <v>71</v>
      </c>
      <c r="B3" t="s">
        <v>70</v>
      </c>
      <c r="C3" s="18">
        <v>-271.25</v>
      </c>
      <c r="D3" s="18">
        <v>-267.08999999999997</v>
      </c>
      <c r="E3" s="18">
        <v>-307.77999999999997</v>
      </c>
      <c r="F3" s="18">
        <v>-380.54</v>
      </c>
      <c r="G3" s="18">
        <v>-1226.6600000000001</v>
      </c>
      <c r="H3" s="18">
        <v>-531.87</v>
      </c>
      <c r="I3" s="18">
        <v>-730.59</v>
      </c>
      <c r="J3" s="18">
        <v>-616.61</v>
      </c>
      <c r="K3" s="18">
        <v>-867.33</v>
      </c>
      <c r="L3">
        <v>-2746.4</v>
      </c>
      <c r="M3" s="18">
        <v>-655.36</v>
      </c>
      <c r="N3" s="18">
        <v>-502.17</v>
      </c>
      <c r="O3" s="18">
        <v>-497.27</v>
      </c>
      <c r="P3" s="18">
        <v>-873.42</v>
      </c>
      <c r="Q3">
        <v>-2528.2199999999998</v>
      </c>
      <c r="R3" s="18">
        <v>-619.16999999999996</v>
      </c>
      <c r="S3" s="18">
        <v>-755.77</v>
      </c>
      <c r="T3" s="18">
        <v>-698.84</v>
      </c>
      <c r="U3" s="18">
        <v>-656.17</v>
      </c>
      <c r="V3">
        <v>-2729.95</v>
      </c>
      <c r="W3" s="18">
        <v>-783.24</v>
      </c>
      <c r="X3" s="18">
        <v>-1012.11</v>
      </c>
      <c r="Y3" s="18">
        <v>-1366.84</v>
      </c>
      <c r="Z3" s="18">
        <v>-1891.6</v>
      </c>
      <c r="AA3">
        <v>-5053.79</v>
      </c>
      <c r="AB3" s="18">
        <v>-1809.48</v>
      </c>
      <c r="AC3" s="18">
        <v>-1570.51</v>
      </c>
      <c r="AD3" s="18">
        <v>-858.65</v>
      </c>
      <c r="AE3" s="18">
        <v>-526.92999999999995</v>
      </c>
      <c r="AF3">
        <v>-4765.57</v>
      </c>
      <c r="AG3" s="18">
        <v>-702.41</v>
      </c>
      <c r="AH3" s="18">
        <v>-497.65</v>
      </c>
      <c r="AI3" s="18">
        <v>-705.23</v>
      </c>
      <c r="AJ3" s="18">
        <v>-746.04</v>
      </c>
      <c r="AK3">
        <v>-2651.33</v>
      </c>
      <c r="AL3" s="18">
        <v>-571.61</v>
      </c>
      <c r="AM3" s="18">
        <v>-583.66</v>
      </c>
      <c r="AN3" s="18">
        <v>-595.71</v>
      </c>
      <c r="AO3" s="18">
        <v>-808.61</v>
      </c>
      <c r="AP3">
        <v>-2559.58</v>
      </c>
      <c r="AQ3" s="18">
        <v>-641.38</v>
      </c>
      <c r="AR3" s="18">
        <v>-881.87</v>
      </c>
      <c r="AS3" s="18">
        <v>-857.09</v>
      </c>
      <c r="AT3" s="18">
        <v>-981.7</v>
      </c>
      <c r="AU3">
        <v>-3362.05</v>
      </c>
      <c r="AV3" s="18">
        <v>-650.45000000000005</v>
      </c>
      <c r="AW3" s="18">
        <v>-1036.45</v>
      </c>
      <c r="AX3" s="18">
        <v>-1084.0899999999999</v>
      </c>
      <c r="AY3" s="18">
        <v>-1031.32</v>
      </c>
      <c r="AZ3">
        <v>-3802.31</v>
      </c>
      <c r="BA3" s="18">
        <v>-1198.6099999999999</v>
      </c>
      <c r="BB3" s="18">
        <v>-1543.76</v>
      </c>
      <c r="BC3" s="18">
        <v>-1637.15</v>
      </c>
      <c r="BD3" s="18">
        <v>-1339.83</v>
      </c>
      <c r="BE3">
        <v>-5719.35</v>
      </c>
      <c r="BF3" s="18">
        <v>-1910.99</v>
      </c>
      <c r="BG3" s="18">
        <v>-1943.12</v>
      </c>
      <c r="BH3" s="18">
        <v>-2020.05</v>
      </c>
      <c r="BI3" s="18">
        <v>-1881.59</v>
      </c>
      <c r="BJ3">
        <v>-7755.75</v>
      </c>
      <c r="BK3" s="18">
        <v>-2122.1799999999998</v>
      </c>
      <c r="BL3" s="18">
        <v>-2386.0100000000002</v>
      </c>
      <c r="BM3" s="18">
        <v>-2367.7199999999998</v>
      </c>
    </row>
    <row r="4" spans="1:65" x14ac:dyDescent="0.3">
      <c r="A4" t="s">
        <v>72</v>
      </c>
      <c r="B4" t="s">
        <v>70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>
        <v>0</v>
      </c>
      <c r="M4" s="18">
        <v>0</v>
      </c>
      <c r="N4" s="18">
        <v>0</v>
      </c>
      <c r="O4" s="18">
        <v>0</v>
      </c>
      <c r="P4" s="18">
        <v>0</v>
      </c>
      <c r="Q4">
        <v>0</v>
      </c>
      <c r="R4" s="18">
        <v>0</v>
      </c>
      <c r="S4" s="18">
        <v>0</v>
      </c>
      <c r="T4" s="18">
        <v>0</v>
      </c>
      <c r="U4" s="18">
        <v>0</v>
      </c>
      <c r="V4">
        <v>0</v>
      </c>
      <c r="W4" s="18">
        <v>0</v>
      </c>
      <c r="X4" s="18">
        <v>0</v>
      </c>
      <c r="Y4" s="18">
        <v>0</v>
      </c>
      <c r="Z4" s="18">
        <v>0</v>
      </c>
      <c r="AA4">
        <v>0</v>
      </c>
      <c r="AB4" s="18">
        <v>0</v>
      </c>
      <c r="AC4" s="18">
        <v>0</v>
      </c>
      <c r="AD4" s="18">
        <v>0</v>
      </c>
      <c r="AE4" s="18">
        <v>0</v>
      </c>
      <c r="AF4">
        <v>0</v>
      </c>
      <c r="AG4" s="18">
        <v>97.28</v>
      </c>
      <c r="AH4" s="18">
        <v>63.86</v>
      </c>
      <c r="AI4" s="18">
        <v>64.849999999999994</v>
      </c>
      <c r="AJ4" s="18">
        <v>53.78</v>
      </c>
      <c r="AK4">
        <v>279.77</v>
      </c>
      <c r="AL4" s="18">
        <v>31.51</v>
      </c>
      <c r="AM4" s="18">
        <v>35.659999999999997</v>
      </c>
      <c r="AN4" s="18">
        <v>39.700000000000003</v>
      </c>
      <c r="AO4" s="18">
        <v>39.700000000000003</v>
      </c>
      <c r="AP4">
        <v>146.57</v>
      </c>
      <c r="AQ4" s="18">
        <v>36.85</v>
      </c>
      <c r="AR4" s="18">
        <v>38.020000000000003</v>
      </c>
      <c r="AS4" s="18">
        <v>39.409999999999997</v>
      </c>
      <c r="AT4" s="18">
        <v>11.1</v>
      </c>
      <c r="AU4">
        <v>125.38</v>
      </c>
      <c r="AV4" s="18">
        <v>11.92</v>
      </c>
      <c r="AW4" s="18">
        <v>15.36</v>
      </c>
      <c r="AX4" s="18">
        <v>10.54</v>
      </c>
      <c r="AY4" s="18">
        <v>26.55</v>
      </c>
      <c r="AZ4">
        <v>64.36</v>
      </c>
      <c r="BA4" s="18">
        <v>30.57</v>
      </c>
      <c r="BB4" s="18">
        <v>65.13</v>
      </c>
      <c r="BC4" s="18">
        <v>90.72</v>
      </c>
      <c r="BD4" s="18">
        <v>66.91</v>
      </c>
      <c r="BE4">
        <v>253.33</v>
      </c>
      <c r="BF4" s="18">
        <v>213.29</v>
      </c>
      <c r="BG4" s="18">
        <v>196.53</v>
      </c>
      <c r="BH4" s="18">
        <v>207.81</v>
      </c>
      <c r="BI4" s="18">
        <v>221.17</v>
      </c>
      <c r="BJ4">
        <v>838.79</v>
      </c>
      <c r="BK4" s="18">
        <v>232.82</v>
      </c>
      <c r="BL4" s="18">
        <v>245.54</v>
      </c>
      <c r="BM4" s="18">
        <v>203.14</v>
      </c>
    </row>
    <row r="5" spans="1:65" x14ac:dyDescent="0.3">
      <c r="A5" t="s">
        <v>73</v>
      </c>
      <c r="B5" t="s">
        <v>70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>
        <v>0</v>
      </c>
      <c r="M5" s="18">
        <v>0</v>
      </c>
      <c r="N5" s="18">
        <v>0</v>
      </c>
      <c r="O5" s="18">
        <v>0</v>
      </c>
      <c r="P5" s="18">
        <v>0</v>
      </c>
      <c r="Q5">
        <v>0</v>
      </c>
      <c r="R5" s="18">
        <v>0</v>
      </c>
      <c r="S5" s="18">
        <v>0</v>
      </c>
      <c r="T5" s="18">
        <v>0</v>
      </c>
      <c r="U5" s="18">
        <v>0</v>
      </c>
      <c r="V5">
        <v>0</v>
      </c>
      <c r="W5" s="18">
        <v>0</v>
      </c>
      <c r="X5" s="18">
        <v>0</v>
      </c>
      <c r="Y5" s="18">
        <v>0</v>
      </c>
      <c r="Z5" s="18">
        <v>0</v>
      </c>
      <c r="AA5">
        <v>0</v>
      </c>
      <c r="AB5" s="18">
        <v>0</v>
      </c>
      <c r="AC5" s="18">
        <v>0</v>
      </c>
      <c r="AD5" s="18">
        <v>0</v>
      </c>
      <c r="AE5" s="18">
        <v>0</v>
      </c>
      <c r="AF5">
        <v>0</v>
      </c>
      <c r="AG5" s="18">
        <v>36.5</v>
      </c>
      <c r="AH5" s="18">
        <v>61.08</v>
      </c>
      <c r="AI5" s="18">
        <v>65</v>
      </c>
      <c r="AJ5" s="18">
        <v>75.41</v>
      </c>
      <c r="AK5">
        <v>237.99</v>
      </c>
      <c r="AL5" s="18">
        <v>51.7</v>
      </c>
      <c r="AM5" s="18">
        <v>48.94</v>
      </c>
      <c r="AN5" s="18">
        <v>20</v>
      </c>
      <c r="AO5" s="18">
        <v>15.6</v>
      </c>
      <c r="AP5">
        <v>136.24</v>
      </c>
      <c r="AQ5" s="18">
        <v>16</v>
      </c>
      <c r="AR5" s="18">
        <v>32.700000000000003</v>
      </c>
      <c r="AS5" s="18">
        <v>51.81</v>
      </c>
      <c r="AT5" s="18">
        <v>18</v>
      </c>
      <c r="AU5">
        <v>118.51</v>
      </c>
      <c r="AV5" s="18">
        <v>17.3</v>
      </c>
      <c r="AW5" s="18">
        <v>-10.8</v>
      </c>
      <c r="AX5" s="18">
        <v>6</v>
      </c>
      <c r="AY5" s="18">
        <v>4.2</v>
      </c>
      <c r="AZ5">
        <v>16.7</v>
      </c>
      <c r="BA5" s="18">
        <v>5.24</v>
      </c>
      <c r="BB5" s="18">
        <v>6.54</v>
      </c>
      <c r="BC5" s="18">
        <v>0</v>
      </c>
      <c r="BD5" s="18">
        <v>0</v>
      </c>
      <c r="BE5">
        <v>11.78</v>
      </c>
      <c r="BF5" s="18">
        <v>0</v>
      </c>
      <c r="BG5" s="18">
        <v>0</v>
      </c>
      <c r="BH5" s="18">
        <v>0</v>
      </c>
      <c r="BI5" s="18">
        <v>0</v>
      </c>
      <c r="BJ5">
        <v>0</v>
      </c>
      <c r="BK5" s="18">
        <v>0</v>
      </c>
      <c r="BL5" s="18">
        <v>0</v>
      </c>
      <c r="BM5" s="18">
        <v>0</v>
      </c>
    </row>
    <row r="6" spans="1:65" x14ac:dyDescent="0.3">
      <c r="A6" t="s">
        <v>74</v>
      </c>
      <c r="B6" t="s">
        <v>70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>
        <v>0</v>
      </c>
      <c r="M6" s="18">
        <v>0</v>
      </c>
      <c r="N6" s="18">
        <v>0</v>
      </c>
      <c r="O6" s="18">
        <v>0</v>
      </c>
      <c r="P6" s="18">
        <v>0</v>
      </c>
      <c r="Q6">
        <v>0</v>
      </c>
      <c r="R6" s="18">
        <v>0</v>
      </c>
      <c r="S6" s="18">
        <v>0</v>
      </c>
      <c r="T6" s="18">
        <v>0</v>
      </c>
      <c r="U6" s="18">
        <v>0</v>
      </c>
      <c r="V6">
        <v>0</v>
      </c>
      <c r="W6" s="18">
        <v>0</v>
      </c>
      <c r="X6" s="18">
        <v>0</v>
      </c>
      <c r="Y6" s="18">
        <v>0</v>
      </c>
      <c r="Z6" s="18">
        <v>0</v>
      </c>
      <c r="AA6">
        <v>0</v>
      </c>
      <c r="AB6" s="18">
        <v>0</v>
      </c>
      <c r="AC6" s="18">
        <v>0</v>
      </c>
      <c r="AD6" s="18">
        <v>0</v>
      </c>
      <c r="AE6" s="18">
        <v>0</v>
      </c>
      <c r="AF6">
        <v>0</v>
      </c>
      <c r="AG6" s="18">
        <v>26.2</v>
      </c>
      <c r="AH6" s="18">
        <v>48.13</v>
      </c>
      <c r="AI6" s="18">
        <v>8</v>
      </c>
      <c r="AJ6" s="18">
        <v>0</v>
      </c>
      <c r="AK6">
        <v>82.33</v>
      </c>
      <c r="AL6" s="18">
        <v>0</v>
      </c>
      <c r="AM6" s="18">
        <v>0</v>
      </c>
      <c r="AN6" s="18">
        <v>0</v>
      </c>
      <c r="AO6" s="18">
        <v>0</v>
      </c>
      <c r="AP6">
        <v>0</v>
      </c>
      <c r="AQ6" s="18">
        <v>0</v>
      </c>
      <c r="AR6" s="18">
        <v>0</v>
      </c>
      <c r="AS6" s="18">
        <v>0</v>
      </c>
      <c r="AT6" s="18">
        <v>0</v>
      </c>
      <c r="AU6">
        <v>0</v>
      </c>
      <c r="AV6" s="18">
        <v>0</v>
      </c>
      <c r="AW6" s="18">
        <v>0</v>
      </c>
      <c r="AX6" s="18">
        <v>0</v>
      </c>
      <c r="AY6" s="18">
        <v>0</v>
      </c>
      <c r="AZ6">
        <v>0</v>
      </c>
      <c r="BA6" s="18">
        <v>0</v>
      </c>
      <c r="BB6" s="18">
        <v>0</v>
      </c>
      <c r="BC6" s="18">
        <v>0</v>
      </c>
      <c r="BD6" s="18">
        <v>0</v>
      </c>
      <c r="BE6">
        <v>0</v>
      </c>
      <c r="BF6" s="18">
        <v>0</v>
      </c>
      <c r="BG6" s="18">
        <v>0</v>
      </c>
      <c r="BH6" s="18">
        <v>0</v>
      </c>
      <c r="BI6" s="18">
        <v>0</v>
      </c>
      <c r="BJ6">
        <v>0</v>
      </c>
      <c r="BK6" s="18">
        <v>0</v>
      </c>
      <c r="BL6" s="18">
        <v>0</v>
      </c>
      <c r="BM6" s="18">
        <v>0</v>
      </c>
    </row>
    <row r="7" spans="1:65" x14ac:dyDescent="0.3">
      <c r="A7" t="s">
        <v>75</v>
      </c>
      <c r="B7" t="s">
        <v>70</v>
      </c>
      <c r="C7" s="18"/>
      <c r="D7" s="18"/>
      <c r="E7" s="18"/>
      <c r="F7" s="18"/>
      <c r="G7" s="18">
        <v>0</v>
      </c>
      <c r="H7" s="18">
        <v>0</v>
      </c>
      <c r="I7" s="18">
        <v>0</v>
      </c>
      <c r="J7" s="18">
        <v>0</v>
      </c>
      <c r="K7" s="18">
        <v>0</v>
      </c>
      <c r="L7">
        <v>0</v>
      </c>
      <c r="M7" s="18">
        <v>0</v>
      </c>
      <c r="N7" s="18">
        <v>0</v>
      </c>
      <c r="O7" s="18">
        <v>0</v>
      </c>
      <c r="P7" s="18">
        <v>0</v>
      </c>
      <c r="Q7">
        <v>0</v>
      </c>
      <c r="R7" s="18">
        <v>0</v>
      </c>
      <c r="S7" s="18">
        <v>0</v>
      </c>
      <c r="T7" s="18">
        <v>0</v>
      </c>
      <c r="U7" s="18">
        <v>0</v>
      </c>
      <c r="V7">
        <v>0</v>
      </c>
      <c r="W7" s="18">
        <v>0</v>
      </c>
      <c r="X7" s="18">
        <v>0</v>
      </c>
      <c r="Y7" s="18">
        <v>0</v>
      </c>
      <c r="Z7" s="18">
        <v>0</v>
      </c>
      <c r="AA7">
        <v>0</v>
      </c>
      <c r="AB7" s="18">
        <v>0</v>
      </c>
      <c r="AC7" s="18">
        <v>0</v>
      </c>
      <c r="AD7" s="18">
        <v>0</v>
      </c>
      <c r="AE7" s="18">
        <v>0</v>
      </c>
      <c r="AF7">
        <v>0</v>
      </c>
      <c r="AG7" s="18">
        <v>-37.43</v>
      </c>
      <c r="AH7" s="18">
        <v>-63.17</v>
      </c>
      <c r="AI7" s="18">
        <v>119.9</v>
      </c>
      <c r="AJ7" s="18">
        <v>-45.1</v>
      </c>
      <c r="AK7">
        <v>-25.79</v>
      </c>
      <c r="AL7" s="18">
        <v>-23.27</v>
      </c>
      <c r="AM7" s="18">
        <v>-22.02</v>
      </c>
      <c r="AN7" s="18">
        <v>-46.4</v>
      </c>
      <c r="AO7" s="18">
        <v>102.98</v>
      </c>
      <c r="AP7">
        <v>11.29</v>
      </c>
      <c r="AQ7" s="18">
        <v>-6.4</v>
      </c>
      <c r="AR7" s="18">
        <v>-13.08</v>
      </c>
      <c r="AS7" s="18">
        <v>-20.72</v>
      </c>
      <c r="AT7" s="18">
        <v>-198.7</v>
      </c>
      <c r="AU7">
        <v>-238.9</v>
      </c>
      <c r="AV7" s="18">
        <v>-7.79</v>
      </c>
      <c r="AW7" s="18">
        <v>4.8600000000000003</v>
      </c>
      <c r="AX7" s="18">
        <v>-2.7</v>
      </c>
      <c r="AY7" s="18">
        <v>-1.89</v>
      </c>
      <c r="AZ7">
        <v>-7.52</v>
      </c>
      <c r="BA7" s="18">
        <v>-14.88</v>
      </c>
      <c r="BB7" s="18">
        <v>-31.1</v>
      </c>
      <c r="BC7" s="18">
        <v>-39.619999999999997</v>
      </c>
      <c r="BD7" s="18">
        <v>-28.52</v>
      </c>
      <c r="BE7">
        <v>-114.11</v>
      </c>
      <c r="BF7" s="18">
        <v>-94.13</v>
      </c>
      <c r="BG7" s="18">
        <v>-88.44</v>
      </c>
      <c r="BH7" s="18">
        <v>-93.51</v>
      </c>
      <c r="BI7" s="18">
        <v>-98.08</v>
      </c>
      <c r="BJ7">
        <v>-374.16</v>
      </c>
      <c r="BK7" s="18">
        <v>-103.42</v>
      </c>
      <c r="BL7" s="18">
        <v>-111.84</v>
      </c>
      <c r="BM7" s="18">
        <v>-91.41</v>
      </c>
    </row>
    <row r="8" spans="1:65" x14ac:dyDescent="0.3">
      <c r="A8" t="s">
        <v>76</v>
      </c>
      <c r="B8" t="s">
        <v>70</v>
      </c>
      <c r="C8" s="18">
        <v>208.26</v>
      </c>
      <c r="D8" s="18">
        <v>237.52</v>
      </c>
      <c r="E8" s="18">
        <v>154.19</v>
      </c>
      <c r="F8" s="18">
        <v>877</v>
      </c>
      <c r="G8" s="18">
        <v>1476.97</v>
      </c>
      <c r="H8" s="18">
        <v>423.5</v>
      </c>
      <c r="I8" s="18">
        <v>521.89</v>
      </c>
      <c r="J8" s="18">
        <v>433.51</v>
      </c>
      <c r="K8" s="18">
        <v>682.32</v>
      </c>
      <c r="L8">
        <v>2061.2199999999998</v>
      </c>
      <c r="M8" s="18">
        <v>490.84</v>
      </c>
      <c r="N8" s="18">
        <v>758.47</v>
      </c>
      <c r="O8" s="18">
        <v>616.91999999999996</v>
      </c>
      <c r="P8" s="18">
        <v>803.51</v>
      </c>
      <c r="Q8">
        <v>2669.74</v>
      </c>
      <c r="R8" s="18">
        <v>936.74</v>
      </c>
      <c r="S8" s="18">
        <v>871.13</v>
      </c>
      <c r="T8" s="18">
        <v>803.77</v>
      </c>
      <c r="U8" s="18">
        <v>757.6</v>
      </c>
      <c r="V8">
        <v>3369.24</v>
      </c>
      <c r="W8" s="18">
        <v>937.27</v>
      </c>
      <c r="X8" s="18">
        <v>1294.2</v>
      </c>
      <c r="Y8" s="18">
        <v>1848.05</v>
      </c>
      <c r="Z8" s="18">
        <v>1543.97</v>
      </c>
      <c r="AA8">
        <v>5623.5</v>
      </c>
      <c r="AB8" s="18">
        <v>1008.51</v>
      </c>
      <c r="AC8" s="18">
        <v>1003.21</v>
      </c>
      <c r="AD8" s="18">
        <v>717.07</v>
      </c>
      <c r="AE8" s="18">
        <v>679.79</v>
      </c>
      <c r="AF8">
        <v>3408.58</v>
      </c>
      <c r="AG8" s="18">
        <v>720.07</v>
      </c>
      <c r="AH8" s="18">
        <v>502.56</v>
      </c>
      <c r="AI8" s="18">
        <v>500.83</v>
      </c>
      <c r="AJ8" s="18">
        <v>660.38</v>
      </c>
      <c r="AK8">
        <v>2383.84</v>
      </c>
      <c r="AL8" s="18">
        <v>600.36</v>
      </c>
      <c r="AM8" s="18">
        <v>622.48</v>
      </c>
      <c r="AN8" s="18">
        <v>585.87</v>
      </c>
      <c r="AO8" s="18">
        <v>552.45000000000005</v>
      </c>
      <c r="AP8">
        <v>2361.16</v>
      </c>
      <c r="AQ8" s="18">
        <v>674.97</v>
      </c>
      <c r="AR8" s="18">
        <v>971.62</v>
      </c>
      <c r="AS8" s="18">
        <v>1002.56</v>
      </c>
      <c r="AT8" s="18">
        <v>1179.1600000000001</v>
      </c>
      <c r="AU8">
        <v>3828.31</v>
      </c>
      <c r="AV8" s="18">
        <v>767.92</v>
      </c>
      <c r="AW8" s="18">
        <v>977.35</v>
      </c>
      <c r="AX8" s="18">
        <v>1001.88</v>
      </c>
      <c r="AY8" s="18">
        <v>1229.21</v>
      </c>
      <c r="AZ8">
        <v>3976.37</v>
      </c>
      <c r="BA8" s="18">
        <v>1176.5</v>
      </c>
      <c r="BB8" s="18">
        <v>1678.34</v>
      </c>
      <c r="BC8" s="18">
        <v>1743.13</v>
      </c>
      <c r="BD8" s="18">
        <v>1744.08</v>
      </c>
      <c r="BE8">
        <v>6342.04</v>
      </c>
      <c r="BF8" s="18">
        <v>1942.58</v>
      </c>
      <c r="BG8" s="18">
        <v>2067.23</v>
      </c>
      <c r="BH8" s="18">
        <v>2187.73</v>
      </c>
      <c r="BI8" s="18">
        <v>1644.29</v>
      </c>
      <c r="BJ8">
        <v>7841.84</v>
      </c>
      <c r="BK8" s="18">
        <v>2133.2199999999998</v>
      </c>
      <c r="BL8" s="18">
        <v>2441.25</v>
      </c>
      <c r="BM8" s="18">
        <v>2622.55</v>
      </c>
    </row>
    <row r="9" spans="1:65" x14ac:dyDescent="0.3">
      <c r="A9" t="s">
        <v>77</v>
      </c>
      <c r="B9" t="s">
        <v>70</v>
      </c>
      <c r="C9" s="18">
        <v>208.26</v>
      </c>
      <c r="D9" s="18">
        <v>237.52</v>
      </c>
      <c r="E9" s="18">
        <v>154.19</v>
      </c>
      <c r="F9" s="18">
        <v>877</v>
      </c>
      <c r="G9" s="18">
        <v>1476.97</v>
      </c>
      <c r="H9" s="18">
        <v>423.5</v>
      </c>
      <c r="I9" s="18">
        <v>521.89</v>
      </c>
      <c r="J9" s="18">
        <v>433.51</v>
      </c>
      <c r="K9" s="18">
        <v>682.32</v>
      </c>
      <c r="L9">
        <v>2061.2199999999998</v>
      </c>
      <c r="M9" s="18">
        <v>490.84</v>
      </c>
      <c r="N9" s="18">
        <v>758.47</v>
      </c>
      <c r="O9" s="18">
        <v>616.91999999999996</v>
      </c>
      <c r="P9" s="18">
        <v>803.51</v>
      </c>
      <c r="Q9">
        <v>2669.74</v>
      </c>
      <c r="R9" s="18">
        <v>936.74</v>
      </c>
      <c r="S9" s="18">
        <v>871.13</v>
      </c>
      <c r="T9" s="18">
        <v>803.77</v>
      </c>
      <c r="U9" s="18">
        <v>757.6</v>
      </c>
      <c r="V9">
        <v>3369.24</v>
      </c>
      <c r="W9" s="18">
        <v>937.27</v>
      </c>
      <c r="X9" s="18">
        <v>1294.2</v>
      </c>
      <c r="Y9" s="18">
        <v>1848.05</v>
      </c>
      <c r="Z9" s="18">
        <v>1543.97</v>
      </c>
      <c r="AA9">
        <v>5623.5</v>
      </c>
      <c r="AB9" s="18">
        <v>1008.51</v>
      </c>
      <c r="AC9" s="18">
        <v>1003.21</v>
      </c>
      <c r="AD9" s="18">
        <v>717.07</v>
      </c>
      <c r="AE9" s="18">
        <v>679.79</v>
      </c>
      <c r="AF9">
        <v>3408.58</v>
      </c>
      <c r="AG9" s="18">
        <v>842.61</v>
      </c>
      <c r="AH9" s="18">
        <v>603.21</v>
      </c>
      <c r="AI9" s="18">
        <v>758.59</v>
      </c>
      <c r="AJ9" s="18">
        <v>744.47</v>
      </c>
      <c r="AK9">
        <v>2948.88</v>
      </c>
      <c r="AL9" s="18">
        <v>660.3</v>
      </c>
      <c r="AM9" s="18">
        <v>685.05</v>
      </c>
      <c r="AN9" s="18">
        <v>685.17</v>
      </c>
      <c r="AO9" s="18">
        <v>710.73</v>
      </c>
      <c r="AP9">
        <v>2741.26</v>
      </c>
      <c r="AQ9" s="18">
        <v>721.42</v>
      </c>
      <c r="AR9" s="18">
        <v>1029.26</v>
      </c>
      <c r="AS9" s="18">
        <v>1073.06</v>
      </c>
      <c r="AT9" s="18">
        <v>1009.56</v>
      </c>
      <c r="AU9">
        <v>3833.3</v>
      </c>
      <c r="AV9" s="18">
        <v>789.36</v>
      </c>
      <c r="AW9" s="18">
        <v>986.77</v>
      </c>
      <c r="AX9" s="18">
        <v>1015.72</v>
      </c>
      <c r="AY9" s="18">
        <v>1258.07</v>
      </c>
      <c r="AZ9">
        <v>4049.92</v>
      </c>
      <c r="BA9" s="18">
        <v>1197.43</v>
      </c>
      <c r="BB9" s="18">
        <v>1718.91</v>
      </c>
      <c r="BC9" s="18">
        <v>1794.23</v>
      </c>
      <c r="BD9" s="18">
        <v>1782.47</v>
      </c>
      <c r="BE9">
        <v>6493.04</v>
      </c>
      <c r="BF9" s="18">
        <v>2061.7399999999998</v>
      </c>
      <c r="BG9" s="18">
        <v>2175.3200000000002</v>
      </c>
      <c r="BH9" s="18">
        <v>2302.02</v>
      </c>
      <c r="BI9" s="18">
        <v>1767.39</v>
      </c>
      <c r="BJ9">
        <v>8306.4599999999991</v>
      </c>
      <c r="BK9" s="18">
        <v>2262.62</v>
      </c>
      <c r="BL9" s="18">
        <v>2574.9499999999998</v>
      </c>
      <c r="BM9" s="18">
        <v>2734.28</v>
      </c>
    </row>
    <row r="10" spans="1:65" x14ac:dyDescent="0.3">
      <c r="A10" t="s">
        <v>78</v>
      </c>
      <c r="B10" t="s">
        <v>70</v>
      </c>
      <c r="C10" s="18">
        <v>0</v>
      </c>
      <c r="D10" s="18">
        <v>0.3</v>
      </c>
      <c r="E10" s="18">
        <v>0.19</v>
      </c>
      <c r="F10" s="18">
        <v>1.1000000000000001</v>
      </c>
      <c r="G10" s="18">
        <v>1.85</v>
      </c>
      <c r="H10" s="18">
        <v>0.53</v>
      </c>
      <c r="I10" s="18">
        <v>0.59</v>
      </c>
      <c r="J10" s="18">
        <v>0.49</v>
      </c>
      <c r="K10" s="18">
        <v>0.75</v>
      </c>
      <c r="L10">
        <v>2.2799999999999998</v>
      </c>
      <c r="M10" s="18">
        <v>0.54</v>
      </c>
      <c r="N10" s="18">
        <v>0.84</v>
      </c>
      <c r="O10" s="18">
        <v>0.68</v>
      </c>
      <c r="P10" s="18">
        <v>0.89</v>
      </c>
      <c r="Q10">
        <v>2.95</v>
      </c>
      <c r="R10" s="18">
        <v>1.04</v>
      </c>
      <c r="S10" s="18">
        <v>0.96</v>
      </c>
      <c r="T10" s="18">
        <v>0.89</v>
      </c>
      <c r="U10" s="18">
        <v>0.84</v>
      </c>
      <c r="V10">
        <v>3.72</v>
      </c>
      <c r="W10" s="18">
        <v>1.04</v>
      </c>
      <c r="X10" s="18">
        <v>1.43</v>
      </c>
      <c r="Y10" s="18">
        <v>1.97</v>
      </c>
      <c r="Z10" s="18">
        <v>1.72</v>
      </c>
      <c r="AA10">
        <v>6.26</v>
      </c>
      <c r="AB10" s="18">
        <v>0.91</v>
      </c>
      <c r="AC10" s="18">
        <v>0.9</v>
      </c>
      <c r="AD10" s="18">
        <v>0.77</v>
      </c>
      <c r="AE10" s="18">
        <v>0.74</v>
      </c>
      <c r="AF10">
        <v>3.7</v>
      </c>
      <c r="AG10" s="18">
        <v>0.92</v>
      </c>
      <c r="AH10" s="18">
        <v>0.67</v>
      </c>
      <c r="AI10" s="18">
        <v>0.85</v>
      </c>
      <c r="AJ10" s="18">
        <v>0.84</v>
      </c>
      <c r="AK10">
        <v>3.32</v>
      </c>
      <c r="AL10" s="18">
        <v>0.74</v>
      </c>
      <c r="AM10" s="18">
        <v>0.78</v>
      </c>
      <c r="AN10" s="18">
        <v>0.78</v>
      </c>
      <c r="AO10" s="18">
        <v>0.81</v>
      </c>
      <c r="AP10">
        <v>3.14</v>
      </c>
      <c r="AQ10" s="18">
        <v>0.83</v>
      </c>
      <c r="AR10" s="18">
        <v>1.18</v>
      </c>
      <c r="AS10" s="18">
        <v>1.23</v>
      </c>
      <c r="AT10" s="18">
        <v>1.1599999999999999</v>
      </c>
      <c r="AU10">
        <v>4.4000000000000004</v>
      </c>
      <c r="AV10" s="18">
        <v>0.23</v>
      </c>
      <c r="AW10" s="18">
        <v>0.27</v>
      </c>
      <c r="AX10" s="18">
        <v>0.28000000000000003</v>
      </c>
      <c r="AY10" s="18">
        <v>0.35</v>
      </c>
      <c r="AZ10">
        <v>1.1200000000000001</v>
      </c>
      <c r="BA10" s="18">
        <v>0.32</v>
      </c>
      <c r="BB10" s="18">
        <v>0.45</v>
      </c>
      <c r="BC10" s="18">
        <v>0.47</v>
      </c>
      <c r="BD10" s="18">
        <v>0.46</v>
      </c>
      <c r="BE10">
        <v>1.69</v>
      </c>
      <c r="BF10" s="18">
        <v>0.54</v>
      </c>
      <c r="BG10" s="18">
        <v>0.56999999999999995</v>
      </c>
      <c r="BH10" s="18">
        <v>0.6</v>
      </c>
      <c r="BI10" s="18">
        <v>0.46</v>
      </c>
      <c r="BJ10">
        <v>2.17</v>
      </c>
      <c r="BK10" s="18">
        <v>0.59</v>
      </c>
      <c r="BL10" s="18">
        <v>0.68</v>
      </c>
      <c r="BM10" s="18">
        <v>0.72</v>
      </c>
    </row>
    <row r="11" spans="1:65" x14ac:dyDescent="0.3">
      <c r="A11" t="s">
        <v>79</v>
      </c>
      <c r="B11" t="s">
        <v>70</v>
      </c>
      <c r="C11" s="18"/>
      <c r="D11" s="18"/>
      <c r="E11" s="18"/>
      <c r="F11" s="18"/>
      <c r="G11" s="18">
        <v>692</v>
      </c>
      <c r="H11" s="18">
        <v>0</v>
      </c>
      <c r="I11" s="18">
        <v>181.61</v>
      </c>
      <c r="J11" s="18">
        <v>0</v>
      </c>
      <c r="K11" s="18">
        <v>192.29</v>
      </c>
      <c r="L11">
        <v>373.9</v>
      </c>
      <c r="M11" s="18">
        <v>0</v>
      </c>
      <c r="N11" s="18">
        <v>60.47</v>
      </c>
      <c r="O11" s="18">
        <v>0</v>
      </c>
      <c r="P11" s="18">
        <v>132.19</v>
      </c>
      <c r="Q11">
        <v>192.66</v>
      </c>
      <c r="R11" s="18">
        <v>0</v>
      </c>
      <c r="S11" s="18">
        <v>146.63999999999999</v>
      </c>
      <c r="T11" s="18">
        <v>0</v>
      </c>
      <c r="U11" s="18">
        <v>106.13</v>
      </c>
      <c r="V11">
        <v>252.77</v>
      </c>
      <c r="W11" s="18">
        <v>0</v>
      </c>
      <c r="X11" s="18">
        <v>47.32</v>
      </c>
      <c r="Y11" s="18">
        <v>0</v>
      </c>
      <c r="Z11" s="18">
        <v>0</v>
      </c>
      <c r="AA11">
        <v>47.32</v>
      </c>
      <c r="AB11" s="18">
        <v>0</v>
      </c>
      <c r="AC11" s="18">
        <v>0</v>
      </c>
      <c r="AD11" s="18">
        <v>0</v>
      </c>
      <c r="AE11" s="18">
        <v>0</v>
      </c>
      <c r="AF11">
        <v>0</v>
      </c>
      <c r="AG11" s="18">
        <v>0</v>
      </c>
      <c r="AH11" s="18">
        <v>0</v>
      </c>
      <c r="AI11" s="18">
        <v>0</v>
      </c>
      <c r="AJ11" s="18">
        <v>0</v>
      </c>
      <c r="AK11">
        <v>0</v>
      </c>
      <c r="AL11" s="18">
        <v>0</v>
      </c>
      <c r="AM11" s="18">
        <v>0</v>
      </c>
      <c r="AN11" s="18">
        <v>0</v>
      </c>
      <c r="AO11" s="18">
        <v>0</v>
      </c>
      <c r="AP11">
        <v>0</v>
      </c>
      <c r="AQ11" s="18">
        <v>0</v>
      </c>
      <c r="AR11" s="18">
        <v>0</v>
      </c>
      <c r="AS11" s="18">
        <v>0</v>
      </c>
      <c r="AT11" s="18">
        <v>0</v>
      </c>
      <c r="AU11">
        <v>0</v>
      </c>
      <c r="AV11" s="18">
        <v>0</v>
      </c>
      <c r="AW11" s="18">
        <v>0</v>
      </c>
      <c r="AX11" s="18">
        <v>0</v>
      </c>
      <c r="AY11" s="18">
        <v>0</v>
      </c>
      <c r="AZ11">
        <v>0</v>
      </c>
      <c r="BA11" s="18">
        <v>0</v>
      </c>
      <c r="BB11" s="18">
        <v>0</v>
      </c>
      <c r="BC11" s="18">
        <v>0</v>
      </c>
      <c r="BD11" s="18">
        <v>0</v>
      </c>
      <c r="BE11">
        <v>0</v>
      </c>
      <c r="BF11" s="18">
        <v>0</v>
      </c>
      <c r="BG11" s="18">
        <v>0</v>
      </c>
      <c r="BH11" s="18">
        <v>0</v>
      </c>
      <c r="BI11" s="18">
        <v>0</v>
      </c>
      <c r="BJ11">
        <v>0</v>
      </c>
      <c r="BK11" s="18">
        <v>0</v>
      </c>
      <c r="BL11" s="18">
        <v>0</v>
      </c>
      <c r="BM11" s="18">
        <v>0</v>
      </c>
    </row>
    <row r="12" spans="1:65" x14ac:dyDescent="0.3">
      <c r="A12" t="s">
        <v>80</v>
      </c>
      <c r="B12" t="s">
        <v>70</v>
      </c>
      <c r="C12" s="18"/>
      <c r="D12" s="18"/>
      <c r="E12" s="18"/>
      <c r="F12" s="18"/>
      <c r="G12" s="18">
        <v>319</v>
      </c>
      <c r="H12" s="18">
        <v>0</v>
      </c>
      <c r="I12" s="18">
        <v>220</v>
      </c>
      <c r="J12" s="18">
        <v>0</v>
      </c>
      <c r="K12" s="18">
        <v>220</v>
      </c>
      <c r="L12">
        <v>440</v>
      </c>
      <c r="M12" s="18">
        <v>0</v>
      </c>
      <c r="N12" s="18">
        <v>255</v>
      </c>
      <c r="O12" s="18">
        <v>0</v>
      </c>
      <c r="P12" s="18">
        <v>246.9</v>
      </c>
      <c r="Q12">
        <v>501.9</v>
      </c>
      <c r="R12" s="18">
        <v>0</v>
      </c>
      <c r="S12" s="18">
        <v>301.8</v>
      </c>
      <c r="T12" s="18">
        <v>0</v>
      </c>
      <c r="U12" s="18">
        <v>298.2</v>
      </c>
      <c r="V12">
        <v>600</v>
      </c>
      <c r="W12" s="18">
        <v>0</v>
      </c>
      <c r="X12" s="18">
        <v>422</v>
      </c>
      <c r="Y12" s="18">
        <v>0</v>
      </c>
      <c r="Z12" s="18">
        <v>492.7</v>
      </c>
      <c r="AA12">
        <v>914.7</v>
      </c>
      <c r="AB12" s="18">
        <v>0</v>
      </c>
      <c r="AC12" s="18">
        <v>500</v>
      </c>
      <c r="AD12" s="18">
        <v>0</v>
      </c>
      <c r="AE12" s="18">
        <v>890</v>
      </c>
      <c r="AF12">
        <v>1390</v>
      </c>
      <c r="AG12" s="18">
        <v>0</v>
      </c>
      <c r="AH12" s="18">
        <v>630</v>
      </c>
      <c r="AI12" s="18">
        <v>0</v>
      </c>
      <c r="AJ12" s="18">
        <v>609</v>
      </c>
      <c r="AK12">
        <v>1239</v>
      </c>
      <c r="AL12" s="18">
        <v>0</v>
      </c>
      <c r="AM12" s="18">
        <v>0</v>
      </c>
      <c r="AN12" s="18">
        <v>592.5</v>
      </c>
      <c r="AO12" s="18">
        <v>604.5</v>
      </c>
      <c r="AP12">
        <v>1197</v>
      </c>
      <c r="AQ12" s="18">
        <v>0</v>
      </c>
      <c r="AR12" s="18">
        <v>0</v>
      </c>
      <c r="AS12" s="18">
        <v>624</v>
      </c>
      <c r="AT12" s="18">
        <v>541</v>
      </c>
      <c r="AU12">
        <v>1165</v>
      </c>
      <c r="AV12" s="18">
        <v>0</v>
      </c>
      <c r="AW12" s="18">
        <v>0</v>
      </c>
      <c r="AX12" s="18">
        <v>533</v>
      </c>
      <c r="AY12" s="18">
        <v>563</v>
      </c>
      <c r="AZ12">
        <v>1096</v>
      </c>
      <c r="BA12" s="18">
        <v>0</v>
      </c>
      <c r="BB12" s="18">
        <v>0</v>
      </c>
      <c r="BC12" s="18">
        <v>650</v>
      </c>
      <c r="BD12" s="18">
        <v>825</v>
      </c>
      <c r="BE12">
        <v>1475</v>
      </c>
      <c r="BF12" s="18">
        <v>0</v>
      </c>
      <c r="BG12" s="18">
        <v>0</v>
      </c>
      <c r="BH12" s="18">
        <v>1200</v>
      </c>
      <c r="BI12" s="18">
        <v>1315</v>
      </c>
      <c r="BJ12">
        <v>2515</v>
      </c>
      <c r="BK12" s="18">
        <v>0</v>
      </c>
      <c r="BL12" s="18">
        <v>0</v>
      </c>
      <c r="BM12" s="18">
        <v>1530</v>
      </c>
    </row>
    <row r="13" spans="1:65" x14ac:dyDescent="0.3">
      <c r="A13" t="s">
        <v>81</v>
      </c>
      <c r="B13" t="s">
        <v>70</v>
      </c>
      <c r="C13" s="18">
        <v>5601</v>
      </c>
      <c r="D13" s="18">
        <v>5827</v>
      </c>
      <c r="E13" s="18">
        <v>5646</v>
      </c>
      <c r="F13" s="18">
        <v>6340</v>
      </c>
      <c r="G13" s="18">
        <v>6340</v>
      </c>
      <c r="H13" s="18">
        <v>6763</v>
      </c>
      <c r="I13" s="18">
        <v>8954</v>
      </c>
      <c r="J13" s="18">
        <v>9387.06</v>
      </c>
      <c r="K13" s="18">
        <v>10101.469999999999</v>
      </c>
      <c r="L13">
        <v>10101.469999999999</v>
      </c>
      <c r="M13" s="18">
        <v>10592.15</v>
      </c>
      <c r="N13" s="18">
        <v>11028.99</v>
      </c>
      <c r="O13" s="18">
        <v>11649.57</v>
      </c>
      <c r="P13" s="18">
        <v>12127.82</v>
      </c>
      <c r="Q13">
        <v>12127.82</v>
      </c>
      <c r="R13" s="18">
        <v>13061.8</v>
      </c>
      <c r="S13" s="18">
        <v>13479.58</v>
      </c>
      <c r="T13" s="18">
        <v>14275.33</v>
      </c>
      <c r="U13" s="18">
        <v>14733.33</v>
      </c>
      <c r="V13">
        <v>14733.33</v>
      </c>
      <c r="W13" s="18">
        <v>15522.28</v>
      </c>
      <c r="X13" s="18">
        <v>16333.51</v>
      </c>
      <c r="Y13" s="18">
        <v>18919.3</v>
      </c>
      <c r="Z13" s="18">
        <v>19713.27</v>
      </c>
      <c r="AA13">
        <v>19713.27</v>
      </c>
      <c r="AB13" s="18">
        <v>20401.23</v>
      </c>
      <c r="AC13" s="18">
        <v>20882.169999999998</v>
      </c>
      <c r="AD13" s="18">
        <v>21314.48</v>
      </c>
      <c r="AE13" s="18">
        <v>17727.22</v>
      </c>
      <c r="AF13">
        <v>17727.22</v>
      </c>
      <c r="AG13" s="18">
        <v>18337.830000000002</v>
      </c>
      <c r="AH13" s="18">
        <v>18079.310000000001</v>
      </c>
      <c r="AI13" s="18">
        <v>18609.3</v>
      </c>
      <c r="AJ13" s="18">
        <v>18523.689999999999</v>
      </c>
      <c r="AK13">
        <v>18523.689999999999</v>
      </c>
      <c r="AL13" s="18">
        <v>18702.490000000002</v>
      </c>
      <c r="AM13" s="18">
        <v>19218.98</v>
      </c>
      <c r="AN13" s="18">
        <v>19180.18</v>
      </c>
      <c r="AO13" s="18">
        <v>18844.93</v>
      </c>
      <c r="AP13">
        <v>18844.93</v>
      </c>
      <c r="AQ13" s="18">
        <v>19449.080000000002</v>
      </c>
      <c r="AR13" s="18">
        <v>20433.72</v>
      </c>
      <c r="AS13" s="18">
        <v>20821.09</v>
      </c>
      <c r="AT13" s="18">
        <v>21386.63</v>
      </c>
      <c r="AU13">
        <v>21386.63</v>
      </c>
      <c r="AV13" s="18">
        <v>22053.35</v>
      </c>
      <c r="AW13" s="18">
        <v>25627.62</v>
      </c>
      <c r="AX13" s="18">
        <v>26048.84</v>
      </c>
      <c r="AY13" s="18">
        <v>26680.66</v>
      </c>
      <c r="AZ13">
        <v>26680.66</v>
      </c>
      <c r="BA13" s="18">
        <v>30414.35</v>
      </c>
      <c r="BB13" s="18">
        <v>35040.32</v>
      </c>
      <c r="BC13" s="18">
        <v>36259.35</v>
      </c>
      <c r="BD13" s="18">
        <v>37379.75</v>
      </c>
      <c r="BE13">
        <v>37379.75</v>
      </c>
      <c r="BF13" s="18">
        <v>39299.53</v>
      </c>
      <c r="BG13" s="18">
        <v>41358.74</v>
      </c>
      <c r="BH13" s="18">
        <v>42261.95</v>
      </c>
      <c r="BI13" s="18">
        <v>42371.77</v>
      </c>
      <c r="BJ13">
        <v>42371.77</v>
      </c>
      <c r="BK13" s="18">
        <v>44207.59</v>
      </c>
      <c r="BL13" s="18">
        <v>46708.47</v>
      </c>
      <c r="BM13" s="18">
        <v>47772.33</v>
      </c>
    </row>
    <row r="14" spans="1:65" x14ac:dyDescent="0.3">
      <c r="A14" t="s">
        <v>82</v>
      </c>
      <c r="B14" t="s">
        <v>70</v>
      </c>
      <c r="C14" s="18">
        <v>71535</v>
      </c>
      <c r="D14" s="18">
        <v>75151</v>
      </c>
      <c r="E14" s="18">
        <v>100640</v>
      </c>
      <c r="F14" s="18">
        <v>82012</v>
      </c>
      <c r="G14" s="18">
        <v>82012</v>
      </c>
      <c r="H14" s="18">
        <v>96902</v>
      </c>
      <c r="I14" s="18">
        <v>117534.03</v>
      </c>
      <c r="J14" s="18">
        <v>131258.26999999999</v>
      </c>
      <c r="K14" s="18">
        <v>123316.31</v>
      </c>
      <c r="L14">
        <v>123316.31</v>
      </c>
      <c r="M14" s="18">
        <v>147369.32</v>
      </c>
      <c r="N14" s="18">
        <v>168568.59</v>
      </c>
      <c r="O14" s="18">
        <v>170127.32</v>
      </c>
      <c r="P14" s="18">
        <v>119801.33</v>
      </c>
      <c r="Q14">
        <v>119801.33</v>
      </c>
      <c r="R14" s="18">
        <v>133545.42000000001</v>
      </c>
      <c r="S14" s="18">
        <v>129811.15</v>
      </c>
      <c r="T14" s="18">
        <v>146480.71</v>
      </c>
      <c r="U14" s="18">
        <v>162662.85999999999</v>
      </c>
      <c r="V14">
        <v>162662.85999999999</v>
      </c>
      <c r="W14" s="18">
        <v>176956.35</v>
      </c>
      <c r="X14" s="18">
        <v>181005.24</v>
      </c>
      <c r="Y14" s="18">
        <v>290410.74</v>
      </c>
      <c r="Z14" s="18">
        <v>254548.68</v>
      </c>
      <c r="AA14">
        <v>254548.68</v>
      </c>
      <c r="AB14" s="18">
        <v>223729.19</v>
      </c>
      <c r="AC14" s="18">
        <v>203419.87</v>
      </c>
      <c r="AD14" s="18">
        <v>119028.33</v>
      </c>
      <c r="AE14" s="18">
        <v>111771.56</v>
      </c>
      <c r="AF14">
        <v>111771.56</v>
      </c>
      <c r="AG14" s="18">
        <v>125170.5</v>
      </c>
      <c r="AH14" s="18">
        <v>119112.65</v>
      </c>
      <c r="AI14" s="18">
        <v>113709.83</v>
      </c>
      <c r="AJ14" s="18">
        <v>126591.61</v>
      </c>
      <c r="AK14">
        <v>126591.61</v>
      </c>
      <c r="AL14" s="18">
        <v>146334.06</v>
      </c>
      <c r="AM14" s="18">
        <v>157415.79999999999</v>
      </c>
      <c r="AN14" s="18">
        <v>163855.73000000001</v>
      </c>
      <c r="AO14" s="18">
        <v>137646.42000000001</v>
      </c>
      <c r="AP14">
        <v>137646.42000000001</v>
      </c>
      <c r="AQ14" s="18">
        <v>211805.8</v>
      </c>
      <c r="AR14" s="18">
        <v>173629.73</v>
      </c>
      <c r="AS14" s="18">
        <v>167986.23</v>
      </c>
      <c r="AT14" s="18">
        <v>164382.63</v>
      </c>
      <c r="AU14">
        <v>164382.63</v>
      </c>
      <c r="AV14" s="18">
        <v>200357.05</v>
      </c>
      <c r="AW14" s="18">
        <v>230411.17</v>
      </c>
      <c r="AX14" s="18">
        <v>253211.89</v>
      </c>
      <c r="AY14" s="18">
        <v>244925.34</v>
      </c>
      <c r="AZ14">
        <v>244925.34</v>
      </c>
      <c r="BA14" s="18">
        <v>279803.73</v>
      </c>
      <c r="BB14" s="18">
        <v>335195.34000000003</v>
      </c>
      <c r="BC14" s="18">
        <v>372234.68</v>
      </c>
      <c r="BD14" s="18">
        <v>346142.67</v>
      </c>
      <c r="BE14">
        <v>346142.67</v>
      </c>
      <c r="BF14" s="18">
        <v>391349.06</v>
      </c>
      <c r="BG14" s="18">
        <v>454826.69</v>
      </c>
      <c r="BH14" s="18">
        <v>439904.72</v>
      </c>
      <c r="BI14" s="18">
        <v>450612.09</v>
      </c>
      <c r="BJ14">
        <v>450612.09</v>
      </c>
      <c r="BK14" s="18">
        <v>470401.48</v>
      </c>
      <c r="BL14" s="18">
        <v>474552.15</v>
      </c>
      <c r="BM14" s="18">
        <v>496439.12</v>
      </c>
    </row>
    <row r="15" spans="1:65" x14ac:dyDescent="0.3">
      <c r="A15" t="s">
        <v>83</v>
      </c>
      <c r="B15" t="s">
        <v>70</v>
      </c>
      <c r="C15" s="18">
        <v>800</v>
      </c>
      <c r="D15" s="18">
        <v>800</v>
      </c>
      <c r="E15" s="18">
        <v>800</v>
      </c>
      <c r="F15" s="18">
        <v>800</v>
      </c>
      <c r="G15" s="18">
        <v>800</v>
      </c>
      <c r="H15" s="18">
        <v>800</v>
      </c>
      <c r="I15" s="18">
        <v>882.8</v>
      </c>
      <c r="J15" s="18">
        <v>882.8</v>
      </c>
      <c r="K15" s="18">
        <v>904.97</v>
      </c>
      <c r="L15">
        <v>904.97</v>
      </c>
      <c r="M15" s="18">
        <v>904.97</v>
      </c>
      <c r="N15" s="18">
        <v>904.97</v>
      </c>
      <c r="O15" s="18">
        <v>904.97</v>
      </c>
      <c r="P15" s="18">
        <v>904.97</v>
      </c>
      <c r="Q15">
        <v>904.97</v>
      </c>
      <c r="R15" s="18">
        <v>904.97</v>
      </c>
      <c r="S15" s="18">
        <v>904.97</v>
      </c>
      <c r="T15" s="18">
        <v>904.97</v>
      </c>
      <c r="U15" s="18">
        <v>904.97</v>
      </c>
      <c r="V15">
        <v>904.97</v>
      </c>
      <c r="W15" s="18">
        <v>904.97</v>
      </c>
      <c r="X15" s="18">
        <v>904.97</v>
      </c>
      <c r="Y15" s="18">
        <v>938.6</v>
      </c>
      <c r="Z15" s="18">
        <v>898.78</v>
      </c>
      <c r="AA15">
        <v>898.78</v>
      </c>
      <c r="AB15" s="18">
        <v>1111.1600000000001</v>
      </c>
      <c r="AC15" s="18">
        <v>1111.1600000000001</v>
      </c>
      <c r="AD15" s="18">
        <v>926.16</v>
      </c>
      <c r="AE15" s="18">
        <v>920.26</v>
      </c>
      <c r="AF15">
        <v>920.26</v>
      </c>
      <c r="AG15" s="18">
        <v>911.53</v>
      </c>
      <c r="AH15" s="18">
        <v>903.87</v>
      </c>
      <c r="AI15" s="18">
        <v>893.87</v>
      </c>
      <c r="AJ15" s="18">
        <v>888.64</v>
      </c>
      <c r="AK15">
        <v>888.64</v>
      </c>
      <c r="AL15" s="18">
        <v>886.83</v>
      </c>
      <c r="AM15" s="18">
        <v>879.83</v>
      </c>
      <c r="AN15" s="18">
        <v>879.66</v>
      </c>
      <c r="AO15" s="18">
        <v>872.72</v>
      </c>
      <c r="AP15">
        <v>872.72</v>
      </c>
      <c r="AQ15" s="18">
        <v>872.72</v>
      </c>
      <c r="AR15" s="18">
        <v>872.72</v>
      </c>
      <c r="AS15" s="18">
        <v>872.5</v>
      </c>
      <c r="AT15" s="18">
        <v>871.99</v>
      </c>
      <c r="AU15">
        <v>871.99</v>
      </c>
      <c r="AV15" s="18">
        <v>3506.37</v>
      </c>
      <c r="AW15" s="18">
        <v>3616.94</v>
      </c>
      <c r="AX15" s="18">
        <v>3616.94</v>
      </c>
      <c r="AY15" s="18">
        <v>3616.94</v>
      </c>
      <c r="AZ15">
        <v>3616.94</v>
      </c>
      <c r="BA15" s="18">
        <v>3728.05</v>
      </c>
      <c r="BB15" s="18">
        <v>3825.66</v>
      </c>
      <c r="BC15" s="18">
        <v>3825.66</v>
      </c>
      <c r="BD15" s="18">
        <v>3835.37</v>
      </c>
      <c r="BE15">
        <v>3835.37</v>
      </c>
      <c r="BF15" s="18">
        <v>3834.53</v>
      </c>
      <c r="BG15" s="18">
        <v>3832.16</v>
      </c>
      <c r="BH15" s="18">
        <v>3830.83</v>
      </c>
      <c r="BI15" s="18">
        <v>3825.37</v>
      </c>
      <c r="BJ15">
        <v>3825.37</v>
      </c>
      <c r="BK15" s="18">
        <v>3811.25</v>
      </c>
      <c r="BL15" s="18">
        <v>3811.25</v>
      </c>
      <c r="BM15" s="18">
        <v>3811.25</v>
      </c>
    </row>
    <row r="16" spans="1:65" x14ac:dyDescent="0.3">
      <c r="A16" t="s">
        <v>84</v>
      </c>
      <c r="B16" t="s">
        <v>70</v>
      </c>
      <c r="C16" s="18">
        <v>0.3</v>
      </c>
      <c r="D16" s="18">
        <v>0.17</v>
      </c>
      <c r="E16" s="18">
        <v>0.11</v>
      </c>
      <c r="F16" s="18">
        <v>0.59</v>
      </c>
      <c r="G16" s="18">
        <v>0.25</v>
      </c>
      <c r="H16" s="18">
        <v>0.26</v>
      </c>
      <c r="I16" s="18">
        <v>0.27</v>
      </c>
      <c r="J16" s="18">
        <v>0.19</v>
      </c>
      <c r="K16" s="18">
        <v>0.28000000000000003</v>
      </c>
      <c r="L16">
        <v>0.25</v>
      </c>
      <c r="M16" s="18">
        <v>0.19</v>
      </c>
      <c r="N16" s="18">
        <v>0.28000000000000003</v>
      </c>
      <c r="O16" s="18">
        <v>0.22</v>
      </c>
      <c r="P16" s="18">
        <v>0.27</v>
      </c>
      <c r="Q16">
        <v>0.24</v>
      </c>
      <c r="R16" s="18">
        <v>0.3</v>
      </c>
      <c r="S16" s="18">
        <v>0.26</v>
      </c>
      <c r="T16" s="18">
        <v>0.23</v>
      </c>
      <c r="U16" s="18">
        <v>0.21</v>
      </c>
      <c r="V16">
        <v>0.25</v>
      </c>
      <c r="W16" s="18">
        <v>0.25</v>
      </c>
      <c r="X16" s="18">
        <v>0.33</v>
      </c>
      <c r="Y16" s="18">
        <v>0.42</v>
      </c>
      <c r="Z16" s="18">
        <v>0.32</v>
      </c>
      <c r="AA16">
        <v>0.33</v>
      </c>
      <c r="AB16" s="18">
        <v>0.2</v>
      </c>
      <c r="AC16" s="18">
        <v>0.19</v>
      </c>
      <c r="AD16" s="18">
        <v>0.14000000000000001</v>
      </c>
      <c r="AE16" s="18">
        <v>0.15</v>
      </c>
      <c r="AF16">
        <v>0.18</v>
      </c>
      <c r="AG16" s="18">
        <v>0.16</v>
      </c>
      <c r="AH16" s="18">
        <v>0.11</v>
      </c>
      <c r="AI16" s="18">
        <v>0.11</v>
      </c>
      <c r="AJ16" s="18">
        <v>0.14000000000000001</v>
      </c>
      <c r="AK16">
        <v>0.13</v>
      </c>
      <c r="AL16" s="18">
        <v>0.13</v>
      </c>
      <c r="AM16" s="18">
        <v>0.13</v>
      </c>
      <c r="AN16" s="18">
        <v>0.12</v>
      </c>
      <c r="AO16" s="18">
        <v>0.12</v>
      </c>
      <c r="AP16">
        <v>0.13</v>
      </c>
      <c r="AQ16" s="18">
        <v>0.14000000000000001</v>
      </c>
      <c r="AR16" s="18">
        <v>0.19</v>
      </c>
      <c r="AS16" s="18">
        <v>0.19</v>
      </c>
      <c r="AT16" s="18">
        <v>0.22</v>
      </c>
      <c r="AU16">
        <v>0.19</v>
      </c>
      <c r="AV16" s="18">
        <v>0.14000000000000001</v>
      </c>
      <c r="AW16" s="18">
        <v>0.16</v>
      </c>
      <c r="AX16" s="18">
        <v>0.16</v>
      </c>
      <c r="AY16" s="18">
        <v>0.19</v>
      </c>
      <c r="AZ16">
        <v>0.17</v>
      </c>
      <c r="BA16" s="18">
        <v>0.16</v>
      </c>
      <c r="BB16" s="18">
        <v>0.21</v>
      </c>
      <c r="BC16" s="18">
        <v>0.2</v>
      </c>
      <c r="BD16" s="18">
        <v>0.19</v>
      </c>
      <c r="BE16">
        <v>0.2</v>
      </c>
      <c r="BF16" s="18">
        <v>0.2</v>
      </c>
      <c r="BG16" s="18">
        <v>0.21</v>
      </c>
      <c r="BH16" s="18">
        <v>0.21</v>
      </c>
      <c r="BI16" s="18">
        <v>0.16</v>
      </c>
      <c r="BJ16">
        <v>0.2</v>
      </c>
      <c r="BK16" s="18">
        <v>0.2</v>
      </c>
      <c r="BL16" s="18">
        <v>0.21</v>
      </c>
      <c r="BM16" s="18">
        <v>0.22</v>
      </c>
    </row>
    <row r="17" spans="1:65" x14ac:dyDescent="0.3">
      <c r="A17" t="s">
        <v>85</v>
      </c>
      <c r="B17" t="s">
        <v>70</v>
      </c>
      <c r="C17" s="18">
        <v>0</v>
      </c>
      <c r="D17" s="18">
        <v>0.17</v>
      </c>
      <c r="E17" s="18">
        <v>0.11</v>
      </c>
      <c r="F17" s="18">
        <v>0.59</v>
      </c>
      <c r="G17" s="18">
        <v>0.25</v>
      </c>
      <c r="H17" s="18">
        <v>0.26</v>
      </c>
      <c r="I17" s="18">
        <v>0.27</v>
      </c>
      <c r="J17" s="18">
        <v>0.19</v>
      </c>
      <c r="K17" s="18">
        <v>0.28000000000000003</v>
      </c>
      <c r="L17">
        <v>0.25</v>
      </c>
      <c r="M17" s="18">
        <v>0.19</v>
      </c>
      <c r="N17" s="18">
        <v>0.28000000000000003</v>
      </c>
      <c r="O17" s="18">
        <v>0.22</v>
      </c>
      <c r="P17" s="18">
        <v>0.27</v>
      </c>
      <c r="Q17">
        <v>0.24</v>
      </c>
      <c r="R17" s="18">
        <v>0.3</v>
      </c>
      <c r="S17" s="18">
        <v>0.26</v>
      </c>
      <c r="T17" s="18">
        <v>0.23</v>
      </c>
      <c r="U17" s="18">
        <v>0.21</v>
      </c>
      <c r="V17">
        <v>0.25</v>
      </c>
      <c r="W17" s="18">
        <v>0.25</v>
      </c>
      <c r="X17" s="18">
        <v>0.33</v>
      </c>
      <c r="Y17" s="18">
        <v>0.42</v>
      </c>
      <c r="Z17" s="18">
        <v>0.32</v>
      </c>
      <c r="AA17">
        <v>0.33</v>
      </c>
      <c r="AB17" s="18">
        <v>0.2</v>
      </c>
      <c r="AC17" s="18">
        <v>0.19</v>
      </c>
      <c r="AD17" s="18">
        <v>0.14000000000000001</v>
      </c>
      <c r="AE17" s="18">
        <v>0.15</v>
      </c>
      <c r="AF17">
        <v>0.18</v>
      </c>
      <c r="AG17" s="18">
        <v>0.19</v>
      </c>
      <c r="AH17" s="18">
        <v>0.13</v>
      </c>
      <c r="AI17" s="18">
        <v>0.17</v>
      </c>
      <c r="AJ17" s="18">
        <v>0.16</v>
      </c>
      <c r="AK17">
        <v>0.16</v>
      </c>
      <c r="AL17" s="18">
        <v>0.14000000000000001</v>
      </c>
      <c r="AM17" s="18">
        <v>0.14000000000000001</v>
      </c>
      <c r="AN17" s="18">
        <v>0.14000000000000001</v>
      </c>
      <c r="AO17" s="18">
        <v>0.15</v>
      </c>
      <c r="AP17">
        <v>0.15</v>
      </c>
      <c r="AQ17" s="18">
        <v>0.15</v>
      </c>
      <c r="AR17" s="18">
        <v>0.21</v>
      </c>
      <c r="AS17" s="18">
        <v>0.21</v>
      </c>
      <c r="AT17" s="18">
        <v>0.19</v>
      </c>
      <c r="AU17">
        <v>0.19</v>
      </c>
      <c r="AV17" s="18">
        <v>0.15</v>
      </c>
      <c r="AW17" s="18">
        <v>0.18</v>
      </c>
      <c r="AX17" s="18">
        <v>0.16</v>
      </c>
      <c r="AY17" s="18">
        <v>0.19</v>
      </c>
      <c r="AZ17">
        <v>0.17</v>
      </c>
      <c r="BA17" s="18">
        <v>0.17</v>
      </c>
      <c r="BB17" s="18">
        <v>0.21</v>
      </c>
      <c r="BC17" s="18">
        <v>0.2</v>
      </c>
      <c r="BD17" s="18">
        <v>0.19</v>
      </c>
      <c r="BE17">
        <v>0.2</v>
      </c>
      <c r="BF17" s="18">
        <v>0.22</v>
      </c>
      <c r="BG17" s="18">
        <v>0.22</v>
      </c>
      <c r="BH17" s="18">
        <v>0.22</v>
      </c>
      <c r="BI17" s="18">
        <v>0.17</v>
      </c>
      <c r="BJ17">
        <v>0.21</v>
      </c>
      <c r="BK17" s="18">
        <v>0.21</v>
      </c>
      <c r="BL17" s="18">
        <v>0.23</v>
      </c>
      <c r="BM17" s="18">
        <v>0.23</v>
      </c>
    </row>
    <row r="18" spans="1:65" x14ac:dyDescent="0.3">
      <c r="A18" t="s">
        <v>86</v>
      </c>
      <c r="B18" t="s">
        <v>70</v>
      </c>
      <c r="C18" s="18">
        <v>0.01</v>
      </c>
      <c r="D18" s="18">
        <v>0.01</v>
      </c>
      <c r="E18" s="18">
        <v>0.01</v>
      </c>
      <c r="F18" s="18">
        <v>0.04</v>
      </c>
      <c r="G18" s="18">
        <v>0.02</v>
      </c>
      <c r="H18" s="18">
        <v>0.02</v>
      </c>
      <c r="I18" s="18">
        <v>0.02</v>
      </c>
      <c r="J18" s="18">
        <v>0.01</v>
      </c>
      <c r="K18" s="18">
        <v>0.02</v>
      </c>
      <c r="L18">
        <v>0.02</v>
      </c>
      <c r="M18" s="18">
        <v>0.01</v>
      </c>
      <c r="N18" s="18">
        <v>0.02</v>
      </c>
      <c r="O18" s="18">
        <v>0.01</v>
      </c>
      <c r="P18" s="18">
        <v>0.02</v>
      </c>
      <c r="Q18">
        <v>0.02</v>
      </c>
      <c r="R18" s="18">
        <v>0.03</v>
      </c>
      <c r="S18" s="18">
        <v>0.03</v>
      </c>
      <c r="T18" s="18">
        <v>0.02</v>
      </c>
      <c r="U18" s="18">
        <v>0.02</v>
      </c>
      <c r="V18">
        <v>0.02</v>
      </c>
      <c r="W18" s="18">
        <v>0.02</v>
      </c>
      <c r="X18" s="18">
        <v>0.03</v>
      </c>
      <c r="Y18" s="18">
        <v>0.03</v>
      </c>
      <c r="Z18" s="18">
        <v>0.02</v>
      </c>
      <c r="AA18">
        <v>0.03</v>
      </c>
      <c r="AB18" s="18">
        <v>0.02</v>
      </c>
      <c r="AC18" s="18">
        <v>0.02</v>
      </c>
      <c r="AD18" s="18">
        <v>0.02</v>
      </c>
      <c r="AE18" s="18">
        <v>0.02</v>
      </c>
      <c r="AF18">
        <v>0.02</v>
      </c>
      <c r="AG18" s="18">
        <v>0.02</v>
      </c>
      <c r="AH18" s="18">
        <v>0.02</v>
      </c>
      <c r="AI18" s="18">
        <v>0.02</v>
      </c>
      <c r="AJ18" s="18">
        <v>0.02</v>
      </c>
      <c r="AK18">
        <v>0.02</v>
      </c>
      <c r="AL18" s="18">
        <v>0.02</v>
      </c>
      <c r="AM18" s="18">
        <v>0.02</v>
      </c>
      <c r="AN18" s="18">
        <v>0.01</v>
      </c>
      <c r="AO18" s="18">
        <v>0.01</v>
      </c>
      <c r="AP18">
        <v>0.02</v>
      </c>
      <c r="AQ18" s="18">
        <v>0.02</v>
      </c>
      <c r="AR18" s="18">
        <v>0.02</v>
      </c>
      <c r="AS18" s="18">
        <v>0.02</v>
      </c>
      <c r="AT18" s="18">
        <v>0.03</v>
      </c>
      <c r="AU18">
        <v>0.02</v>
      </c>
      <c r="AV18" s="18">
        <v>0.02</v>
      </c>
      <c r="AW18" s="18">
        <v>0.02</v>
      </c>
      <c r="AX18" s="18">
        <v>0.02</v>
      </c>
      <c r="AY18" s="18">
        <v>0.02</v>
      </c>
      <c r="AZ18">
        <v>0.02</v>
      </c>
      <c r="BA18" s="18">
        <v>0.02</v>
      </c>
      <c r="BB18" s="18">
        <v>0.02</v>
      </c>
      <c r="BC18" s="18">
        <v>0.02</v>
      </c>
      <c r="BD18" s="18">
        <v>0.02</v>
      </c>
      <c r="BE18">
        <v>0.02</v>
      </c>
      <c r="BF18" s="18">
        <v>0.02</v>
      </c>
      <c r="BG18" s="18">
        <v>0.02</v>
      </c>
      <c r="BH18" s="18">
        <v>0.02</v>
      </c>
      <c r="BI18" s="18">
        <v>0.01</v>
      </c>
      <c r="BJ18">
        <v>0.02</v>
      </c>
      <c r="BK18" s="18">
        <v>0.02</v>
      </c>
      <c r="BL18" s="18">
        <v>0.02</v>
      </c>
      <c r="BM18" s="18">
        <v>0.02</v>
      </c>
    </row>
    <row r="19" spans="1:65" x14ac:dyDescent="0.3">
      <c r="A19" t="s">
        <v>87</v>
      </c>
      <c r="B19" t="s">
        <v>70</v>
      </c>
      <c r="C19" s="18">
        <v>0</v>
      </c>
      <c r="D19" s="18">
        <v>0.01</v>
      </c>
      <c r="E19" s="18">
        <v>0.01</v>
      </c>
      <c r="F19" s="18">
        <v>0.04</v>
      </c>
      <c r="G19" s="18">
        <v>0.23</v>
      </c>
      <c r="H19" s="18">
        <v>0.02</v>
      </c>
      <c r="I19" s="18">
        <v>0.02</v>
      </c>
      <c r="J19" s="18">
        <v>0.01</v>
      </c>
      <c r="K19" s="18">
        <v>0.02</v>
      </c>
      <c r="L19">
        <v>0.25</v>
      </c>
      <c r="M19" s="18">
        <v>0.01</v>
      </c>
      <c r="N19" s="18">
        <v>0.02</v>
      </c>
      <c r="O19" s="18">
        <v>0.01</v>
      </c>
      <c r="P19" s="18">
        <v>0.02</v>
      </c>
      <c r="Q19">
        <v>0.02</v>
      </c>
      <c r="R19" s="18">
        <v>0.03</v>
      </c>
      <c r="S19" s="18">
        <v>0.03</v>
      </c>
      <c r="T19" s="18">
        <v>0.02</v>
      </c>
      <c r="U19" s="18">
        <v>0.02</v>
      </c>
      <c r="V19">
        <v>0.02</v>
      </c>
      <c r="W19" s="18">
        <v>0.02</v>
      </c>
      <c r="X19" s="18">
        <v>0.03</v>
      </c>
      <c r="Y19" s="18">
        <v>0.03</v>
      </c>
      <c r="Z19" s="18">
        <v>0.02</v>
      </c>
      <c r="AA19">
        <v>0.03</v>
      </c>
      <c r="AB19" s="18">
        <v>0.02</v>
      </c>
      <c r="AC19" s="18">
        <v>0.02</v>
      </c>
      <c r="AD19" s="18">
        <v>0.02</v>
      </c>
      <c r="AE19" s="18">
        <v>0.02</v>
      </c>
      <c r="AF19">
        <v>0.02</v>
      </c>
      <c r="AG19" s="18">
        <v>0.03</v>
      </c>
      <c r="AH19" s="18">
        <v>0.02</v>
      </c>
      <c r="AI19" s="18">
        <v>0.03</v>
      </c>
      <c r="AJ19" s="18">
        <v>0.02</v>
      </c>
      <c r="AK19">
        <v>0.02</v>
      </c>
      <c r="AL19" s="18">
        <v>0.02</v>
      </c>
      <c r="AM19" s="18">
        <v>0.02</v>
      </c>
      <c r="AN19" s="18">
        <v>0.02</v>
      </c>
      <c r="AO19" s="18">
        <v>0.02</v>
      </c>
      <c r="AP19">
        <v>0.02</v>
      </c>
      <c r="AQ19" s="18">
        <v>0.02</v>
      </c>
      <c r="AR19" s="18">
        <v>0.02</v>
      </c>
      <c r="AS19" s="18">
        <v>0.03</v>
      </c>
      <c r="AT19" s="18">
        <v>0.02</v>
      </c>
      <c r="AU19">
        <v>0.03</v>
      </c>
      <c r="AV19" s="18">
        <v>0.02</v>
      </c>
      <c r="AW19" s="18">
        <v>0.02</v>
      </c>
      <c r="AX19" s="18">
        <v>0.02</v>
      </c>
      <c r="AY19" s="18">
        <v>0.02</v>
      </c>
      <c r="AZ19">
        <v>0.02</v>
      </c>
      <c r="BA19" s="18">
        <v>0.02</v>
      </c>
      <c r="BB19" s="18">
        <v>0.02</v>
      </c>
      <c r="BC19" s="18">
        <v>0.02</v>
      </c>
      <c r="BD19" s="18">
        <v>0.02</v>
      </c>
      <c r="BE19">
        <v>0.03</v>
      </c>
      <c r="BF19" s="18">
        <v>0.02</v>
      </c>
      <c r="BG19" s="18">
        <v>0.02</v>
      </c>
      <c r="BH19" s="18">
        <v>0.02</v>
      </c>
      <c r="BI19" s="18">
        <v>0.02</v>
      </c>
      <c r="BJ19">
        <v>0.03</v>
      </c>
      <c r="BK19" s="18">
        <v>0.02</v>
      </c>
      <c r="BL19" s="18">
        <v>0.02</v>
      </c>
      <c r="BM19" s="18">
        <v>0.02</v>
      </c>
    </row>
    <row r="20" spans="1:65" x14ac:dyDescent="0.3">
      <c r="A20" t="s">
        <v>88</v>
      </c>
      <c r="B20" t="s">
        <v>70</v>
      </c>
      <c r="C20" s="18">
        <v>0.43</v>
      </c>
      <c r="D20" s="18">
        <v>0.44</v>
      </c>
      <c r="E20" s="18">
        <v>0.49</v>
      </c>
      <c r="F20" s="18">
        <v>0.49</v>
      </c>
      <c r="G20" s="18">
        <v>0.46</v>
      </c>
      <c r="H20" s="18">
        <v>0.43</v>
      </c>
      <c r="I20" s="18">
        <v>0.55000000000000004</v>
      </c>
      <c r="J20" s="18">
        <v>0.47</v>
      </c>
      <c r="K20" s="18">
        <v>0.5</v>
      </c>
      <c r="L20">
        <v>0.49</v>
      </c>
      <c r="M20" s="18">
        <v>0.42</v>
      </c>
      <c r="N20" s="18">
        <v>0.45</v>
      </c>
      <c r="O20" s="18">
        <v>0.39</v>
      </c>
      <c r="P20" s="18">
        <v>0.45</v>
      </c>
      <c r="Q20">
        <v>0.43</v>
      </c>
      <c r="R20" s="18">
        <v>0.34</v>
      </c>
      <c r="S20" s="18">
        <v>0.47</v>
      </c>
      <c r="T20" s="18">
        <v>0.41</v>
      </c>
      <c r="U20" s="18">
        <v>0.46</v>
      </c>
      <c r="V20">
        <v>0.42</v>
      </c>
      <c r="W20" s="18">
        <v>0.38</v>
      </c>
      <c r="X20" s="18">
        <v>0.44</v>
      </c>
      <c r="Y20" s="18">
        <v>0.49</v>
      </c>
      <c r="Z20" s="18">
        <v>0.48</v>
      </c>
      <c r="AA20">
        <v>0.46</v>
      </c>
      <c r="AB20" s="18">
        <v>0.51</v>
      </c>
      <c r="AC20" s="18">
        <v>0.59</v>
      </c>
      <c r="AD20" s="18">
        <v>0.54</v>
      </c>
      <c r="AE20" s="18">
        <v>0.52</v>
      </c>
      <c r="AF20">
        <v>0.54</v>
      </c>
      <c r="AG20" s="18">
        <v>0.42</v>
      </c>
      <c r="AH20" s="18">
        <v>0.57999999999999996</v>
      </c>
      <c r="AI20" s="18">
        <v>0.43</v>
      </c>
      <c r="AJ20" s="18">
        <v>0.54</v>
      </c>
      <c r="AK20">
        <v>0.48</v>
      </c>
      <c r="AL20" s="18">
        <v>0.44</v>
      </c>
      <c r="AM20" s="18">
        <v>0.47</v>
      </c>
      <c r="AN20" s="18">
        <v>0.47</v>
      </c>
      <c r="AO20" s="18">
        <v>0.52</v>
      </c>
      <c r="AP20">
        <v>0.48</v>
      </c>
      <c r="AQ20" s="18">
        <v>0.43</v>
      </c>
      <c r="AR20" s="18">
        <v>0.4</v>
      </c>
      <c r="AS20" s="18">
        <v>0.39</v>
      </c>
      <c r="AT20" s="18">
        <v>0.39</v>
      </c>
      <c r="AU20">
        <v>0.4</v>
      </c>
      <c r="AV20" s="18">
        <v>0.43</v>
      </c>
      <c r="AW20" s="18">
        <v>0.42</v>
      </c>
      <c r="AX20" s="18">
        <v>0.44</v>
      </c>
      <c r="AY20" s="18">
        <v>0.37</v>
      </c>
      <c r="AZ20">
        <v>0.41</v>
      </c>
      <c r="BA20" s="18">
        <v>0.43</v>
      </c>
      <c r="BB20" s="18">
        <v>0.41</v>
      </c>
      <c r="BC20" s="18">
        <v>0.43</v>
      </c>
      <c r="BD20" s="18">
        <v>0.38</v>
      </c>
      <c r="BE20">
        <v>0.41</v>
      </c>
      <c r="BF20" s="18">
        <v>0.44</v>
      </c>
      <c r="BG20" s="18">
        <v>0.43</v>
      </c>
      <c r="BH20" s="18">
        <v>0.42</v>
      </c>
      <c r="BI20" s="18">
        <v>0.52</v>
      </c>
      <c r="BJ20">
        <v>0.45</v>
      </c>
      <c r="BK20" s="18">
        <v>0.44</v>
      </c>
      <c r="BL20" s="18">
        <v>0.44</v>
      </c>
      <c r="BM20" s="18">
        <v>0.42</v>
      </c>
    </row>
    <row r="21" spans="1:65" x14ac:dyDescent="0.3">
      <c r="A21" t="s">
        <v>89</v>
      </c>
      <c r="B21" t="s">
        <v>70</v>
      </c>
      <c r="C21" s="18">
        <v>0.24</v>
      </c>
      <c r="D21" s="18">
        <v>0.22</v>
      </c>
      <c r="E21" s="18">
        <v>0.26</v>
      </c>
      <c r="F21" s="18">
        <v>0.31</v>
      </c>
      <c r="G21" s="18">
        <v>0.26</v>
      </c>
      <c r="H21" s="18">
        <v>0.33</v>
      </c>
      <c r="I21" s="18">
        <v>0.26</v>
      </c>
      <c r="J21" s="18">
        <v>0.31</v>
      </c>
      <c r="K21" s="18">
        <v>0.19</v>
      </c>
      <c r="L21">
        <v>0.27</v>
      </c>
      <c r="M21" s="18">
        <v>0.25</v>
      </c>
      <c r="N21" s="18">
        <v>0.24</v>
      </c>
      <c r="O21" s="18">
        <v>0.2</v>
      </c>
      <c r="P21" s="18">
        <v>0.28000000000000003</v>
      </c>
      <c r="Q21">
        <v>0.24</v>
      </c>
      <c r="R21" s="18">
        <v>0.2</v>
      </c>
      <c r="S21" s="18">
        <v>0.26</v>
      </c>
      <c r="T21" s="18">
        <v>0.19</v>
      </c>
      <c r="U21" s="18">
        <v>0.3</v>
      </c>
      <c r="V21">
        <v>0.23</v>
      </c>
      <c r="W21" s="18">
        <v>0.19</v>
      </c>
      <c r="X21" s="18">
        <v>0.27</v>
      </c>
      <c r="Y21" s="18">
        <v>0.32</v>
      </c>
      <c r="Z21" s="18">
        <v>0.28000000000000003</v>
      </c>
      <c r="AA21">
        <v>0.27</v>
      </c>
      <c r="AB21" s="18">
        <v>0.3</v>
      </c>
      <c r="AC21" s="18">
        <v>0.32</v>
      </c>
      <c r="AD21" s="18">
        <v>0.18</v>
      </c>
      <c r="AE21" s="18">
        <v>0.23</v>
      </c>
      <c r="AF21">
        <v>0.28000000000000003</v>
      </c>
      <c r="AG21" s="18">
        <v>0.2</v>
      </c>
      <c r="AH21" s="18">
        <v>0.23</v>
      </c>
      <c r="AI21" s="18">
        <v>0.22</v>
      </c>
      <c r="AJ21" s="18">
        <v>0.27</v>
      </c>
      <c r="AK21">
        <v>0.23</v>
      </c>
      <c r="AL21" s="18">
        <v>0.22</v>
      </c>
      <c r="AM21" s="18">
        <v>0.22</v>
      </c>
      <c r="AN21" s="18">
        <v>0.22</v>
      </c>
      <c r="AO21" s="18">
        <v>0.28999999999999998</v>
      </c>
      <c r="AP21">
        <v>0.24</v>
      </c>
      <c r="AQ21" s="18">
        <v>0.23</v>
      </c>
      <c r="AR21" s="18">
        <v>0.23</v>
      </c>
      <c r="AS21" s="18">
        <v>0.19</v>
      </c>
      <c r="AT21" s="18">
        <v>0.21</v>
      </c>
      <c r="AU21">
        <v>0.22</v>
      </c>
      <c r="AV21" s="18">
        <v>0.19</v>
      </c>
      <c r="AW21" s="18">
        <v>0.27</v>
      </c>
      <c r="AX21" s="18">
        <v>0.27</v>
      </c>
      <c r="AY21" s="18">
        <v>0.22</v>
      </c>
      <c r="AZ21">
        <v>0.24</v>
      </c>
      <c r="BA21" s="18">
        <v>0.26</v>
      </c>
      <c r="BB21" s="18">
        <v>0.25</v>
      </c>
      <c r="BC21" s="18">
        <v>0.25</v>
      </c>
      <c r="BD21" s="18">
        <v>0.18</v>
      </c>
      <c r="BE21">
        <v>0.23</v>
      </c>
      <c r="BF21" s="18">
        <v>0.23</v>
      </c>
      <c r="BG21" s="18">
        <v>0.22</v>
      </c>
      <c r="BH21" s="18">
        <v>0.21</v>
      </c>
      <c r="BI21" s="18">
        <v>0.22</v>
      </c>
      <c r="BJ21">
        <v>0.22</v>
      </c>
      <c r="BK21" s="18">
        <v>0.22</v>
      </c>
      <c r="BL21" s="18">
        <v>0.22</v>
      </c>
      <c r="BM21" s="18">
        <v>0.22</v>
      </c>
    </row>
    <row r="22" spans="1:65" x14ac:dyDescent="0.3">
      <c r="A22" t="s">
        <v>90</v>
      </c>
      <c r="B22" t="s">
        <v>70</v>
      </c>
      <c r="C22" s="18">
        <v>7</v>
      </c>
      <c r="D22" s="18">
        <v>7.28</v>
      </c>
      <c r="E22" s="18">
        <v>7.06</v>
      </c>
      <c r="F22" s="18">
        <v>7.92</v>
      </c>
      <c r="G22" s="18">
        <v>7.92</v>
      </c>
      <c r="H22" s="18">
        <v>8.4499999999999993</v>
      </c>
      <c r="I22" s="18">
        <v>10.14</v>
      </c>
      <c r="J22" s="18">
        <v>10.63</v>
      </c>
      <c r="K22" s="18">
        <v>11.16</v>
      </c>
      <c r="L22">
        <v>11.16</v>
      </c>
      <c r="M22" s="18">
        <v>11.7</v>
      </c>
      <c r="N22" s="18">
        <v>12.19</v>
      </c>
      <c r="O22" s="18">
        <v>12.87</v>
      </c>
      <c r="P22" s="18">
        <v>13.4</v>
      </c>
      <c r="Q22">
        <v>13.4</v>
      </c>
      <c r="R22" s="18">
        <v>14.43</v>
      </c>
      <c r="S22" s="18">
        <v>14.9</v>
      </c>
      <c r="T22" s="18">
        <v>15.77</v>
      </c>
      <c r="U22" s="18">
        <v>16.28</v>
      </c>
      <c r="V22">
        <v>16.28</v>
      </c>
      <c r="W22" s="18">
        <v>17.149999999999999</v>
      </c>
      <c r="X22" s="18">
        <v>18.05</v>
      </c>
      <c r="Y22" s="18">
        <v>20.16</v>
      </c>
      <c r="Z22" s="18">
        <v>21.93</v>
      </c>
      <c r="AA22">
        <v>21.93</v>
      </c>
      <c r="AB22" s="18">
        <v>18.36</v>
      </c>
      <c r="AC22" s="18">
        <v>18.79</v>
      </c>
      <c r="AD22" s="18">
        <v>23.01</v>
      </c>
      <c r="AE22" s="18">
        <v>19.260000000000002</v>
      </c>
      <c r="AF22">
        <v>19.260000000000002</v>
      </c>
      <c r="AG22" s="18">
        <v>20.12</v>
      </c>
      <c r="AH22" s="18">
        <v>20</v>
      </c>
      <c r="AI22" s="18">
        <v>20.82</v>
      </c>
      <c r="AJ22" s="18">
        <v>20.84</v>
      </c>
      <c r="AK22">
        <v>20.84</v>
      </c>
      <c r="AL22" s="18">
        <v>21.09</v>
      </c>
      <c r="AM22" s="18">
        <v>21.84</v>
      </c>
      <c r="AN22" s="18">
        <v>21.8</v>
      </c>
      <c r="AO22" s="18">
        <v>21.59</v>
      </c>
      <c r="AP22">
        <v>21.59</v>
      </c>
      <c r="AQ22" s="18">
        <v>22.29</v>
      </c>
      <c r="AR22" s="18">
        <v>23.41</v>
      </c>
      <c r="AS22" s="18">
        <v>23.86</v>
      </c>
      <c r="AT22" s="18">
        <v>24.53</v>
      </c>
      <c r="AU22">
        <v>24.53</v>
      </c>
      <c r="AV22" s="18">
        <v>6.29</v>
      </c>
      <c r="AW22" s="18">
        <v>7.09</v>
      </c>
      <c r="AX22" s="18">
        <v>7.2</v>
      </c>
      <c r="AY22" s="18">
        <v>7.38</v>
      </c>
      <c r="AZ22">
        <v>7.38</v>
      </c>
      <c r="BA22" s="18">
        <v>8.16</v>
      </c>
      <c r="BB22" s="18">
        <v>9.16</v>
      </c>
      <c r="BC22" s="18">
        <v>9.48</v>
      </c>
      <c r="BD22" s="18">
        <v>9.75</v>
      </c>
      <c r="BE22">
        <v>9.75</v>
      </c>
      <c r="BF22" s="18">
        <v>10.25</v>
      </c>
      <c r="BG22" s="18">
        <v>10.79</v>
      </c>
      <c r="BH22" s="18">
        <v>11.03</v>
      </c>
      <c r="BI22" s="18">
        <v>11.08</v>
      </c>
      <c r="BJ22">
        <v>11.08</v>
      </c>
      <c r="BK22" s="18">
        <v>11.6</v>
      </c>
      <c r="BL22" s="18">
        <v>12.26</v>
      </c>
      <c r="BM22" s="18">
        <v>12.53</v>
      </c>
    </row>
    <row r="23" spans="1:65" x14ac:dyDescent="0.3">
      <c r="A23" t="s">
        <v>91</v>
      </c>
      <c r="B23" t="s">
        <v>70</v>
      </c>
      <c r="C23" s="18">
        <v>96.85</v>
      </c>
      <c r="D23" s="18">
        <v>100.67</v>
      </c>
      <c r="E23" s="18">
        <v>113.2</v>
      </c>
      <c r="F23" s="18">
        <v>120.14</v>
      </c>
      <c r="G23" s="18">
        <v>120.14</v>
      </c>
      <c r="H23" s="18">
        <v>130.31</v>
      </c>
      <c r="I23" s="18">
        <v>132.47</v>
      </c>
      <c r="J23" s="18">
        <v>150.6</v>
      </c>
      <c r="K23" s="18">
        <v>170.69</v>
      </c>
      <c r="L23">
        <v>170.69</v>
      </c>
      <c r="M23" s="18">
        <v>175.49</v>
      </c>
      <c r="N23" s="18">
        <v>186.09</v>
      </c>
      <c r="O23" s="18">
        <v>188.83</v>
      </c>
      <c r="P23" s="18">
        <v>189.48</v>
      </c>
      <c r="Q23">
        <v>189.48</v>
      </c>
      <c r="R23" s="18">
        <v>188.49</v>
      </c>
      <c r="S23" s="18">
        <v>190.65</v>
      </c>
      <c r="T23" s="18">
        <v>194.6</v>
      </c>
      <c r="U23" s="18">
        <v>201.38</v>
      </c>
      <c r="V23">
        <v>201.38</v>
      </c>
      <c r="W23" s="18">
        <v>215.39</v>
      </c>
      <c r="X23" s="18">
        <v>214.85</v>
      </c>
      <c r="Y23" s="18">
        <v>230.54</v>
      </c>
      <c r="Z23" s="18">
        <v>192.51</v>
      </c>
      <c r="AA23">
        <v>192.51</v>
      </c>
      <c r="AB23" s="18">
        <v>135.63</v>
      </c>
      <c r="AC23" s="18">
        <v>118.4</v>
      </c>
      <c r="AD23" s="18">
        <v>115.86</v>
      </c>
      <c r="AE23" s="18">
        <v>115.75</v>
      </c>
      <c r="AF23">
        <v>115.75</v>
      </c>
      <c r="AG23" s="18">
        <v>120.15</v>
      </c>
      <c r="AH23" s="18">
        <v>127.91</v>
      </c>
      <c r="AI23" s="18">
        <v>136.78</v>
      </c>
      <c r="AJ23" s="18">
        <v>144.91999999999999</v>
      </c>
      <c r="AK23">
        <v>144.91999999999999</v>
      </c>
      <c r="AL23" s="18">
        <v>163.66999999999999</v>
      </c>
      <c r="AM23" s="18">
        <v>170.36</v>
      </c>
      <c r="AN23" s="18">
        <v>184.21</v>
      </c>
      <c r="AO23" s="18">
        <v>207.52</v>
      </c>
      <c r="AP23">
        <v>207.52</v>
      </c>
      <c r="AQ23" s="18">
        <v>214.07</v>
      </c>
      <c r="AR23" s="18">
        <v>226.42</v>
      </c>
      <c r="AS23" s="18">
        <v>253.88</v>
      </c>
      <c r="AT23" s="18">
        <v>272.97000000000003</v>
      </c>
      <c r="AU23">
        <v>272.97000000000003</v>
      </c>
      <c r="AV23" s="18">
        <v>268.77</v>
      </c>
      <c r="AW23" s="18">
        <v>303.95999999999998</v>
      </c>
      <c r="AX23" s="18">
        <v>329.26</v>
      </c>
      <c r="AY23" s="18">
        <v>377.09</v>
      </c>
      <c r="AZ23">
        <v>377.09</v>
      </c>
      <c r="BA23" s="18">
        <v>449.88</v>
      </c>
      <c r="BB23" s="18">
        <v>501.41</v>
      </c>
      <c r="BC23" s="18">
        <v>541.91999999999996</v>
      </c>
      <c r="BD23" s="18">
        <v>552.66999999999996</v>
      </c>
      <c r="BE23">
        <v>552.66999999999996</v>
      </c>
      <c r="BF23" s="18">
        <v>585.71</v>
      </c>
      <c r="BG23" s="18">
        <v>605.08000000000004</v>
      </c>
      <c r="BH23" s="18">
        <v>665.49</v>
      </c>
      <c r="BI23" s="18">
        <v>707.29</v>
      </c>
      <c r="BJ23">
        <v>707.29</v>
      </c>
      <c r="BK23" s="18">
        <v>716.84</v>
      </c>
      <c r="BL23" s="18">
        <v>767.82</v>
      </c>
      <c r="BM23" s="18">
        <v>807.53</v>
      </c>
    </row>
    <row r="24" spans="1:65" x14ac:dyDescent="0.3">
      <c r="A24" t="s">
        <v>92</v>
      </c>
      <c r="B24" t="s">
        <v>70</v>
      </c>
      <c r="C24" s="18">
        <v>0</v>
      </c>
      <c r="D24" s="18">
        <v>33.56</v>
      </c>
      <c r="E24" s="18">
        <v>38.69</v>
      </c>
      <c r="F24" s="18">
        <v>38.85</v>
      </c>
      <c r="G24" s="18">
        <v>38.85</v>
      </c>
      <c r="H24" s="18">
        <v>42</v>
      </c>
      <c r="I24" s="18">
        <v>40.840000000000003</v>
      </c>
      <c r="J24" s="18">
        <v>43.5</v>
      </c>
      <c r="K24" s="18">
        <v>62.2</v>
      </c>
      <c r="L24">
        <v>62.2</v>
      </c>
      <c r="M24" s="18">
        <v>66.680000000000007</v>
      </c>
      <c r="N24" s="18">
        <v>64.900000000000006</v>
      </c>
      <c r="O24" s="18">
        <v>65.45</v>
      </c>
      <c r="P24" s="18">
        <v>67.569999999999993</v>
      </c>
      <c r="Q24">
        <v>67.569999999999993</v>
      </c>
      <c r="R24" s="18">
        <v>68.17</v>
      </c>
      <c r="S24" s="18">
        <v>70.48</v>
      </c>
      <c r="T24" s="18">
        <v>76.45</v>
      </c>
      <c r="U24" s="18">
        <v>81.03</v>
      </c>
      <c r="V24">
        <v>81.03</v>
      </c>
      <c r="W24" s="18">
        <v>87.25</v>
      </c>
      <c r="X24" s="18">
        <v>91.94</v>
      </c>
      <c r="Y24" s="18">
        <v>422.46</v>
      </c>
      <c r="Z24" s="18">
        <v>426.53</v>
      </c>
      <c r="AA24">
        <v>426.53</v>
      </c>
      <c r="AB24" s="18">
        <v>369.11</v>
      </c>
      <c r="AC24" s="18">
        <v>310</v>
      </c>
      <c r="AD24" s="18">
        <v>295.31</v>
      </c>
      <c r="AE24" s="18">
        <v>73.73</v>
      </c>
      <c r="AF24">
        <v>73.73</v>
      </c>
      <c r="AG24" s="18">
        <v>79.87</v>
      </c>
      <c r="AH24" s="18">
        <v>81.7</v>
      </c>
      <c r="AI24" s="18">
        <v>84.42</v>
      </c>
      <c r="AJ24" s="18">
        <v>86.91</v>
      </c>
      <c r="AK24">
        <v>86.91</v>
      </c>
      <c r="AL24" s="18">
        <v>100.2</v>
      </c>
      <c r="AM24" s="18">
        <v>107.29</v>
      </c>
      <c r="AN24" s="18">
        <v>115.54</v>
      </c>
      <c r="AO24" s="18">
        <v>119.24</v>
      </c>
      <c r="AP24">
        <v>119.24</v>
      </c>
      <c r="AQ24" s="18">
        <v>133.63</v>
      </c>
      <c r="AR24" s="18">
        <v>141.94</v>
      </c>
      <c r="AS24" s="18">
        <v>158.33000000000001</v>
      </c>
      <c r="AT24" s="18">
        <v>167.97</v>
      </c>
      <c r="AU24">
        <v>167.97</v>
      </c>
      <c r="AV24" s="18">
        <v>160.65</v>
      </c>
      <c r="AW24" s="18">
        <v>193.39</v>
      </c>
      <c r="AX24" s="18">
        <v>221.53</v>
      </c>
      <c r="AY24" s="18">
        <v>258.35000000000002</v>
      </c>
      <c r="AZ24">
        <v>258.35000000000002</v>
      </c>
      <c r="BA24" s="18">
        <v>317.37</v>
      </c>
      <c r="BB24" s="18">
        <v>378.9</v>
      </c>
      <c r="BC24" s="18">
        <v>399.96</v>
      </c>
      <c r="BD24" s="18">
        <v>427.78</v>
      </c>
      <c r="BE24">
        <v>427.78</v>
      </c>
      <c r="BF24" s="18">
        <v>458.06</v>
      </c>
      <c r="BG24" s="18">
        <v>462.54</v>
      </c>
      <c r="BH24" s="18">
        <v>508.63</v>
      </c>
      <c r="BI24" s="18">
        <v>546.48</v>
      </c>
      <c r="BJ24">
        <v>546.48</v>
      </c>
      <c r="BK24" s="18">
        <v>568.28</v>
      </c>
      <c r="BL24" s="18">
        <v>630.24</v>
      </c>
      <c r="BM24" s="18">
        <v>665.85</v>
      </c>
    </row>
    <row r="25" spans="1:65" x14ac:dyDescent="0.3">
      <c r="A25" t="s">
        <v>93</v>
      </c>
      <c r="B25" t="s">
        <v>70</v>
      </c>
      <c r="C25" s="18">
        <v>1190</v>
      </c>
      <c r="D25" s="18">
        <v>1242</v>
      </c>
      <c r="E25" s="18">
        <v>1328</v>
      </c>
      <c r="F25" s="18">
        <v>1287.17</v>
      </c>
      <c r="G25" s="18">
        <v>1287.17</v>
      </c>
      <c r="H25" s="18">
        <v>1357</v>
      </c>
      <c r="I25" s="18">
        <v>1434</v>
      </c>
      <c r="J25" s="18">
        <v>1539</v>
      </c>
      <c r="K25" s="18">
        <v>2192</v>
      </c>
      <c r="L25">
        <v>2192</v>
      </c>
      <c r="M25" s="18">
        <v>2516</v>
      </c>
      <c r="N25" s="18">
        <v>2553</v>
      </c>
      <c r="O25" s="18">
        <v>2717</v>
      </c>
      <c r="P25" s="18">
        <v>2715</v>
      </c>
      <c r="Q25">
        <v>2715</v>
      </c>
      <c r="R25" s="18">
        <v>2877</v>
      </c>
      <c r="S25" s="18">
        <v>3054</v>
      </c>
      <c r="T25" s="18">
        <v>3163</v>
      </c>
      <c r="U25" s="18">
        <v>3277</v>
      </c>
      <c r="V25">
        <v>3277</v>
      </c>
      <c r="W25" s="18">
        <v>3246</v>
      </c>
      <c r="X25" s="18">
        <v>3299</v>
      </c>
      <c r="Y25" s="18">
        <v>5253</v>
      </c>
      <c r="Z25" s="18">
        <v>5189.2</v>
      </c>
      <c r="AA25">
        <v>5189.2</v>
      </c>
      <c r="AB25" s="18">
        <v>4614.01</v>
      </c>
      <c r="AC25" s="18">
        <v>4551</v>
      </c>
      <c r="AD25" s="18">
        <v>4475.8999999999996</v>
      </c>
      <c r="AE25" s="18">
        <v>1971</v>
      </c>
      <c r="AF25">
        <v>1971</v>
      </c>
      <c r="AG25" s="18">
        <v>1988</v>
      </c>
      <c r="AH25" s="18">
        <v>2011</v>
      </c>
      <c r="AI25" s="18">
        <v>2027</v>
      </c>
      <c r="AJ25" s="18">
        <v>2037</v>
      </c>
      <c r="AK25">
        <v>2037</v>
      </c>
      <c r="AL25" s="18">
        <v>2103</v>
      </c>
      <c r="AM25" s="18">
        <v>2164</v>
      </c>
      <c r="AN25" s="18">
        <v>2202</v>
      </c>
      <c r="AO25" s="18">
        <v>2218</v>
      </c>
      <c r="AP25">
        <v>2218</v>
      </c>
      <c r="AQ25" s="18">
        <v>2251</v>
      </c>
      <c r="AR25" s="18">
        <v>2337</v>
      </c>
      <c r="AS25" s="18">
        <v>2443</v>
      </c>
      <c r="AT25" s="18">
        <v>2566</v>
      </c>
      <c r="AU25">
        <v>2566</v>
      </c>
      <c r="AV25" s="18">
        <v>2773</v>
      </c>
      <c r="AW25" s="18">
        <v>2855</v>
      </c>
      <c r="AX25" s="18">
        <v>3173</v>
      </c>
      <c r="AY25" s="18">
        <v>3515</v>
      </c>
      <c r="AZ25">
        <v>3515</v>
      </c>
      <c r="BA25" s="18">
        <v>3824</v>
      </c>
      <c r="BB25" s="18">
        <v>4175</v>
      </c>
      <c r="BC25" s="18">
        <v>4903</v>
      </c>
      <c r="BD25" s="18">
        <v>5211</v>
      </c>
      <c r="BE25">
        <v>5211</v>
      </c>
      <c r="BF25" s="18">
        <v>6293</v>
      </c>
      <c r="BG25" s="18">
        <v>6430</v>
      </c>
      <c r="BH25" s="18">
        <v>6695</v>
      </c>
      <c r="BI25" s="18">
        <v>6963</v>
      </c>
      <c r="BJ25">
        <v>6963</v>
      </c>
      <c r="BK25" s="18">
        <v>7097</v>
      </c>
      <c r="BL25" s="18">
        <v>7122</v>
      </c>
      <c r="BM25" s="18">
        <v>7162</v>
      </c>
    </row>
    <row r="26" spans="1:65" x14ac:dyDescent="0.3">
      <c r="A26" t="s">
        <v>94</v>
      </c>
      <c r="B26" t="s">
        <v>70</v>
      </c>
      <c r="C26" s="18">
        <v>139</v>
      </c>
      <c r="D26" s="18">
        <v>138</v>
      </c>
      <c r="E26" s="18">
        <v>136</v>
      </c>
      <c r="F26" s="18">
        <v>139.16999999999999</v>
      </c>
      <c r="G26" s="18">
        <v>139.16999999999999</v>
      </c>
      <c r="H26" s="18">
        <v>165</v>
      </c>
      <c r="I26" s="18">
        <v>165</v>
      </c>
      <c r="J26" s="18">
        <v>165</v>
      </c>
      <c r="K26" s="18">
        <v>162</v>
      </c>
      <c r="L26">
        <v>162</v>
      </c>
      <c r="M26" s="18">
        <v>186</v>
      </c>
      <c r="N26" s="18">
        <v>185</v>
      </c>
      <c r="O26" s="18">
        <v>182</v>
      </c>
      <c r="P26" s="18">
        <v>181</v>
      </c>
      <c r="Q26">
        <v>181</v>
      </c>
      <c r="R26" s="18">
        <v>208</v>
      </c>
      <c r="S26" s="18">
        <v>205</v>
      </c>
      <c r="T26" s="18">
        <v>203</v>
      </c>
      <c r="U26" s="18">
        <v>203</v>
      </c>
      <c r="V26">
        <v>203</v>
      </c>
      <c r="W26" s="18">
        <v>247</v>
      </c>
      <c r="X26" s="18">
        <v>245</v>
      </c>
      <c r="Y26" s="18">
        <v>241</v>
      </c>
      <c r="Z26" s="18">
        <v>239</v>
      </c>
      <c r="AA26">
        <v>239</v>
      </c>
      <c r="AB26" s="18">
        <v>198</v>
      </c>
      <c r="AC26" s="18">
        <v>189</v>
      </c>
      <c r="AD26" s="18">
        <v>234</v>
      </c>
      <c r="AE26" s="18">
        <v>230</v>
      </c>
      <c r="AF26">
        <v>230</v>
      </c>
      <c r="AG26" s="18">
        <v>224</v>
      </c>
      <c r="AH26" s="18">
        <v>219</v>
      </c>
      <c r="AI26" s="18">
        <v>214</v>
      </c>
      <c r="AJ26" s="18">
        <v>241</v>
      </c>
      <c r="AK26">
        <v>241</v>
      </c>
      <c r="AL26" s="18">
        <v>238</v>
      </c>
      <c r="AM26" s="18">
        <v>236</v>
      </c>
      <c r="AN26" s="18">
        <v>199</v>
      </c>
      <c r="AO26" s="18">
        <v>222</v>
      </c>
      <c r="AP26">
        <v>222</v>
      </c>
      <c r="AQ26" s="18">
        <v>221</v>
      </c>
      <c r="AR26" s="18">
        <v>217</v>
      </c>
      <c r="AS26" s="18">
        <v>221</v>
      </c>
      <c r="AT26" s="18">
        <v>247</v>
      </c>
      <c r="AU26">
        <v>247</v>
      </c>
      <c r="AV26" s="18">
        <v>241</v>
      </c>
      <c r="AW26" s="18">
        <v>236</v>
      </c>
      <c r="AX26" s="18">
        <v>237</v>
      </c>
      <c r="AY26" s="18">
        <v>259</v>
      </c>
      <c r="AZ26">
        <v>259</v>
      </c>
      <c r="BA26" s="18">
        <v>260</v>
      </c>
      <c r="BB26" s="18">
        <v>258</v>
      </c>
      <c r="BC26" s="18">
        <v>260</v>
      </c>
      <c r="BD26" s="18">
        <v>291</v>
      </c>
      <c r="BE26">
        <v>291</v>
      </c>
      <c r="BF26" s="18">
        <v>288</v>
      </c>
      <c r="BG26" s="18">
        <v>284</v>
      </c>
      <c r="BH26" s="18">
        <v>283</v>
      </c>
      <c r="BI26" s="18">
        <v>317</v>
      </c>
      <c r="BJ26">
        <v>317</v>
      </c>
      <c r="BK26" s="18">
        <v>348</v>
      </c>
      <c r="BL26" s="18">
        <v>344</v>
      </c>
      <c r="BM26" s="18">
        <v>343</v>
      </c>
    </row>
    <row r="27" spans="1:65" x14ac:dyDescent="0.3">
      <c r="A27" t="s">
        <v>95</v>
      </c>
      <c r="B27" t="s">
        <v>70</v>
      </c>
      <c r="C27" s="18">
        <v>0.18</v>
      </c>
      <c r="D27" s="18">
        <v>0.19</v>
      </c>
      <c r="E27" s="18">
        <v>0.19</v>
      </c>
      <c r="F27" s="18">
        <v>0.19</v>
      </c>
      <c r="G27" s="18">
        <v>0.19</v>
      </c>
      <c r="H27" s="18">
        <v>0.17</v>
      </c>
      <c r="I27" s="18">
        <v>0.19</v>
      </c>
      <c r="J27" s="18">
        <v>0.18</v>
      </c>
      <c r="K27" s="18">
        <v>0.18</v>
      </c>
      <c r="L27">
        <v>0.18</v>
      </c>
      <c r="M27" s="18">
        <v>0.18</v>
      </c>
      <c r="N27" s="18">
        <v>0.19</v>
      </c>
      <c r="O27" s="18">
        <v>0.19</v>
      </c>
      <c r="P27" s="18">
        <v>0.18</v>
      </c>
      <c r="Q27">
        <v>0.18</v>
      </c>
      <c r="R27" s="18">
        <v>0.17</v>
      </c>
      <c r="S27" s="18">
        <v>0.16</v>
      </c>
      <c r="T27" s="18">
        <v>0.16</v>
      </c>
      <c r="U27" s="18">
        <v>0.17</v>
      </c>
      <c r="V27">
        <v>0.17</v>
      </c>
      <c r="W27" s="18">
        <v>0.17</v>
      </c>
      <c r="X27" s="18">
        <v>0.17</v>
      </c>
      <c r="Y27" s="18">
        <v>0.14000000000000001</v>
      </c>
      <c r="Z27" s="18">
        <v>0.15</v>
      </c>
      <c r="AA27">
        <v>0.15</v>
      </c>
      <c r="AB27" s="18">
        <v>0.15</v>
      </c>
      <c r="AC27" s="18">
        <v>0.14000000000000001</v>
      </c>
      <c r="AD27" s="18">
        <v>0.16</v>
      </c>
      <c r="AE27" s="18">
        <v>0.22</v>
      </c>
      <c r="AF27">
        <v>0.22</v>
      </c>
      <c r="AG27" s="18">
        <v>0.19</v>
      </c>
      <c r="AH27" s="18">
        <v>0.19</v>
      </c>
      <c r="AI27" s="18">
        <v>0.17</v>
      </c>
      <c r="AJ27" s="18">
        <v>0.18</v>
      </c>
      <c r="AK27">
        <v>0.18</v>
      </c>
      <c r="AL27" s="18">
        <v>0.16</v>
      </c>
      <c r="AM27" s="18">
        <v>0.17</v>
      </c>
      <c r="AN27" s="18">
        <v>0.18</v>
      </c>
      <c r="AO27" s="18">
        <v>0.17</v>
      </c>
      <c r="AP27">
        <v>0.17</v>
      </c>
      <c r="AQ27" s="18">
        <v>0.18</v>
      </c>
      <c r="AR27" s="18">
        <v>0.15</v>
      </c>
      <c r="AS27" s="18">
        <v>0.15</v>
      </c>
      <c r="AT27" s="18">
        <v>0.15</v>
      </c>
      <c r="AU27">
        <v>0.15</v>
      </c>
      <c r="AV27" s="18">
        <v>0.19</v>
      </c>
      <c r="AW27" s="18">
        <v>0.2</v>
      </c>
      <c r="AX27" s="18">
        <v>0.17</v>
      </c>
      <c r="AY27" s="18">
        <v>0.17</v>
      </c>
      <c r="AZ27">
        <v>0.17</v>
      </c>
      <c r="BA27" s="18">
        <v>0.18</v>
      </c>
      <c r="BB27" s="18">
        <v>0.17</v>
      </c>
      <c r="BC27" s="18">
        <v>0.16</v>
      </c>
      <c r="BD27" s="18">
        <v>0.16</v>
      </c>
      <c r="BE27">
        <v>0.16</v>
      </c>
      <c r="BF27" s="18">
        <v>0.15</v>
      </c>
      <c r="BG27" s="18">
        <v>0.15</v>
      </c>
      <c r="BH27" s="18">
        <v>0.15</v>
      </c>
      <c r="BI27" s="18">
        <v>0.15</v>
      </c>
      <c r="BJ27">
        <v>0.15</v>
      </c>
      <c r="BK27" s="18">
        <v>0.16</v>
      </c>
      <c r="BL27" s="18">
        <v>0.15</v>
      </c>
      <c r="BM27" s="18">
        <v>0.17</v>
      </c>
    </row>
    <row r="28" spans="1:65" x14ac:dyDescent="0.3">
      <c r="A28" t="s">
        <v>96</v>
      </c>
      <c r="B28" t="s">
        <v>70</v>
      </c>
      <c r="C28" s="18"/>
      <c r="D28" s="18"/>
      <c r="E28" s="18"/>
      <c r="F28" s="18"/>
      <c r="G28" s="18"/>
      <c r="H28" s="18"/>
      <c r="I28" s="18"/>
      <c r="J28" s="18"/>
      <c r="K28" s="18">
        <v>8676.4699999999993</v>
      </c>
      <c r="L28">
        <v>8676.4699999999993</v>
      </c>
      <c r="M28" s="18"/>
      <c r="N28" s="18"/>
      <c r="O28" s="18"/>
      <c r="P28" s="18">
        <v>8963.39</v>
      </c>
      <c r="Q28">
        <v>8963.39</v>
      </c>
      <c r="R28" s="18"/>
      <c r="S28" s="18"/>
      <c r="T28" s="18"/>
      <c r="U28" s="18">
        <v>10689.66</v>
      </c>
      <c r="V28">
        <v>10689.66</v>
      </c>
      <c r="W28" s="18">
        <v>13666.37</v>
      </c>
      <c r="X28" s="18">
        <v>12938.6</v>
      </c>
      <c r="Y28" s="18">
        <v>15429.37</v>
      </c>
      <c r="Z28" s="18">
        <v>13234.78</v>
      </c>
      <c r="AA28">
        <v>13234.78</v>
      </c>
      <c r="AB28" s="18">
        <v>11808.15</v>
      </c>
      <c r="AC28" s="18">
        <v>10913.43</v>
      </c>
      <c r="AD28" s="18">
        <v>18621.66</v>
      </c>
      <c r="AE28" s="18">
        <v>15807.53</v>
      </c>
      <c r="AF28">
        <v>15807.53</v>
      </c>
      <c r="AG28" s="18">
        <v>16608.78</v>
      </c>
      <c r="AH28" s="18">
        <v>17259.86</v>
      </c>
      <c r="AI28" s="18">
        <v>16173.54</v>
      </c>
      <c r="AJ28" s="18">
        <v>16330.64</v>
      </c>
      <c r="AK28">
        <v>16330.64</v>
      </c>
      <c r="AL28" s="18">
        <v>17099.02</v>
      </c>
      <c r="AM28" s="18">
        <v>18006.400000000001</v>
      </c>
      <c r="AN28" s="18">
        <v>18477.080000000002</v>
      </c>
      <c r="AO28" s="18">
        <v>17229.97</v>
      </c>
      <c r="AP28">
        <v>17229.97</v>
      </c>
      <c r="AQ28" s="18">
        <v>17774.919999999998</v>
      </c>
      <c r="AR28" s="18">
        <v>17382.349999999999</v>
      </c>
      <c r="AS28" s="18">
        <v>17896.39</v>
      </c>
      <c r="AT28" s="18">
        <v>17570.75</v>
      </c>
      <c r="AU28">
        <v>17570.75</v>
      </c>
      <c r="AV28" s="18">
        <v>20722.3</v>
      </c>
      <c r="AW28" s="18">
        <v>20800.349999999999</v>
      </c>
      <c r="AX28" s="18">
        <v>21640.77</v>
      </c>
      <c r="AY28" s="18">
        <v>22137.55</v>
      </c>
      <c r="AZ28">
        <v>22137.55</v>
      </c>
      <c r="BA28" s="18">
        <v>23020.31</v>
      </c>
      <c r="BB28" s="18">
        <v>18728.060000000001</v>
      </c>
      <c r="BC28" s="18">
        <v>19987.86</v>
      </c>
      <c r="BD28" s="18">
        <v>22165.14</v>
      </c>
      <c r="BE28">
        <v>22165.14</v>
      </c>
      <c r="BF28" s="18">
        <v>21398.080000000002</v>
      </c>
      <c r="BG28" s="18">
        <v>22826.720000000001</v>
      </c>
      <c r="BH28" s="18">
        <v>23643.46</v>
      </c>
      <c r="BI28" s="18">
        <v>23994.03</v>
      </c>
      <c r="BJ28">
        <v>23994.03</v>
      </c>
      <c r="BK28" s="18">
        <v>25419.1</v>
      </c>
      <c r="BL28" s="18">
        <v>24723.61</v>
      </c>
      <c r="BM28" s="18">
        <v>24457.69</v>
      </c>
    </row>
    <row r="29" spans="1:65" x14ac:dyDescent="0.3">
      <c r="A29" t="s">
        <v>97</v>
      </c>
      <c r="B29" t="s">
        <v>70</v>
      </c>
      <c r="C29" s="18"/>
      <c r="D29" s="18"/>
      <c r="E29" s="18"/>
      <c r="F29" s="18"/>
      <c r="G29" s="18"/>
      <c r="H29" s="18"/>
      <c r="I29" s="18"/>
      <c r="J29" s="18"/>
      <c r="K29" s="18">
        <v>0</v>
      </c>
      <c r="L29">
        <v>0</v>
      </c>
      <c r="M29" s="18"/>
      <c r="N29" s="18"/>
      <c r="O29" s="18"/>
      <c r="P29" s="18">
        <v>0</v>
      </c>
      <c r="Q29">
        <v>0</v>
      </c>
      <c r="R29" s="18"/>
      <c r="S29" s="18"/>
      <c r="T29" s="18"/>
      <c r="U29" s="18">
        <v>0</v>
      </c>
      <c r="V29">
        <v>0</v>
      </c>
      <c r="W29" s="18">
        <v>0</v>
      </c>
      <c r="X29" s="18">
        <v>0</v>
      </c>
      <c r="Y29" s="18">
        <v>0</v>
      </c>
      <c r="Z29" s="18">
        <v>0</v>
      </c>
      <c r="AA29">
        <v>0</v>
      </c>
      <c r="AB29" s="18">
        <v>0</v>
      </c>
      <c r="AC29" s="18">
        <v>0</v>
      </c>
      <c r="AD29" s="18">
        <v>0</v>
      </c>
      <c r="AE29" s="18">
        <v>0</v>
      </c>
      <c r="AF29">
        <v>0</v>
      </c>
      <c r="AG29" s="18">
        <v>0</v>
      </c>
      <c r="AH29" s="18">
        <v>0</v>
      </c>
      <c r="AI29" s="18">
        <v>0</v>
      </c>
      <c r="AJ29" s="18">
        <v>0</v>
      </c>
      <c r="AK29">
        <v>0</v>
      </c>
      <c r="AL29" s="18">
        <v>0</v>
      </c>
      <c r="AM29" s="18">
        <v>0</v>
      </c>
      <c r="AN29" s="18">
        <v>0</v>
      </c>
      <c r="AO29" s="18">
        <v>0</v>
      </c>
      <c r="AP29">
        <v>0</v>
      </c>
      <c r="AQ29" s="18">
        <v>0</v>
      </c>
      <c r="AR29" s="18">
        <v>0</v>
      </c>
      <c r="AS29" s="18">
        <v>0</v>
      </c>
      <c r="AT29" s="18">
        <v>0</v>
      </c>
      <c r="AU29">
        <v>0</v>
      </c>
      <c r="AV29" s="18">
        <v>0</v>
      </c>
      <c r="AW29" s="18">
        <v>0</v>
      </c>
      <c r="AX29" s="18">
        <v>0</v>
      </c>
      <c r="AY29" s="18">
        <v>0</v>
      </c>
      <c r="AZ29">
        <v>0</v>
      </c>
      <c r="BA29" s="18">
        <v>0</v>
      </c>
      <c r="BB29" s="18">
        <v>42682.5</v>
      </c>
      <c r="BC29" s="18">
        <v>43404.42</v>
      </c>
      <c r="BD29" s="18">
        <v>46715.47</v>
      </c>
      <c r="BE29">
        <v>46715.47</v>
      </c>
      <c r="BF29" s="18">
        <v>50079.66</v>
      </c>
      <c r="BG29" s="18">
        <v>51133.43</v>
      </c>
      <c r="BH29" s="18">
        <v>51974.79</v>
      </c>
      <c r="BI29" s="18">
        <v>50170.5</v>
      </c>
      <c r="BJ29">
        <v>50170.5</v>
      </c>
      <c r="BK29" s="18">
        <v>51241.55</v>
      </c>
      <c r="BL29" s="18">
        <v>48659.62</v>
      </c>
      <c r="BM29" s="18">
        <v>49868</v>
      </c>
    </row>
    <row r="30" spans="1:65" x14ac:dyDescent="0.3">
      <c r="A30" t="s">
        <v>98</v>
      </c>
      <c r="B30" t="s">
        <v>70</v>
      </c>
      <c r="C30" s="18"/>
      <c r="D30" s="18"/>
      <c r="E30" s="18"/>
      <c r="F30" s="18"/>
      <c r="G30" s="18"/>
      <c r="H30" s="18"/>
      <c r="I30" s="18"/>
      <c r="J30" s="18"/>
      <c r="K30" s="18">
        <v>1365</v>
      </c>
      <c r="L30">
        <v>1365</v>
      </c>
      <c r="M30" s="18"/>
      <c r="N30" s="18"/>
      <c r="O30" s="18"/>
      <c r="P30" s="18">
        <v>2665.53</v>
      </c>
      <c r="Q30">
        <v>2665.53</v>
      </c>
      <c r="R30" s="18"/>
      <c r="S30" s="18"/>
      <c r="T30" s="18"/>
      <c r="U30" s="18">
        <v>7567.96</v>
      </c>
      <c r="V30">
        <v>7567.96</v>
      </c>
      <c r="W30" s="18">
        <v>10585.33</v>
      </c>
      <c r="X30" s="18">
        <v>12175.53</v>
      </c>
      <c r="Y30" s="18">
        <v>15210.99</v>
      </c>
      <c r="Z30" s="18">
        <v>17203</v>
      </c>
      <c r="AA30">
        <v>17203</v>
      </c>
      <c r="AB30" s="18">
        <v>17312.43</v>
      </c>
      <c r="AC30" s="18">
        <v>17063.419999999998</v>
      </c>
      <c r="AD30" s="18">
        <v>9347.7099999999991</v>
      </c>
      <c r="AE30" s="18">
        <v>11056.41</v>
      </c>
      <c r="AF30">
        <v>11056.41</v>
      </c>
      <c r="AG30" s="18">
        <v>10105.280000000001</v>
      </c>
      <c r="AH30" s="18">
        <v>10876.19</v>
      </c>
      <c r="AI30" s="18">
        <v>13072.98</v>
      </c>
      <c r="AJ30" s="18">
        <v>14182.11</v>
      </c>
      <c r="AK30">
        <v>14182.11</v>
      </c>
      <c r="AL30" s="18">
        <v>15922.34</v>
      </c>
      <c r="AM30" s="18">
        <v>11508.94</v>
      </c>
      <c r="AN30" s="18">
        <v>12101.8</v>
      </c>
      <c r="AO30" s="18">
        <v>11994.55</v>
      </c>
      <c r="AP30">
        <v>11994.55</v>
      </c>
      <c r="AQ30" s="18">
        <v>11233.79</v>
      </c>
      <c r="AR30" s="18">
        <v>11187.04</v>
      </c>
      <c r="AS30" s="18">
        <v>10840.59</v>
      </c>
      <c r="AT30" s="18">
        <v>10933.71</v>
      </c>
      <c r="AU30">
        <v>10933.71</v>
      </c>
      <c r="AV30" s="18">
        <v>12141.78</v>
      </c>
      <c r="AW30" s="18">
        <v>13698.99</v>
      </c>
      <c r="AX30" s="18">
        <v>13600.26</v>
      </c>
      <c r="AY30" s="18">
        <v>13826.9</v>
      </c>
      <c r="AZ30">
        <v>13826.9</v>
      </c>
      <c r="BA30" s="18">
        <v>14008.43</v>
      </c>
      <c r="BB30" s="18">
        <v>13121.34</v>
      </c>
      <c r="BC30" s="18">
        <v>12939.98</v>
      </c>
      <c r="BD30" s="18">
        <v>13816.15</v>
      </c>
      <c r="BE30">
        <v>13816.15</v>
      </c>
      <c r="BF30" s="18">
        <v>17564.259999999998</v>
      </c>
      <c r="BG30" s="18">
        <v>18687.099999999999</v>
      </c>
      <c r="BH30" s="18">
        <v>19324.830000000002</v>
      </c>
      <c r="BI30" s="18">
        <v>26231.99</v>
      </c>
      <c r="BJ30">
        <v>26231.99</v>
      </c>
      <c r="BK30" s="18">
        <v>30709.02</v>
      </c>
      <c r="BL30" s="18">
        <v>21758.97</v>
      </c>
      <c r="BM30" s="18">
        <v>21200.51</v>
      </c>
    </row>
    <row r="31" spans="1:65" x14ac:dyDescent="0.3">
      <c r="A31" t="s">
        <v>99</v>
      </c>
      <c r="B31" t="s">
        <v>70</v>
      </c>
      <c r="C31" s="18"/>
      <c r="D31" s="18"/>
      <c r="E31" s="18"/>
      <c r="F31" s="18"/>
      <c r="G31" s="18"/>
      <c r="H31" s="18"/>
      <c r="I31" s="18"/>
      <c r="J31" s="18"/>
      <c r="K31" s="18">
        <v>23724.33</v>
      </c>
      <c r="L31">
        <v>23724.33</v>
      </c>
      <c r="M31" s="18"/>
      <c r="N31" s="18"/>
      <c r="O31" s="18"/>
      <c r="P31" s="18">
        <v>28650.77</v>
      </c>
      <c r="Q31">
        <v>28650.77</v>
      </c>
      <c r="R31" s="18"/>
      <c r="S31" s="18"/>
      <c r="T31" s="18"/>
      <c r="U31" s="18">
        <v>36742.660000000003</v>
      </c>
      <c r="V31">
        <v>36742.660000000003</v>
      </c>
      <c r="W31" s="18">
        <v>32728.61</v>
      </c>
      <c r="X31" s="18">
        <v>34268.949999999997</v>
      </c>
      <c r="Y31" s="18">
        <v>81032.67</v>
      </c>
      <c r="Z31" s="18">
        <v>63499.65</v>
      </c>
      <c r="AA31">
        <v>63499.65</v>
      </c>
      <c r="AB31" s="18">
        <v>57265.45</v>
      </c>
      <c r="AC31" s="18">
        <v>46097.03</v>
      </c>
      <c r="AD31" s="18">
        <v>15682.33</v>
      </c>
      <c r="AE31" s="18">
        <v>12999.51</v>
      </c>
      <c r="AF31">
        <v>12999.51</v>
      </c>
      <c r="AG31" s="18">
        <v>13655.86</v>
      </c>
      <c r="AH31" s="18">
        <v>13864.6</v>
      </c>
      <c r="AI31" s="18">
        <v>13283.36</v>
      </c>
      <c r="AJ31" s="18">
        <v>13597.33</v>
      </c>
      <c r="AK31">
        <v>13597.33</v>
      </c>
      <c r="AL31" s="18">
        <v>13726.09</v>
      </c>
      <c r="AM31" s="18">
        <v>15392.98</v>
      </c>
      <c r="AN31" s="18">
        <v>16411.349999999999</v>
      </c>
      <c r="AO31" s="18">
        <v>17892.810000000001</v>
      </c>
      <c r="AP31">
        <v>17892.810000000001</v>
      </c>
      <c r="AQ31" s="18">
        <v>19732.740000000002</v>
      </c>
      <c r="AR31" s="18">
        <v>21756.93</v>
      </c>
      <c r="AS31" s="18">
        <v>26131.51</v>
      </c>
      <c r="AT31" s="18">
        <v>29751.52</v>
      </c>
      <c r="AU31">
        <v>29751.52</v>
      </c>
      <c r="AV31" s="18">
        <v>32920.559999999998</v>
      </c>
      <c r="AW31" s="18">
        <v>41337.72</v>
      </c>
      <c r="AX31" s="18">
        <v>49613.49</v>
      </c>
      <c r="AY31" s="18">
        <v>54041.32</v>
      </c>
      <c r="AZ31">
        <v>54041.32</v>
      </c>
      <c r="BA31" s="18">
        <v>59270.85</v>
      </c>
      <c r="BB31" s="18">
        <v>62133.42</v>
      </c>
      <c r="BC31" s="18">
        <v>74713.37</v>
      </c>
      <c r="BD31" s="18">
        <v>83922.37</v>
      </c>
      <c r="BE31">
        <v>83922.37</v>
      </c>
      <c r="BF31" s="18">
        <v>85221.58</v>
      </c>
      <c r="BG31" s="18">
        <v>90441.97</v>
      </c>
      <c r="BH31" s="18">
        <v>97238.93</v>
      </c>
      <c r="BI31" s="18">
        <v>104039.62</v>
      </c>
      <c r="BJ31">
        <v>104039.62</v>
      </c>
      <c r="BK31" s="18">
        <v>104893.44</v>
      </c>
      <c r="BL31" s="18">
        <v>109079.36</v>
      </c>
      <c r="BM31" s="18">
        <v>116345.06</v>
      </c>
    </row>
    <row r="32" spans="1:65" x14ac:dyDescent="0.3">
      <c r="A32" t="s">
        <v>100</v>
      </c>
      <c r="B32" t="s">
        <v>70</v>
      </c>
      <c r="C32" s="18"/>
      <c r="D32" s="18"/>
      <c r="E32" s="18"/>
      <c r="F32" s="18"/>
      <c r="G32" s="18"/>
      <c r="H32" s="18"/>
      <c r="I32" s="18"/>
      <c r="J32" s="18"/>
      <c r="K32" s="18">
        <v>30336.65</v>
      </c>
      <c r="L32">
        <v>30336.65</v>
      </c>
      <c r="M32" s="18"/>
      <c r="N32" s="18"/>
      <c r="O32" s="18"/>
      <c r="P32" s="18">
        <v>40740.339999999997</v>
      </c>
      <c r="Q32">
        <v>40740.339999999997</v>
      </c>
      <c r="R32" s="18"/>
      <c r="S32" s="18"/>
      <c r="T32" s="18"/>
      <c r="U32" s="18">
        <v>58771.47</v>
      </c>
      <c r="V32">
        <v>58771.47</v>
      </c>
      <c r="W32" s="18">
        <v>68721.89</v>
      </c>
      <c r="X32" s="18">
        <v>61479.91</v>
      </c>
      <c r="Y32" s="18">
        <v>91735.58</v>
      </c>
      <c r="Z32" s="18">
        <v>91458.16</v>
      </c>
      <c r="AA32">
        <v>91458.16</v>
      </c>
      <c r="AB32" s="18">
        <v>79728.31</v>
      </c>
      <c r="AC32" s="18">
        <v>74356.75</v>
      </c>
      <c r="AD32" s="18">
        <v>41067.230000000003</v>
      </c>
      <c r="AE32" s="18">
        <v>38148.36</v>
      </c>
      <c r="AF32">
        <v>38148.36</v>
      </c>
      <c r="AG32" s="18">
        <v>43704.18</v>
      </c>
      <c r="AH32" s="18">
        <v>33987.339999999997</v>
      </c>
      <c r="AI32" s="18">
        <v>28752.17</v>
      </c>
      <c r="AJ32" s="18">
        <v>38898.01</v>
      </c>
      <c r="AK32">
        <v>38898.01</v>
      </c>
      <c r="AL32" s="18">
        <v>41331.050000000003</v>
      </c>
      <c r="AM32" s="18">
        <v>46324.86</v>
      </c>
      <c r="AN32" s="18">
        <v>47121.36</v>
      </c>
      <c r="AO32" s="18">
        <v>37337.760000000002</v>
      </c>
      <c r="AP32">
        <v>37337.760000000002</v>
      </c>
      <c r="AQ32" s="18">
        <v>51377.25</v>
      </c>
      <c r="AR32" s="18">
        <v>54299.53</v>
      </c>
      <c r="AS32" s="18">
        <v>60782.23</v>
      </c>
      <c r="AT32" s="18">
        <v>52691.72</v>
      </c>
      <c r="AU32">
        <v>52691.72</v>
      </c>
      <c r="AV32" s="18">
        <v>56399.519999999997</v>
      </c>
      <c r="AW32" s="18">
        <v>70233.48</v>
      </c>
      <c r="AX32" s="18">
        <v>77131.53</v>
      </c>
      <c r="AY32" s="18">
        <v>54297.05</v>
      </c>
      <c r="AZ32">
        <v>54297.05</v>
      </c>
      <c r="BA32" s="18">
        <v>79895.929999999993</v>
      </c>
      <c r="BB32" s="18">
        <v>79195.23</v>
      </c>
      <c r="BC32" s="18">
        <v>88820.2</v>
      </c>
      <c r="BD32" s="18">
        <v>69111.990000000005</v>
      </c>
      <c r="BE32">
        <v>69111.990000000005</v>
      </c>
      <c r="BF32" s="18">
        <v>87837.07</v>
      </c>
      <c r="BG32" s="18">
        <v>122793.18</v>
      </c>
      <c r="BH32" s="18">
        <v>91260.35</v>
      </c>
      <c r="BI32" s="18">
        <v>111027.22</v>
      </c>
      <c r="BJ32">
        <v>111027.22</v>
      </c>
      <c r="BK32" s="18">
        <v>113195.27</v>
      </c>
      <c r="BL32" s="18">
        <v>106490.77</v>
      </c>
      <c r="BM32" s="18">
        <v>114968.96000000001</v>
      </c>
    </row>
    <row r="33" spans="1:65" x14ac:dyDescent="0.3">
      <c r="A33" t="s">
        <v>101</v>
      </c>
      <c r="B33" t="s">
        <v>70</v>
      </c>
      <c r="C33" s="18"/>
      <c r="D33" s="18"/>
      <c r="E33" s="18"/>
      <c r="F33" s="18"/>
      <c r="G33" s="18"/>
      <c r="H33" s="18"/>
      <c r="I33" s="18"/>
      <c r="J33" s="18"/>
      <c r="K33" s="18">
        <v>3296.91</v>
      </c>
      <c r="L33">
        <v>3296.91</v>
      </c>
      <c r="M33" s="18"/>
      <c r="N33" s="18"/>
      <c r="O33" s="18"/>
      <c r="P33" s="18">
        <v>7697.03</v>
      </c>
      <c r="Q33">
        <v>7697.03</v>
      </c>
      <c r="R33" s="18"/>
      <c r="S33" s="18"/>
      <c r="T33" s="18"/>
      <c r="U33" s="18">
        <v>9795.18</v>
      </c>
      <c r="V33">
        <v>9795.18</v>
      </c>
      <c r="W33" s="18">
        <v>12296.53</v>
      </c>
      <c r="X33" s="18">
        <v>10693.53</v>
      </c>
      <c r="Y33" s="18">
        <v>14193.91</v>
      </c>
      <c r="Z33" s="18">
        <v>11730.98</v>
      </c>
      <c r="AA33">
        <v>11730.98</v>
      </c>
      <c r="AB33" s="18">
        <v>8176.19</v>
      </c>
      <c r="AC33" s="18">
        <v>4737.6499999999996</v>
      </c>
      <c r="AD33" s="18">
        <v>2175.71</v>
      </c>
      <c r="AE33" s="18">
        <v>1914.04</v>
      </c>
      <c r="AF33">
        <v>1914.04</v>
      </c>
      <c r="AG33" s="18">
        <v>2538.3200000000002</v>
      </c>
      <c r="AH33" s="18">
        <v>2671.47</v>
      </c>
      <c r="AI33" s="18">
        <v>5054.8500000000004</v>
      </c>
      <c r="AJ33" s="18">
        <v>3225.5</v>
      </c>
      <c r="AK33">
        <v>3225.5</v>
      </c>
      <c r="AL33" s="18">
        <v>8794.2900000000009</v>
      </c>
      <c r="AM33" s="18">
        <v>8608.9</v>
      </c>
      <c r="AN33" s="18">
        <v>13093.4</v>
      </c>
      <c r="AO33" s="18">
        <v>3834.74</v>
      </c>
      <c r="AP33">
        <v>3834.74</v>
      </c>
      <c r="AQ33" s="18">
        <v>6483.42</v>
      </c>
      <c r="AR33" s="18">
        <v>8847.25</v>
      </c>
      <c r="AS33" s="18">
        <v>5062.1000000000004</v>
      </c>
      <c r="AT33" s="18">
        <v>6326.67</v>
      </c>
      <c r="AU33">
        <v>6326.67</v>
      </c>
      <c r="AV33" s="18">
        <v>9186.81</v>
      </c>
      <c r="AW33" s="18">
        <v>8903.5300000000007</v>
      </c>
      <c r="AX33" s="18">
        <v>7743.91</v>
      </c>
      <c r="AY33" s="18">
        <v>4724.32</v>
      </c>
      <c r="AZ33">
        <v>4724.32</v>
      </c>
      <c r="BA33" s="18">
        <v>7886.89</v>
      </c>
      <c r="BB33" s="18">
        <v>3823.47</v>
      </c>
      <c r="BC33" s="18">
        <v>8388.76</v>
      </c>
      <c r="BD33" s="18">
        <v>5760.97</v>
      </c>
      <c r="BE33">
        <v>5760.97</v>
      </c>
      <c r="BF33" s="18">
        <v>6184.45</v>
      </c>
      <c r="BG33" s="18">
        <v>7258.36</v>
      </c>
      <c r="BH33" s="18">
        <v>5961.43</v>
      </c>
      <c r="BI33" s="18">
        <v>4926.95</v>
      </c>
      <c r="BJ33">
        <v>4926.95</v>
      </c>
      <c r="BK33" s="18">
        <v>5122.7299999999996</v>
      </c>
      <c r="BL33" s="18">
        <v>8240.7099999999991</v>
      </c>
      <c r="BM33" s="18">
        <v>7752.52</v>
      </c>
    </row>
    <row r="34" spans="1:65" x14ac:dyDescent="0.3">
      <c r="A34" t="s">
        <v>102</v>
      </c>
      <c r="B34" t="s">
        <v>70</v>
      </c>
      <c r="C34" s="18"/>
      <c r="D34" s="18"/>
      <c r="E34" s="18"/>
      <c r="F34" s="18"/>
      <c r="G34" s="18"/>
      <c r="H34" s="18"/>
      <c r="I34" s="18"/>
      <c r="J34" s="18"/>
      <c r="K34" s="18">
        <v>51542.58</v>
      </c>
      <c r="L34">
        <v>51542.58</v>
      </c>
      <c r="M34" s="18"/>
      <c r="N34" s="18"/>
      <c r="O34" s="18"/>
      <c r="P34" s="18">
        <v>24847.82</v>
      </c>
      <c r="Q34">
        <v>24847.82</v>
      </c>
      <c r="R34" s="18"/>
      <c r="S34" s="18"/>
      <c r="T34" s="18"/>
      <c r="U34" s="18">
        <v>29995.57</v>
      </c>
      <c r="V34">
        <v>29995.57</v>
      </c>
      <c r="W34" s="18">
        <v>32832</v>
      </c>
      <c r="X34" s="18">
        <v>39512.269999999997</v>
      </c>
      <c r="Y34" s="18">
        <v>31937.3</v>
      </c>
      <c r="Z34" s="18">
        <v>16773.150000000001</v>
      </c>
      <c r="AA34">
        <v>16773.150000000001</v>
      </c>
      <c r="AB34" s="18">
        <v>12212.42</v>
      </c>
      <c r="AC34" s="18">
        <v>17276.86</v>
      </c>
      <c r="AD34" s="18">
        <v>17434.28</v>
      </c>
      <c r="AE34" s="18">
        <v>19191.060000000001</v>
      </c>
      <c r="AF34">
        <v>19191.060000000001</v>
      </c>
      <c r="AG34" s="18">
        <v>27701.98</v>
      </c>
      <c r="AH34" s="18">
        <v>29832.959999999999</v>
      </c>
      <c r="AI34" s="18">
        <v>25295.73</v>
      </c>
      <c r="AJ34" s="18">
        <v>27525.51</v>
      </c>
      <c r="AK34">
        <v>27525.51</v>
      </c>
      <c r="AL34" s="18">
        <v>32025.37</v>
      </c>
      <c r="AM34" s="18">
        <v>40480.699999999997</v>
      </c>
      <c r="AN34" s="18">
        <v>38899.160000000003</v>
      </c>
      <c r="AO34" s="18">
        <v>28029.03</v>
      </c>
      <c r="AP34">
        <v>28029.03</v>
      </c>
      <c r="AQ34" s="18">
        <v>36026.74</v>
      </c>
      <c r="AR34" s="18">
        <v>38364.18</v>
      </c>
      <c r="AS34" s="18">
        <v>28381.43</v>
      </c>
      <c r="AT34" s="18">
        <v>29759.49</v>
      </c>
      <c r="AU34">
        <v>29759.49</v>
      </c>
      <c r="AV34" s="18">
        <v>50494.46</v>
      </c>
      <c r="AW34" s="18">
        <v>45794.97</v>
      </c>
      <c r="AX34" s="18">
        <v>47991.87</v>
      </c>
      <c r="AY34" s="18">
        <v>54553.37</v>
      </c>
      <c r="AZ34">
        <v>54553.37</v>
      </c>
      <c r="BA34" s="18">
        <v>48891.68</v>
      </c>
      <c r="BB34" s="18">
        <v>69205.850000000006</v>
      </c>
      <c r="BC34" s="18">
        <v>73345.91</v>
      </c>
      <c r="BD34" s="18">
        <v>53480.54</v>
      </c>
      <c r="BE34">
        <v>53480.54</v>
      </c>
      <c r="BF34" s="18">
        <v>68414.64</v>
      </c>
      <c r="BG34" s="18">
        <v>82406.63</v>
      </c>
      <c r="BH34" s="18">
        <v>91538.43</v>
      </c>
      <c r="BI34" s="18">
        <v>74765.710000000006</v>
      </c>
      <c r="BJ34">
        <v>74765.710000000006</v>
      </c>
      <c r="BK34" s="18">
        <v>78829.8</v>
      </c>
      <c r="BL34" s="18">
        <v>89918.41</v>
      </c>
      <c r="BM34" s="18">
        <v>93506.44</v>
      </c>
    </row>
    <row r="35" spans="1:65" x14ac:dyDescent="0.3">
      <c r="A35" t="s">
        <v>103</v>
      </c>
      <c r="B35" t="s">
        <v>70</v>
      </c>
      <c r="C35" s="18"/>
      <c r="D35" s="18"/>
      <c r="E35" s="18"/>
      <c r="F35" s="18"/>
      <c r="G35" s="18"/>
      <c r="H35" s="18"/>
      <c r="I35" s="18"/>
      <c r="J35" s="18"/>
      <c r="K35" s="18">
        <v>4374.2</v>
      </c>
      <c r="L35">
        <v>4374.2</v>
      </c>
      <c r="M35" s="18"/>
      <c r="N35" s="18"/>
      <c r="O35" s="18"/>
      <c r="P35" s="18">
        <v>6196.45</v>
      </c>
      <c r="Q35">
        <v>6196.45</v>
      </c>
      <c r="R35" s="18"/>
      <c r="S35" s="18"/>
      <c r="T35" s="18"/>
      <c r="U35" s="18">
        <v>9100.36</v>
      </c>
      <c r="V35">
        <v>9100.36</v>
      </c>
      <c r="W35" s="18">
        <v>9078.67</v>
      </c>
      <c r="X35" s="18">
        <v>9936.4599999999991</v>
      </c>
      <c r="Y35" s="18">
        <v>40870.82</v>
      </c>
      <c r="Z35" s="18">
        <v>40648.97</v>
      </c>
      <c r="AA35">
        <v>40648.97</v>
      </c>
      <c r="AB35" s="18">
        <v>37226.25</v>
      </c>
      <c r="AC35" s="18">
        <v>32974.74</v>
      </c>
      <c r="AD35" s="18">
        <v>14699.42</v>
      </c>
      <c r="AE35" s="18">
        <v>12654.65</v>
      </c>
      <c r="AF35">
        <v>12654.65</v>
      </c>
      <c r="AG35" s="18">
        <v>10856.1</v>
      </c>
      <c r="AH35" s="18">
        <v>10620.83</v>
      </c>
      <c r="AI35" s="18">
        <v>12077.21</v>
      </c>
      <c r="AJ35" s="18">
        <v>12832.55</v>
      </c>
      <c r="AK35">
        <v>12832.55</v>
      </c>
      <c r="AL35" s="18">
        <v>17435.91</v>
      </c>
      <c r="AM35" s="18">
        <v>17093.03</v>
      </c>
      <c r="AN35" s="18">
        <v>17751.57</v>
      </c>
      <c r="AO35" s="18">
        <v>21327.55</v>
      </c>
      <c r="AP35">
        <v>21327.55</v>
      </c>
      <c r="AQ35" s="18">
        <v>22089.24</v>
      </c>
      <c r="AR35" s="18">
        <v>21792.46</v>
      </c>
      <c r="AS35" s="18">
        <v>18891.97</v>
      </c>
      <c r="AT35" s="18">
        <v>17348.78</v>
      </c>
      <c r="AU35">
        <v>17348.78</v>
      </c>
      <c r="AV35" s="18">
        <v>18491.63</v>
      </c>
      <c r="AW35" s="18">
        <v>29642.12</v>
      </c>
      <c r="AX35" s="18">
        <v>35490.050000000003</v>
      </c>
      <c r="AY35" s="18">
        <v>41344.839999999997</v>
      </c>
      <c r="AZ35">
        <v>41344.839999999997</v>
      </c>
      <c r="BA35" s="18">
        <v>46829.63</v>
      </c>
      <c r="BB35" s="18">
        <v>46305.47</v>
      </c>
      <c r="BC35" s="18">
        <v>50634.19</v>
      </c>
      <c r="BD35" s="18">
        <v>51170.03</v>
      </c>
      <c r="BE35">
        <v>51170.03</v>
      </c>
      <c r="BF35" s="18">
        <v>54649.32</v>
      </c>
      <c r="BG35" s="18">
        <v>59279.76</v>
      </c>
      <c r="BH35" s="18">
        <v>58962.49</v>
      </c>
      <c r="BI35" s="18">
        <v>55456.07</v>
      </c>
      <c r="BJ35">
        <v>55456.07</v>
      </c>
      <c r="BK35" s="18">
        <v>60990.57</v>
      </c>
      <c r="BL35" s="18">
        <v>65680.69</v>
      </c>
      <c r="BM35" s="18">
        <v>68339.929999999993</v>
      </c>
    </row>
    <row r="36" spans="1:65" x14ac:dyDescent="0.3">
      <c r="A36" t="s">
        <v>104</v>
      </c>
      <c r="B36" t="s">
        <v>70</v>
      </c>
      <c r="C36" s="18"/>
      <c r="D36" s="18"/>
      <c r="E36" s="18"/>
      <c r="F36" s="18"/>
      <c r="G36" s="18"/>
      <c r="H36" s="18"/>
      <c r="I36" s="18"/>
      <c r="J36" s="18"/>
      <c r="K36" s="18">
        <v>123316.13</v>
      </c>
      <c r="L36">
        <v>123316.13</v>
      </c>
      <c r="M36" s="18"/>
      <c r="N36" s="18"/>
      <c r="O36" s="18"/>
      <c r="P36" s="18">
        <v>119761.33</v>
      </c>
      <c r="Q36">
        <v>119761.33</v>
      </c>
      <c r="R36" s="18"/>
      <c r="S36" s="18"/>
      <c r="T36" s="18"/>
      <c r="U36" s="18">
        <v>162662.85999999999</v>
      </c>
      <c r="V36">
        <v>162662.85999999999</v>
      </c>
      <c r="W36" s="18">
        <v>179909.39</v>
      </c>
      <c r="X36" s="18">
        <v>181005.24</v>
      </c>
      <c r="Y36" s="18">
        <v>290410.62</v>
      </c>
      <c r="Z36" s="18">
        <v>254548.68</v>
      </c>
      <c r="AA36">
        <v>254548.68</v>
      </c>
      <c r="AB36" s="18">
        <v>223729.19</v>
      </c>
      <c r="AC36" s="18">
        <v>203419.87</v>
      </c>
      <c r="AD36" s="18">
        <v>119028.33</v>
      </c>
      <c r="AE36" s="18">
        <v>111771.56</v>
      </c>
      <c r="AF36">
        <v>111771.56</v>
      </c>
      <c r="AG36" s="18">
        <v>125170.5</v>
      </c>
      <c r="AH36" s="18">
        <v>119113.24</v>
      </c>
      <c r="AI36" s="18">
        <v>113709.83</v>
      </c>
      <c r="AJ36" s="18">
        <v>126591.64</v>
      </c>
      <c r="AK36">
        <v>126591.64</v>
      </c>
      <c r="AL36" s="18">
        <v>146334.06</v>
      </c>
      <c r="AM36" s="18">
        <v>157415.79999999999</v>
      </c>
      <c r="AN36" s="18">
        <v>163855.73000000001</v>
      </c>
      <c r="AO36" s="18">
        <v>137646.42000000001</v>
      </c>
      <c r="AP36">
        <v>137646.42000000001</v>
      </c>
      <c r="AQ36" s="18">
        <v>164718.1</v>
      </c>
      <c r="AR36" s="18">
        <v>173629.73</v>
      </c>
      <c r="AS36" s="18">
        <v>167986.23</v>
      </c>
      <c r="AT36" s="18">
        <v>164382.63</v>
      </c>
      <c r="AU36">
        <v>164382.63</v>
      </c>
      <c r="AV36" s="18">
        <v>200357.05</v>
      </c>
      <c r="AW36" s="18">
        <v>230411.17</v>
      </c>
      <c r="AX36" s="18">
        <v>253211.89</v>
      </c>
      <c r="AY36" s="18">
        <v>244925.34</v>
      </c>
      <c r="AZ36">
        <v>244925.34</v>
      </c>
      <c r="BA36" s="18">
        <v>279803.73</v>
      </c>
      <c r="BB36" s="18">
        <v>335195.34000000003</v>
      </c>
      <c r="BC36" s="18">
        <v>372234.68</v>
      </c>
      <c r="BD36" s="18">
        <v>346142.67</v>
      </c>
      <c r="BE36">
        <v>346142.67</v>
      </c>
      <c r="BF36" s="18">
        <v>391349.06</v>
      </c>
      <c r="BG36" s="18">
        <v>454827.15</v>
      </c>
      <c r="BH36" s="18">
        <v>439904.72</v>
      </c>
      <c r="BI36" s="18">
        <v>450612.09</v>
      </c>
      <c r="BJ36">
        <v>450612.09</v>
      </c>
      <c r="BK36" s="18">
        <v>470401.48</v>
      </c>
      <c r="BL36" s="18">
        <v>474552.15</v>
      </c>
      <c r="BM36" s="18">
        <v>496439.11</v>
      </c>
    </row>
    <row r="37" spans="1:65" x14ac:dyDescent="0.3">
      <c r="A37" t="s">
        <v>105</v>
      </c>
      <c r="B37" t="s">
        <v>70</v>
      </c>
      <c r="C37" s="18"/>
      <c r="D37" s="18"/>
      <c r="E37" s="18"/>
      <c r="F37" s="18"/>
      <c r="G37" s="18"/>
      <c r="H37" s="18"/>
      <c r="I37" s="18"/>
      <c r="J37" s="18"/>
      <c r="K37" s="18">
        <v>10101.469999999999</v>
      </c>
      <c r="L37">
        <v>10101.469999999999</v>
      </c>
      <c r="M37" s="18"/>
      <c r="N37" s="18"/>
      <c r="O37" s="18"/>
      <c r="P37" s="18">
        <v>12127.82</v>
      </c>
      <c r="Q37">
        <v>12127.82</v>
      </c>
      <c r="R37" s="18"/>
      <c r="S37" s="18"/>
      <c r="T37" s="18"/>
      <c r="U37" s="18">
        <v>14733.33</v>
      </c>
      <c r="V37">
        <v>14733.33</v>
      </c>
      <c r="W37" s="18">
        <v>15522.28</v>
      </c>
      <c r="X37" s="18">
        <v>16333.51</v>
      </c>
      <c r="Y37" s="18">
        <v>18919.3</v>
      </c>
      <c r="Z37" s="18">
        <v>19713.27</v>
      </c>
      <c r="AA37">
        <v>19713.27</v>
      </c>
      <c r="AB37" s="18">
        <v>20401.23</v>
      </c>
      <c r="AC37" s="18">
        <v>20882.169999999998</v>
      </c>
      <c r="AD37" s="18">
        <v>21314.48</v>
      </c>
      <c r="AE37" s="18">
        <v>17727.22</v>
      </c>
      <c r="AF37">
        <v>17727.22</v>
      </c>
      <c r="AG37" s="18">
        <v>18337.830000000002</v>
      </c>
      <c r="AH37" s="18">
        <v>18079.310000000001</v>
      </c>
      <c r="AI37" s="18">
        <v>18609.3</v>
      </c>
      <c r="AJ37" s="18">
        <v>18527.810000000001</v>
      </c>
      <c r="AK37">
        <v>18527.810000000001</v>
      </c>
      <c r="AL37" s="18">
        <v>18702.490000000002</v>
      </c>
      <c r="AM37" s="18">
        <v>19218.98</v>
      </c>
      <c r="AN37" s="18">
        <v>19180.18</v>
      </c>
      <c r="AO37" s="18">
        <v>18844.93</v>
      </c>
      <c r="AP37">
        <v>18844.93</v>
      </c>
      <c r="AQ37" s="18">
        <v>19449.080000000002</v>
      </c>
      <c r="AR37" s="18">
        <v>20433.72</v>
      </c>
      <c r="AS37" s="18">
        <v>20821.09</v>
      </c>
      <c r="AT37" s="18">
        <v>21386.63</v>
      </c>
      <c r="AU37">
        <v>21386.63</v>
      </c>
      <c r="AV37" s="18">
        <v>22053.35</v>
      </c>
      <c r="AW37" s="18">
        <v>25627.62</v>
      </c>
      <c r="AX37" s="18">
        <v>26048.84</v>
      </c>
      <c r="AY37" s="18">
        <v>26680.66</v>
      </c>
      <c r="AZ37">
        <v>26680.66</v>
      </c>
      <c r="BA37" s="18">
        <v>30414.35</v>
      </c>
      <c r="BB37" s="18">
        <v>36613.39</v>
      </c>
      <c r="BC37" s="18">
        <v>37865.599999999999</v>
      </c>
      <c r="BD37" s="18">
        <v>39040.620000000003</v>
      </c>
      <c r="BE37">
        <v>39040.620000000003</v>
      </c>
      <c r="BF37" s="18">
        <v>41569.589999999997</v>
      </c>
      <c r="BG37" s="18">
        <v>43495.11</v>
      </c>
      <c r="BH37" s="18">
        <v>44418.31</v>
      </c>
      <c r="BI37" s="18">
        <v>44468.14</v>
      </c>
      <c r="BJ37">
        <v>44468.14</v>
      </c>
      <c r="BK37" s="18">
        <v>46244.68</v>
      </c>
      <c r="BL37" s="18">
        <v>48768.21</v>
      </c>
      <c r="BM37" s="18">
        <v>49845</v>
      </c>
    </row>
    <row r="38" spans="1:65" x14ac:dyDescent="0.3">
      <c r="A38" t="s">
        <v>106</v>
      </c>
      <c r="B38" t="s">
        <v>70</v>
      </c>
      <c r="C38" s="18"/>
      <c r="D38" s="18"/>
      <c r="E38" s="18"/>
      <c r="F38" s="18"/>
      <c r="G38" s="18"/>
      <c r="H38" s="18"/>
      <c r="I38" s="18"/>
      <c r="J38" s="18"/>
      <c r="K38" s="18">
        <v>0</v>
      </c>
      <c r="L38">
        <v>0</v>
      </c>
      <c r="M38" s="18"/>
      <c r="N38" s="18"/>
      <c r="O38" s="18"/>
      <c r="P38" s="18">
        <v>0</v>
      </c>
      <c r="Q38">
        <v>0</v>
      </c>
      <c r="R38" s="18"/>
      <c r="S38" s="18"/>
      <c r="T38" s="18"/>
      <c r="U38" s="18">
        <v>3497.84</v>
      </c>
      <c r="V38">
        <v>3497.84</v>
      </c>
      <c r="W38" s="18">
        <v>4144.95</v>
      </c>
      <c r="X38" s="18">
        <v>3857.93</v>
      </c>
      <c r="Y38" s="18">
        <v>4510.2700000000004</v>
      </c>
      <c r="Z38" s="18">
        <v>3544.31</v>
      </c>
      <c r="AA38">
        <v>3544.31</v>
      </c>
      <c r="AB38" s="18">
        <v>3080.12</v>
      </c>
      <c r="AC38" s="18">
        <v>2820.65</v>
      </c>
      <c r="AD38" s="18">
        <v>2478.4</v>
      </c>
      <c r="AE38" s="18">
        <v>2594.83</v>
      </c>
      <c r="AF38">
        <v>2594.83</v>
      </c>
      <c r="AG38" s="18">
        <v>4104.18</v>
      </c>
      <c r="AH38" s="18">
        <v>4377.8999999999996</v>
      </c>
      <c r="AI38" s="18">
        <v>4104.8</v>
      </c>
      <c r="AJ38" s="18">
        <v>3043.31</v>
      </c>
      <c r="AK38">
        <v>3043.31</v>
      </c>
      <c r="AL38" s="18">
        <v>3007.62</v>
      </c>
      <c r="AM38" s="18">
        <v>3559.81</v>
      </c>
      <c r="AN38" s="18">
        <v>3618.87</v>
      </c>
      <c r="AO38" s="18">
        <v>3579.53</v>
      </c>
      <c r="AP38">
        <v>3579.53</v>
      </c>
      <c r="AQ38" s="18">
        <v>3500.1</v>
      </c>
      <c r="AR38" s="18">
        <v>3514.85</v>
      </c>
      <c r="AS38" s="18">
        <v>382.09</v>
      </c>
      <c r="AT38" s="18">
        <v>388.09</v>
      </c>
      <c r="AU38">
        <v>388.09</v>
      </c>
      <c r="AV38" s="18">
        <v>380.82</v>
      </c>
      <c r="AW38" s="18">
        <v>384.35</v>
      </c>
      <c r="AX38" s="18">
        <v>379.76</v>
      </c>
      <c r="AY38" s="18">
        <v>382.07</v>
      </c>
      <c r="AZ38">
        <v>382.07</v>
      </c>
      <c r="BA38" s="18">
        <v>379.88</v>
      </c>
      <c r="BB38" s="18">
        <v>383.64</v>
      </c>
      <c r="BC38" s="18">
        <v>381.91</v>
      </c>
      <c r="BD38" s="18">
        <v>390.83</v>
      </c>
      <c r="BE38">
        <v>390.83</v>
      </c>
      <c r="BF38" s="18">
        <v>384.8</v>
      </c>
      <c r="BG38" s="18">
        <v>399.56</v>
      </c>
      <c r="BH38" s="18">
        <v>387.47</v>
      </c>
      <c r="BI38" s="18">
        <v>428.84</v>
      </c>
      <c r="BJ38">
        <v>428.84</v>
      </c>
      <c r="BK38" s="18">
        <v>423.63</v>
      </c>
      <c r="BL38" s="18">
        <v>438.29</v>
      </c>
      <c r="BM38" s="18">
        <v>423.82</v>
      </c>
    </row>
    <row r="39" spans="1:65" x14ac:dyDescent="0.3">
      <c r="A39" t="s">
        <v>107</v>
      </c>
      <c r="B39" t="s">
        <v>70</v>
      </c>
      <c r="C39" s="18"/>
      <c r="D39" s="18"/>
      <c r="E39" s="18"/>
      <c r="F39" s="18"/>
      <c r="G39" s="18"/>
      <c r="H39" s="18"/>
      <c r="I39" s="18"/>
      <c r="J39" s="18"/>
      <c r="K39" s="18">
        <v>0</v>
      </c>
      <c r="L39">
        <v>0</v>
      </c>
      <c r="M39" s="18"/>
      <c r="N39" s="18"/>
      <c r="O39" s="18"/>
      <c r="P39" s="18">
        <v>0</v>
      </c>
      <c r="Q39">
        <v>0</v>
      </c>
      <c r="R39" s="18"/>
      <c r="S39" s="18"/>
      <c r="T39" s="18"/>
      <c r="U39" s="18">
        <v>0</v>
      </c>
      <c r="V39">
        <v>0</v>
      </c>
      <c r="W39" s="18">
        <v>0</v>
      </c>
      <c r="X39" s="18">
        <v>0</v>
      </c>
      <c r="Y39" s="18">
        <v>0</v>
      </c>
      <c r="Z39" s="18">
        <v>0</v>
      </c>
      <c r="AA39">
        <v>0</v>
      </c>
      <c r="AB39" s="18">
        <v>0</v>
      </c>
      <c r="AC39" s="18">
        <v>0</v>
      </c>
      <c r="AD39" s="18">
        <v>0</v>
      </c>
      <c r="AE39" s="18">
        <v>0</v>
      </c>
      <c r="AF39">
        <v>0</v>
      </c>
      <c r="AG39" s="18">
        <v>0</v>
      </c>
      <c r="AH39" s="18">
        <v>0</v>
      </c>
      <c r="AI39" s="18">
        <v>0</v>
      </c>
      <c r="AJ39" s="18">
        <v>0</v>
      </c>
      <c r="AK39">
        <v>0</v>
      </c>
      <c r="AL39" s="18">
        <v>0</v>
      </c>
      <c r="AM39" s="18">
        <v>0</v>
      </c>
      <c r="AN39" s="18">
        <v>0</v>
      </c>
      <c r="AO39" s="18">
        <v>0</v>
      </c>
      <c r="AP39">
        <v>0</v>
      </c>
      <c r="AQ39" s="18">
        <v>0</v>
      </c>
      <c r="AR39" s="18">
        <v>0</v>
      </c>
      <c r="AS39" s="18">
        <v>0</v>
      </c>
      <c r="AT39" s="18">
        <v>0</v>
      </c>
      <c r="AU39">
        <v>0</v>
      </c>
      <c r="AV39" s="18">
        <v>0</v>
      </c>
      <c r="AW39" s="18">
        <v>0</v>
      </c>
      <c r="AX39" s="18">
        <v>0</v>
      </c>
      <c r="AY39" s="18">
        <v>0</v>
      </c>
      <c r="AZ39">
        <v>0</v>
      </c>
      <c r="BA39" s="18">
        <v>0</v>
      </c>
      <c r="BB39" s="18">
        <v>33519.980000000003</v>
      </c>
      <c r="BC39" s="18">
        <v>35993.660000000003</v>
      </c>
      <c r="BD39" s="18">
        <v>38525.93</v>
      </c>
      <c r="BE39">
        <v>38525.93</v>
      </c>
      <c r="BF39" s="18">
        <v>40082.620000000003</v>
      </c>
      <c r="BG39" s="18">
        <v>40924.29</v>
      </c>
      <c r="BH39" s="18">
        <v>40958.76</v>
      </c>
      <c r="BI39" s="18">
        <v>37822.94</v>
      </c>
      <c r="BJ39">
        <v>37822.94</v>
      </c>
      <c r="BK39" s="18">
        <v>37623.21</v>
      </c>
      <c r="BL39" s="18">
        <v>39135.69</v>
      </c>
      <c r="BM39" s="18">
        <v>41252</v>
      </c>
    </row>
    <row r="40" spans="1:65" x14ac:dyDescent="0.3">
      <c r="A40" t="s">
        <v>108</v>
      </c>
      <c r="B40" t="s">
        <v>70</v>
      </c>
      <c r="C40" s="18"/>
      <c r="D40" s="18"/>
      <c r="E40" s="18"/>
      <c r="F40" s="18"/>
      <c r="G40" s="18"/>
      <c r="H40" s="18"/>
      <c r="I40" s="18"/>
      <c r="J40" s="18"/>
      <c r="K40" s="18">
        <v>5081.18</v>
      </c>
      <c r="L40">
        <v>5081.18</v>
      </c>
      <c r="M40" s="18"/>
      <c r="N40" s="18"/>
      <c r="O40" s="18"/>
      <c r="P40" s="18">
        <v>5188.0600000000004</v>
      </c>
      <c r="Q40">
        <v>5188.0600000000004</v>
      </c>
      <c r="R40" s="18"/>
      <c r="S40" s="18"/>
      <c r="T40" s="18"/>
      <c r="U40" s="18">
        <v>8362.59</v>
      </c>
      <c r="V40">
        <v>8362.59</v>
      </c>
      <c r="W40" s="18">
        <v>8922.5300000000007</v>
      </c>
      <c r="X40" s="18">
        <v>11420.2</v>
      </c>
      <c r="Y40" s="18">
        <v>13371.7</v>
      </c>
      <c r="Z40" s="18">
        <v>20778.84</v>
      </c>
      <c r="AA40">
        <v>20778.84</v>
      </c>
      <c r="AB40" s="18">
        <v>18902.71</v>
      </c>
      <c r="AC40" s="18">
        <v>19604.490000000002</v>
      </c>
      <c r="AD40" s="18">
        <v>8060.38</v>
      </c>
      <c r="AE40" s="18">
        <v>8424.07</v>
      </c>
      <c r="AF40">
        <v>8424.07</v>
      </c>
      <c r="AG40" s="18">
        <v>7301.98</v>
      </c>
      <c r="AH40" s="18">
        <v>8383.4599999999991</v>
      </c>
      <c r="AI40" s="18">
        <v>10596.75</v>
      </c>
      <c r="AJ40" s="18">
        <v>11029.56</v>
      </c>
      <c r="AK40">
        <v>11029.56</v>
      </c>
      <c r="AL40" s="18">
        <v>14276.11</v>
      </c>
      <c r="AM40" s="18">
        <v>11145.23</v>
      </c>
      <c r="AN40" s="18">
        <v>10920.55</v>
      </c>
      <c r="AO40" s="18">
        <v>12235.47</v>
      </c>
      <c r="AP40">
        <v>12235.47</v>
      </c>
      <c r="AQ40" s="18">
        <v>11034.55</v>
      </c>
      <c r="AR40" s="18">
        <v>12021.84</v>
      </c>
      <c r="AS40" s="18">
        <v>11441.9</v>
      </c>
      <c r="AT40" s="18">
        <v>12447.96</v>
      </c>
      <c r="AU40">
        <v>12447.96</v>
      </c>
      <c r="AV40" s="18">
        <v>9118.81</v>
      </c>
      <c r="AW40" s="18">
        <v>11395.04</v>
      </c>
      <c r="AX40" s="18">
        <v>12091.68</v>
      </c>
      <c r="AY40" s="18">
        <v>13881.99</v>
      </c>
      <c r="AZ40">
        <v>13881.99</v>
      </c>
      <c r="BA40" s="18">
        <v>13433.4</v>
      </c>
      <c r="BB40" s="18">
        <v>13081.66</v>
      </c>
      <c r="BC40" s="18">
        <v>16673.93</v>
      </c>
      <c r="BD40" s="18">
        <v>20298.599999999999</v>
      </c>
      <c r="BE40">
        <v>20298.599999999999</v>
      </c>
      <c r="BF40" s="18">
        <v>22320.49</v>
      </c>
      <c r="BG40" s="18">
        <v>25186.82</v>
      </c>
      <c r="BH40" s="18">
        <v>27777.88</v>
      </c>
      <c r="BI40" s="18">
        <v>35193.21</v>
      </c>
      <c r="BJ40">
        <v>35193.21</v>
      </c>
      <c r="BK40" s="18">
        <v>36744.92</v>
      </c>
      <c r="BL40" s="18">
        <v>36259.760000000002</v>
      </c>
      <c r="BM40" s="18">
        <v>37456</v>
      </c>
    </row>
    <row r="41" spans="1:65" x14ac:dyDescent="0.3">
      <c r="A41" t="s">
        <v>109</v>
      </c>
      <c r="B41" t="s">
        <v>70</v>
      </c>
      <c r="C41" s="18"/>
      <c r="D41" s="18"/>
      <c r="E41" s="18"/>
      <c r="F41" s="18"/>
      <c r="G41" s="18"/>
      <c r="H41" s="18"/>
      <c r="I41" s="18"/>
      <c r="J41" s="18"/>
      <c r="K41" s="18">
        <v>31254.94</v>
      </c>
      <c r="L41">
        <v>31254.94</v>
      </c>
      <c r="M41" s="18"/>
      <c r="N41" s="18"/>
      <c r="O41" s="18"/>
      <c r="P41" s="18">
        <v>47773.33</v>
      </c>
      <c r="Q41">
        <v>47773.33</v>
      </c>
      <c r="R41" s="18"/>
      <c r="S41" s="18"/>
      <c r="T41" s="18"/>
      <c r="U41" s="18">
        <v>59489.65</v>
      </c>
      <c r="V41">
        <v>59489.65</v>
      </c>
      <c r="W41" s="18">
        <v>61715.8</v>
      </c>
      <c r="X41" s="18">
        <v>60561.61</v>
      </c>
      <c r="Y41" s="18">
        <v>149639.26999999999</v>
      </c>
      <c r="Z41" s="18">
        <v>125020.77</v>
      </c>
      <c r="AA41">
        <v>125020.77</v>
      </c>
      <c r="AB41" s="18">
        <v>110765.73</v>
      </c>
      <c r="AC41" s="18">
        <v>86050.86</v>
      </c>
      <c r="AD41" s="18">
        <v>34883.51</v>
      </c>
      <c r="AE41" s="18">
        <v>31582.880000000001</v>
      </c>
      <c r="AF41">
        <v>31582.880000000001</v>
      </c>
      <c r="AG41" s="18">
        <v>29472.27</v>
      </c>
      <c r="AH41" s="18">
        <v>28796.86</v>
      </c>
      <c r="AI41" s="18">
        <v>27421.34</v>
      </c>
      <c r="AJ41" s="18">
        <v>29473.07</v>
      </c>
      <c r="AK41">
        <v>29473.07</v>
      </c>
      <c r="AL41" s="18">
        <v>32962.019999999997</v>
      </c>
      <c r="AM41" s="18">
        <v>36785.910000000003</v>
      </c>
      <c r="AN41" s="18">
        <v>41162.44</v>
      </c>
      <c r="AO41" s="18">
        <v>41498.31</v>
      </c>
      <c r="AP41">
        <v>41498.31</v>
      </c>
      <c r="AQ41" s="18">
        <v>43455.519999999997</v>
      </c>
      <c r="AR41" s="18">
        <v>48653.1</v>
      </c>
      <c r="AS41" s="18">
        <v>51959.14</v>
      </c>
      <c r="AT41" s="18">
        <v>53210.48</v>
      </c>
      <c r="AU41">
        <v>53210.48</v>
      </c>
      <c r="AV41" s="18">
        <v>60722.53</v>
      </c>
      <c r="AW41" s="18">
        <v>79600.179999999993</v>
      </c>
      <c r="AX41" s="18">
        <v>100013.48</v>
      </c>
      <c r="AY41" s="18">
        <v>106795.64</v>
      </c>
      <c r="AZ41">
        <v>106795.64</v>
      </c>
      <c r="BA41" s="18">
        <v>120728.12</v>
      </c>
      <c r="BB41" s="18">
        <v>127145.84</v>
      </c>
      <c r="BC41" s="18">
        <v>145210.91</v>
      </c>
      <c r="BD41" s="18">
        <v>153555.81</v>
      </c>
      <c r="BE41">
        <v>153555.81</v>
      </c>
      <c r="BF41" s="18">
        <v>154696.91</v>
      </c>
      <c r="BG41" s="18">
        <v>164608.74</v>
      </c>
      <c r="BH41" s="18">
        <v>169651.7</v>
      </c>
      <c r="BI41" s="18">
        <v>175215.31</v>
      </c>
      <c r="BJ41">
        <v>175215.31</v>
      </c>
      <c r="BK41" s="18">
        <v>177945.42</v>
      </c>
      <c r="BL41" s="18">
        <v>181079.22</v>
      </c>
      <c r="BM41" s="18">
        <v>192680.18</v>
      </c>
    </row>
    <row r="42" spans="1:65" x14ac:dyDescent="0.3">
      <c r="A42" t="s">
        <v>110</v>
      </c>
      <c r="B42" t="s">
        <v>70</v>
      </c>
      <c r="C42" s="18"/>
      <c r="D42" s="18"/>
      <c r="E42" s="18"/>
      <c r="F42" s="18"/>
      <c r="G42" s="18"/>
      <c r="H42" s="18"/>
      <c r="I42" s="18"/>
      <c r="J42" s="18"/>
      <c r="K42" s="18">
        <v>0</v>
      </c>
      <c r="L42">
        <v>0</v>
      </c>
      <c r="M42" s="18"/>
      <c r="N42" s="18"/>
      <c r="O42" s="18"/>
      <c r="P42" s="18">
        <v>0</v>
      </c>
      <c r="Q42">
        <v>0</v>
      </c>
      <c r="R42" s="18"/>
      <c r="S42" s="18"/>
      <c r="T42" s="18"/>
      <c r="U42" s="18">
        <v>0</v>
      </c>
      <c r="V42">
        <v>0</v>
      </c>
      <c r="W42" s="18">
        <v>0</v>
      </c>
      <c r="X42" s="18">
        <v>0</v>
      </c>
      <c r="Y42" s="18">
        <v>0</v>
      </c>
      <c r="Z42" s="18">
        <v>0</v>
      </c>
      <c r="AA42">
        <v>0</v>
      </c>
      <c r="AB42" s="18">
        <v>0</v>
      </c>
      <c r="AC42" s="18">
        <v>0</v>
      </c>
      <c r="AD42" s="18">
        <v>0</v>
      </c>
      <c r="AE42" s="18">
        <v>0</v>
      </c>
      <c r="AF42">
        <v>0</v>
      </c>
      <c r="AG42" s="18">
        <v>0</v>
      </c>
      <c r="AH42" s="18">
        <v>0</v>
      </c>
      <c r="AI42" s="18">
        <v>0</v>
      </c>
      <c r="AJ42" s="18">
        <v>0</v>
      </c>
      <c r="AK42">
        <v>0</v>
      </c>
      <c r="AL42" s="18">
        <v>0</v>
      </c>
      <c r="AM42" s="18">
        <v>0</v>
      </c>
      <c r="AN42" s="18">
        <v>0</v>
      </c>
      <c r="AO42" s="18">
        <v>0</v>
      </c>
      <c r="AP42">
        <v>0</v>
      </c>
      <c r="AQ42" s="18">
        <v>0</v>
      </c>
      <c r="AR42" s="18">
        <v>0</v>
      </c>
      <c r="AS42" s="18">
        <v>0</v>
      </c>
      <c r="AT42" s="18">
        <v>0</v>
      </c>
      <c r="AU42">
        <v>0</v>
      </c>
      <c r="AV42" s="18">
        <v>0</v>
      </c>
      <c r="AW42" s="18">
        <v>0</v>
      </c>
      <c r="AX42" s="18">
        <v>0</v>
      </c>
      <c r="AY42" s="18">
        <v>0</v>
      </c>
      <c r="AZ42">
        <v>0</v>
      </c>
      <c r="BA42" s="18">
        <v>0</v>
      </c>
      <c r="BB42" s="18">
        <v>0</v>
      </c>
      <c r="BC42" s="18">
        <v>0</v>
      </c>
      <c r="BD42" s="18">
        <v>0</v>
      </c>
      <c r="BE42">
        <v>0</v>
      </c>
      <c r="BF42" s="18">
        <v>0</v>
      </c>
      <c r="BG42" s="18">
        <v>0</v>
      </c>
      <c r="BH42" s="18">
        <v>0</v>
      </c>
      <c r="BI42" s="18">
        <v>0</v>
      </c>
      <c r="BJ42">
        <v>0</v>
      </c>
      <c r="BK42" s="18">
        <v>0</v>
      </c>
      <c r="BL42" s="18">
        <v>0</v>
      </c>
      <c r="BM42" s="18">
        <v>0</v>
      </c>
    </row>
    <row r="43" spans="1:65" x14ac:dyDescent="0.3">
      <c r="A43" t="s">
        <v>111</v>
      </c>
      <c r="B43" t="s">
        <v>70</v>
      </c>
      <c r="C43" s="18"/>
      <c r="D43" s="18"/>
      <c r="E43" s="18"/>
      <c r="F43" s="18"/>
      <c r="G43" s="18"/>
      <c r="H43" s="18"/>
      <c r="I43" s="18"/>
      <c r="J43" s="18"/>
      <c r="K43" s="18">
        <v>19850.080000000002</v>
      </c>
      <c r="L43">
        <v>19850.080000000002</v>
      </c>
      <c r="M43" s="18"/>
      <c r="N43" s="18"/>
      <c r="O43" s="18"/>
      <c r="P43" s="18">
        <v>28880.01</v>
      </c>
      <c r="Q43">
        <v>28880.01</v>
      </c>
      <c r="R43" s="18"/>
      <c r="S43" s="18"/>
      <c r="T43" s="18"/>
      <c r="U43" s="18">
        <v>44194.76</v>
      </c>
      <c r="V43">
        <v>44194.76</v>
      </c>
      <c r="W43" s="18">
        <v>56756.36</v>
      </c>
      <c r="X43" s="18">
        <v>47678.75</v>
      </c>
      <c r="Y43" s="18">
        <v>65114.96</v>
      </c>
      <c r="Z43" s="18">
        <v>63866.89</v>
      </c>
      <c r="AA43">
        <v>63866.89</v>
      </c>
      <c r="AB43" s="18">
        <v>54091.89</v>
      </c>
      <c r="AC43" s="18">
        <v>53531.54</v>
      </c>
      <c r="AD43" s="18">
        <v>34200.769999999997</v>
      </c>
      <c r="AE43" s="18">
        <v>30572.34</v>
      </c>
      <c r="AF43">
        <v>30572.34</v>
      </c>
      <c r="AG43" s="18">
        <v>36880.230000000003</v>
      </c>
      <c r="AH43" s="18">
        <v>28158.400000000001</v>
      </c>
      <c r="AI43" s="18">
        <v>24545.29</v>
      </c>
      <c r="AJ43" s="18">
        <v>35072.19</v>
      </c>
      <c r="AK43">
        <v>35072.19</v>
      </c>
      <c r="AL43" s="18">
        <v>37810.660000000003</v>
      </c>
      <c r="AM43" s="18">
        <v>41296.06</v>
      </c>
      <c r="AN43" s="18">
        <v>39048.75</v>
      </c>
      <c r="AO43" s="18">
        <v>31152.54</v>
      </c>
      <c r="AP43">
        <v>31152.54</v>
      </c>
      <c r="AQ43" s="18">
        <v>45851.12</v>
      </c>
      <c r="AR43" s="18">
        <v>43314.36</v>
      </c>
      <c r="AS43" s="18">
        <v>51320.639999999999</v>
      </c>
      <c r="AT43" s="18">
        <v>41484.22</v>
      </c>
      <c r="AU43">
        <v>41484.22</v>
      </c>
      <c r="AV43" s="18">
        <v>50626.720000000001</v>
      </c>
      <c r="AW43" s="18">
        <v>62833.38</v>
      </c>
      <c r="AX43" s="18">
        <v>62528.76</v>
      </c>
      <c r="AY43" s="18">
        <v>39488.22</v>
      </c>
      <c r="AZ43">
        <v>39488.22</v>
      </c>
      <c r="BA43" s="18">
        <v>60892.81</v>
      </c>
      <c r="BB43" s="18">
        <v>52206.7</v>
      </c>
      <c r="BC43" s="18">
        <v>57144.34</v>
      </c>
      <c r="BD43" s="18">
        <v>37629.440000000002</v>
      </c>
      <c r="BE43">
        <v>37629.440000000002</v>
      </c>
      <c r="BF43" s="18">
        <v>58910</v>
      </c>
      <c r="BG43" s="18">
        <v>91911.9</v>
      </c>
      <c r="BH43" s="18">
        <v>59987.79</v>
      </c>
      <c r="BI43" s="18">
        <v>79810.73</v>
      </c>
      <c r="BJ43">
        <v>79810.73</v>
      </c>
      <c r="BK43" s="18">
        <v>90356.31</v>
      </c>
      <c r="BL43" s="18">
        <v>75113.320000000007</v>
      </c>
      <c r="BM43" s="18">
        <v>77198</v>
      </c>
    </row>
    <row r="44" spans="1:65" x14ac:dyDescent="0.3">
      <c r="A44" t="s">
        <v>112</v>
      </c>
      <c r="B44" t="s">
        <v>70</v>
      </c>
      <c r="C44" s="18"/>
      <c r="D44" s="18"/>
      <c r="E44" s="18"/>
      <c r="F44" s="18"/>
      <c r="G44" s="18"/>
      <c r="H44" s="18"/>
      <c r="I44" s="18"/>
      <c r="J44" s="18"/>
      <c r="K44" s="18">
        <v>6418.28</v>
      </c>
      <c r="L44">
        <v>6418.28</v>
      </c>
      <c r="M44" s="18"/>
      <c r="N44" s="18"/>
      <c r="O44" s="18"/>
      <c r="P44" s="18">
        <v>1400.33</v>
      </c>
      <c r="Q44">
        <v>1400.33</v>
      </c>
      <c r="R44" s="18"/>
      <c r="S44" s="18"/>
      <c r="T44" s="18"/>
      <c r="U44" s="18">
        <v>2660.43</v>
      </c>
      <c r="V44">
        <v>2660.43</v>
      </c>
      <c r="W44" s="18">
        <v>2971.34</v>
      </c>
      <c r="X44" s="18">
        <v>1852.62</v>
      </c>
      <c r="Y44" s="18">
        <v>7616.59</v>
      </c>
      <c r="Z44" s="18">
        <v>5808.93</v>
      </c>
      <c r="AA44">
        <v>5808.93</v>
      </c>
      <c r="AB44" s="18">
        <v>4670.8900000000003</v>
      </c>
      <c r="AC44" s="18">
        <v>3525.08</v>
      </c>
      <c r="AD44" s="18">
        <v>1293.7</v>
      </c>
      <c r="AE44" s="18">
        <v>1334.45</v>
      </c>
      <c r="AF44">
        <v>1334.45</v>
      </c>
      <c r="AG44" s="18">
        <v>1157.72</v>
      </c>
      <c r="AH44" s="18">
        <v>1237.06</v>
      </c>
      <c r="AI44" s="18">
        <v>3194.88</v>
      </c>
      <c r="AJ44" s="18">
        <v>1467.8</v>
      </c>
      <c r="AK44">
        <v>1467.8</v>
      </c>
      <c r="AL44" s="18">
        <v>7578.96</v>
      </c>
      <c r="AM44" s="18">
        <v>6210.83</v>
      </c>
      <c r="AN44" s="18">
        <v>10926.69</v>
      </c>
      <c r="AO44" s="18">
        <v>2349.64</v>
      </c>
      <c r="AP44">
        <v>2349.64</v>
      </c>
      <c r="AQ44" s="18">
        <v>5151.4399999999996</v>
      </c>
      <c r="AR44" s="18">
        <v>7403.68</v>
      </c>
      <c r="AS44" s="18">
        <v>4741.6899999999996</v>
      </c>
      <c r="AT44" s="18">
        <v>5420.49</v>
      </c>
      <c r="AU44">
        <v>5420.49</v>
      </c>
      <c r="AV44" s="18">
        <v>6090.86</v>
      </c>
      <c r="AW44" s="18">
        <v>4332.32</v>
      </c>
      <c r="AX44" s="18">
        <v>4653.88</v>
      </c>
      <c r="AY44" s="18">
        <v>3414.06</v>
      </c>
      <c r="AZ44">
        <v>3414.06</v>
      </c>
      <c r="BA44" s="18">
        <v>5203.6099999999997</v>
      </c>
      <c r="BB44" s="18">
        <v>4287.53</v>
      </c>
      <c r="BC44" s="18">
        <v>6450.23</v>
      </c>
      <c r="BD44" s="18">
        <v>4052.53</v>
      </c>
      <c r="BE44">
        <v>4052.53</v>
      </c>
      <c r="BF44" s="18">
        <v>5067.88</v>
      </c>
      <c r="BG44" s="18">
        <v>6288.61</v>
      </c>
      <c r="BH44" s="18">
        <v>5674.43</v>
      </c>
      <c r="BI44" s="18">
        <v>4846.26</v>
      </c>
      <c r="BJ44">
        <v>4846.26</v>
      </c>
      <c r="BK44" s="18">
        <v>3641.81</v>
      </c>
      <c r="BL44" s="18">
        <v>4357.32</v>
      </c>
      <c r="BM44" s="18">
        <v>4557</v>
      </c>
    </row>
    <row r="45" spans="1:65" x14ac:dyDescent="0.3">
      <c r="A45" t="s">
        <v>113</v>
      </c>
      <c r="B45" t="s">
        <v>70</v>
      </c>
      <c r="C45" s="18"/>
      <c r="D45" s="18"/>
      <c r="E45" s="18"/>
      <c r="F45" s="18"/>
      <c r="G45" s="18"/>
      <c r="H45" s="18"/>
      <c r="I45" s="18"/>
      <c r="J45" s="18"/>
      <c r="K45" s="18">
        <v>50610.35</v>
      </c>
      <c r="L45">
        <v>50610.35</v>
      </c>
      <c r="M45" s="18"/>
      <c r="N45" s="18"/>
      <c r="O45" s="18"/>
      <c r="P45" s="18">
        <v>24431.78</v>
      </c>
      <c r="Q45">
        <v>24431.78</v>
      </c>
      <c r="R45" s="18"/>
      <c r="S45" s="18"/>
      <c r="T45" s="18"/>
      <c r="U45" s="18">
        <v>29724.27</v>
      </c>
      <c r="V45">
        <v>29724.27</v>
      </c>
      <c r="W45" s="18">
        <v>29876.12</v>
      </c>
      <c r="X45" s="18">
        <v>39300.620000000003</v>
      </c>
      <c r="Y45" s="18">
        <v>31238.65</v>
      </c>
      <c r="Z45" s="18">
        <v>15815.67</v>
      </c>
      <c r="AA45">
        <v>15815.67</v>
      </c>
      <c r="AB45" s="18">
        <v>11816.62</v>
      </c>
      <c r="AC45" s="18">
        <v>17005.09</v>
      </c>
      <c r="AD45" s="18">
        <v>16797.09</v>
      </c>
      <c r="AE45" s="18">
        <v>19535.77</v>
      </c>
      <c r="AF45">
        <v>19535.77</v>
      </c>
      <c r="AG45" s="18">
        <v>27916.31</v>
      </c>
      <c r="AH45" s="18">
        <v>30080.25</v>
      </c>
      <c r="AI45" s="18">
        <v>25237.48</v>
      </c>
      <c r="AJ45" s="18">
        <v>27978.01</v>
      </c>
      <c r="AK45">
        <v>27978.01</v>
      </c>
      <c r="AL45" s="18">
        <v>31996.21</v>
      </c>
      <c r="AM45" s="18">
        <v>39158.79</v>
      </c>
      <c r="AN45" s="18">
        <v>38998.25</v>
      </c>
      <c r="AO45" s="18">
        <v>27986.01</v>
      </c>
      <c r="AP45">
        <v>27986.01</v>
      </c>
      <c r="AQ45" s="18">
        <v>36276.28</v>
      </c>
      <c r="AR45" s="18">
        <v>38288.19</v>
      </c>
      <c r="AS45" s="18">
        <v>27319.7</v>
      </c>
      <c r="AT45" s="18">
        <v>30044.77</v>
      </c>
      <c r="AU45">
        <v>30044.77</v>
      </c>
      <c r="AV45" s="18">
        <v>51363.96</v>
      </c>
      <c r="AW45" s="18">
        <v>46238.27</v>
      </c>
      <c r="AX45" s="18">
        <v>47495.48</v>
      </c>
      <c r="AY45" s="18">
        <v>54282.71</v>
      </c>
      <c r="AZ45">
        <v>54282.71</v>
      </c>
      <c r="BA45" s="18">
        <v>48751.56</v>
      </c>
      <c r="BB45" s="18">
        <v>67956.600000000006</v>
      </c>
      <c r="BC45" s="18">
        <v>72514.12</v>
      </c>
      <c r="BD45" s="18">
        <v>52648.9</v>
      </c>
      <c r="BE45">
        <v>52648.9</v>
      </c>
      <c r="BF45" s="18">
        <v>68316.77</v>
      </c>
      <c r="BG45" s="18">
        <v>82011.66</v>
      </c>
      <c r="BH45" s="18">
        <v>91048.37</v>
      </c>
      <c r="BI45" s="18">
        <v>72826.66</v>
      </c>
      <c r="BJ45">
        <v>72826.66</v>
      </c>
      <c r="BK45" s="18">
        <v>77421.5</v>
      </c>
      <c r="BL45" s="18">
        <v>89400.34</v>
      </c>
      <c r="BM45" s="18">
        <v>93027</v>
      </c>
    </row>
    <row r="46" spans="1:65" x14ac:dyDescent="0.3">
      <c r="A46" t="s">
        <v>114</v>
      </c>
      <c r="B46" t="s">
        <v>70</v>
      </c>
      <c r="C46" s="18"/>
      <c r="D46" s="18"/>
      <c r="E46" s="18"/>
      <c r="F46" s="18"/>
      <c r="G46" s="18"/>
      <c r="H46" s="18"/>
      <c r="I46" s="18"/>
      <c r="J46" s="18"/>
      <c r="K46" s="18">
        <v>123316.31</v>
      </c>
      <c r="L46">
        <v>123316.31</v>
      </c>
      <c r="M46" s="18"/>
      <c r="N46" s="18"/>
      <c r="O46" s="18"/>
      <c r="P46" s="18">
        <v>119801.33</v>
      </c>
      <c r="Q46">
        <v>119801.33</v>
      </c>
      <c r="R46" s="18"/>
      <c r="S46" s="18"/>
      <c r="T46" s="18"/>
      <c r="U46" s="18">
        <v>162662.85999999999</v>
      </c>
      <c r="V46">
        <v>162662.85999999999</v>
      </c>
      <c r="W46" s="18">
        <v>179909.39</v>
      </c>
      <c r="X46" s="18">
        <v>181005.24</v>
      </c>
      <c r="Y46" s="18">
        <v>290410.74</v>
      </c>
      <c r="Z46" s="18">
        <v>254548.68</v>
      </c>
      <c r="AA46">
        <v>254548.68</v>
      </c>
      <c r="AB46" s="18">
        <v>223729.19</v>
      </c>
      <c r="AC46" s="18">
        <v>203419.87</v>
      </c>
      <c r="AD46" s="18">
        <v>119028.33</v>
      </c>
      <c r="AE46" s="18">
        <v>111771.56</v>
      </c>
      <c r="AF46">
        <v>111771.56</v>
      </c>
      <c r="AG46" s="18">
        <v>125170.51</v>
      </c>
      <c r="AH46" s="18">
        <v>119113.24</v>
      </c>
      <c r="AI46" s="18">
        <v>113709.83</v>
      </c>
      <c r="AJ46" s="18">
        <v>126591.76</v>
      </c>
      <c r="AK46">
        <v>126591.76</v>
      </c>
      <c r="AL46" s="18">
        <v>146334.06</v>
      </c>
      <c r="AM46" s="18">
        <v>157375.60999999999</v>
      </c>
      <c r="AN46" s="18">
        <v>163855.73000000001</v>
      </c>
      <c r="AO46" s="18">
        <v>137646.42000000001</v>
      </c>
      <c r="AP46">
        <v>137646.42000000001</v>
      </c>
      <c r="AQ46" s="18">
        <v>164718.1</v>
      </c>
      <c r="AR46" s="18">
        <v>173629.73</v>
      </c>
      <c r="AS46" s="18">
        <v>167986.23</v>
      </c>
      <c r="AT46" s="18">
        <v>164382.63</v>
      </c>
      <c r="AU46">
        <v>164382.63</v>
      </c>
      <c r="AV46" s="18">
        <v>200357.05</v>
      </c>
      <c r="AW46" s="18">
        <v>230411.17</v>
      </c>
      <c r="AX46" s="18">
        <v>253211.89</v>
      </c>
      <c r="AY46" s="18">
        <v>244925.34</v>
      </c>
      <c r="AZ46">
        <v>244925.34</v>
      </c>
      <c r="BA46" s="18">
        <v>279803.73</v>
      </c>
      <c r="BB46" s="18">
        <v>335195.34000000003</v>
      </c>
      <c r="BC46" s="18">
        <v>372234.68</v>
      </c>
      <c r="BD46" s="18">
        <v>346142.67</v>
      </c>
      <c r="BE46">
        <v>346142.67</v>
      </c>
      <c r="BF46" s="18">
        <v>391349.06</v>
      </c>
      <c r="BG46" s="18">
        <v>454826.69</v>
      </c>
      <c r="BH46" s="18">
        <v>439904.72</v>
      </c>
      <c r="BI46" s="18">
        <v>450612.09</v>
      </c>
      <c r="BJ46">
        <v>450612.09</v>
      </c>
      <c r="BK46" s="18">
        <v>470401.48</v>
      </c>
      <c r="BL46" s="18">
        <v>474552.15</v>
      </c>
      <c r="BM46" s="18">
        <v>496439</v>
      </c>
    </row>
    <row r="47" spans="1:65" x14ac:dyDescent="0.3">
      <c r="A47" t="s">
        <v>115</v>
      </c>
      <c r="B47" t="s">
        <v>70</v>
      </c>
      <c r="C47" s="18"/>
      <c r="D47" s="18"/>
      <c r="E47" s="18">
        <v>0</v>
      </c>
      <c r="F47" s="18">
        <v>1574.21</v>
      </c>
      <c r="G47" s="18">
        <v>1574.21</v>
      </c>
      <c r="H47" s="18">
        <v>1593.53</v>
      </c>
      <c r="I47" s="18">
        <v>1427.05</v>
      </c>
      <c r="J47" s="18">
        <v>2024</v>
      </c>
      <c r="K47" s="18">
        <v>284</v>
      </c>
      <c r="L47">
        <v>284</v>
      </c>
      <c r="M47" s="18">
        <v>488.57</v>
      </c>
      <c r="N47" s="18">
        <v>220.39</v>
      </c>
      <c r="O47" s="18">
        <v>142.80000000000001</v>
      </c>
      <c r="P47" s="18">
        <v>156.5</v>
      </c>
      <c r="Q47">
        <v>156.5</v>
      </c>
      <c r="R47" s="18">
        <v>155.22</v>
      </c>
      <c r="S47" s="18">
        <v>186.15</v>
      </c>
      <c r="T47" s="18">
        <v>222.51</v>
      </c>
      <c r="U47" s="18">
        <v>168.29</v>
      </c>
      <c r="V47">
        <v>168.29</v>
      </c>
      <c r="W47" s="18">
        <v>283.05</v>
      </c>
      <c r="X47" s="18">
        <v>292.5</v>
      </c>
      <c r="Y47" s="18">
        <v>113.41</v>
      </c>
      <c r="Z47" s="18">
        <v>125.59</v>
      </c>
      <c r="AA47">
        <v>125.59</v>
      </c>
      <c r="AB47" s="18">
        <v>129.05000000000001</v>
      </c>
      <c r="AC47" s="18">
        <v>148</v>
      </c>
      <c r="AD47" s="18">
        <v>89.37</v>
      </c>
      <c r="AE47" s="18">
        <v>128.55000000000001</v>
      </c>
      <c r="AF47">
        <v>128.55000000000001</v>
      </c>
      <c r="AG47" s="18">
        <v>132.63</v>
      </c>
      <c r="AH47" s="18">
        <v>96.18</v>
      </c>
      <c r="AI47" s="18">
        <v>290.48</v>
      </c>
      <c r="AJ47" s="18">
        <v>441.32</v>
      </c>
      <c r="AK47">
        <v>441.32</v>
      </c>
      <c r="AL47" s="18">
        <v>363.82</v>
      </c>
      <c r="AM47" s="18">
        <v>314.02</v>
      </c>
      <c r="AN47" s="18">
        <v>343.75</v>
      </c>
      <c r="AO47" s="18">
        <v>287.3</v>
      </c>
      <c r="AP47">
        <v>287.3</v>
      </c>
      <c r="AQ47" s="18">
        <v>406.04</v>
      </c>
      <c r="AR47" s="18">
        <v>474.76</v>
      </c>
      <c r="AS47" s="18">
        <v>415.94</v>
      </c>
      <c r="AT47" s="18">
        <v>624.86</v>
      </c>
      <c r="AU47">
        <v>624.86</v>
      </c>
      <c r="AV47" s="18">
        <v>1127.9100000000001</v>
      </c>
      <c r="AW47" s="18">
        <v>1388.07</v>
      </c>
      <c r="AX47" s="18">
        <v>1972.69</v>
      </c>
      <c r="AY47" s="18">
        <v>2656.31</v>
      </c>
      <c r="AZ47">
        <v>2656.31</v>
      </c>
      <c r="BA47" s="18">
        <v>5693.15</v>
      </c>
      <c r="BB47" s="18">
        <v>7422.12</v>
      </c>
      <c r="BC47" s="18">
        <v>8393.5</v>
      </c>
      <c r="BD47" s="18">
        <v>9731.91</v>
      </c>
      <c r="BE47">
        <v>9731.91</v>
      </c>
      <c r="BF47" s="18">
        <v>10559.01</v>
      </c>
      <c r="BG47" s="18">
        <v>12174.89</v>
      </c>
      <c r="BH47" s="18">
        <v>13740.69</v>
      </c>
      <c r="BI47" s="18">
        <v>12932.91</v>
      </c>
      <c r="BJ47">
        <v>12932.91</v>
      </c>
      <c r="BK47" s="18">
        <v>13020.62</v>
      </c>
      <c r="BL47" s="18">
        <v>10955.64</v>
      </c>
      <c r="BM47" s="18">
        <v>11240.38</v>
      </c>
    </row>
    <row r="48" spans="1:65" x14ac:dyDescent="0.3">
      <c r="A48" t="s">
        <v>116</v>
      </c>
      <c r="B48" t="s">
        <v>70</v>
      </c>
      <c r="C48" s="18"/>
      <c r="D48" s="18"/>
      <c r="E48" s="18">
        <v>0</v>
      </c>
      <c r="F48" s="18">
        <v>576.4</v>
      </c>
      <c r="G48" s="18">
        <v>576.4</v>
      </c>
      <c r="H48" s="18">
        <v>938.52</v>
      </c>
      <c r="I48" s="18">
        <v>823.8</v>
      </c>
      <c r="J48" s="18">
        <v>520.9</v>
      </c>
      <c r="K48" s="18">
        <v>627</v>
      </c>
      <c r="L48">
        <v>627</v>
      </c>
      <c r="M48" s="18">
        <v>528.77</v>
      </c>
      <c r="N48" s="18">
        <v>458.85</v>
      </c>
      <c r="O48" s="18">
        <v>337.28</v>
      </c>
      <c r="P48" s="18">
        <v>388.61</v>
      </c>
      <c r="Q48">
        <v>388.61</v>
      </c>
      <c r="R48" s="18">
        <v>395.62</v>
      </c>
      <c r="S48" s="18">
        <v>422.59</v>
      </c>
      <c r="T48" s="18">
        <v>690.83</v>
      </c>
      <c r="U48" s="18">
        <v>769.82</v>
      </c>
      <c r="V48">
        <v>769.82</v>
      </c>
      <c r="W48" s="18">
        <v>987.45</v>
      </c>
      <c r="X48" s="18">
        <v>903.11</v>
      </c>
      <c r="Y48" s="18">
        <v>983.62</v>
      </c>
      <c r="Z48" s="18">
        <v>1475.37</v>
      </c>
      <c r="AA48">
        <v>1475.37</v>
      </c>
      <c r="AB48" s="18">
        <v>298.77999999999997</v>
      </c>
      <c r="AC48" s="18">
        <v>168.19</v>
      </c>
      <c r="AD48" s="18">
        <v>216.61</v>
      </c>
      <c r="AE48" s="18">
        <v>226.13</v>
      </c>
      <c r="AF48">
        <v>226.13</v>
      </c>
      <c r="AG48" s="18">
        <v>319.85000000000002</v>
      </c>
      <c r="AH48" s="18">
        <v>326.14999999999998</v>
      </c>
      <c r="AI48" s="18">
        <v>227.3</v>
      </c>
      <c r="AJ48" s="18">
        <v>136.84</v>
      </c>
      <c r="AK48">
        <v>136.84</v>
      </c>
      <c r="AL48" s="18">
        <v>243.9</v>
      </c>
      <c r="AM48" s="18">
        <v>177.91</v>
      </c>
      <c r="AN48" s="18">
        <v>269.41000000000003</v>
      </c>
      <c r="AO48" s="18">
        <v>378.41</v>
      </c>
      <c r="AP48">
        <v>378.41</v>
      </c>
      <c r="AQ48" s="18">
        <v>451.6</v>
      </c>
      <c r="AR48" s="18">
        <v>404.69</v>
      </c>
      <c r="AS48" s="18">
        <v>417.78</v>
      </c>
      <c r="AT48" s="18">
        <v>261.94</v>
      </c>
      <c r="AU48">
        <v>261.94</v>
      </c>
      <c r="AV48" s="18">
        <v>271.57</v>
      </c>
      <c r="AW48" s="18">
        <v>396.23</v>
      </c>
      <c r="AX48" s="18">
        <v>768.84</v>
      </c>
      <c r="AY48" s="18">
        <v>1569.3</v>
      </c>
      <c r="AZ48">
        <v>1569.3</v>
      </c>
      <c r="BA48" s="18">
        <v>822.84</v>
      </c>
      <c r="BB48" s="18">
        <v>1588.23</v>
      </c>
      <c r="BC48" s="18">
        <v>1734.97</v>
      </c>
      <c r="BD48" s="18">
        <v>2380.15</v>
      </c>
      <c r="BE48">
        <v>2380.15</v>
      </c>
      <c r="BF48" s="18">
        <v>2041.7</v>
      </c>
      <c r="BG48" s="18">
        <v>2981.5</v>
      </c>
      <c r="BH48" s="18">
        <v>3852.29</v>
      </c>
      <c r="BI48" s="18">
        <v>3298.57</v>
      </c>
      <c r="BJ48">
        <v>3298.57</v>
      </c>
      <c r="BK48" s="18">
        <v>2812.62</v>
      </c>
      <c r="BL48" s="18">
        <v>1167.57</v>
      </c>
      <c r="BM48" s="18">
        <v>2440.36</v>
      </c>
    </row>
    <row r="49" spans="1:65" x14ac:dyDescent="0.3">
      <c r="A49" t="s">
        <v>117</v>
      </c>
      <c r="B49" t="s">
        <v>70</v>
      </c>
      <c r="C49" s="18"/>
      <c r="D49" s="18"/>
      <c r="E49" s="18">
        <v>0</v>
      </c>
      <c r="F49" s="18">
        <v>12060.45</v>
      </c>
      <c r="G49" s="18">
        <v>12060.45</v>
      </c>
      <c r="H49" s="18">
        <v>12600.13</v>
      </c>
      <c r="I49" s="18">
        <v>14120.7</v>
      </c>
      <c r="J49" s="18">
        <v>14258.8</v>
      </c>
      <c r="K49" s="18">
        <v>13713</v>
      </c>
      <c r="L49">
        <v>13713</v>
      </c>
      <c r="M49" s="18">
        <v>16441.62</v>
      </c>
      <c r="N49" s="18">
        <v>20692.59</v>
      </c>
      <c r="O49" s="18">
        <v>20910.16</v>
      </c>
      <c r="P49" s="18">
        <v>20502.080000000002</v>
      </c>
      <c r="Q49">
        <v>20502.080000000002</v>
      </c>
      <c r="R49" s="18">
        <v>18255.509999999998</v>
      </c>
      <c r="S49" s="18">
        <v>17295.23</v>
      </c>
      <c r="T49" s="18">
        <v>23123.200000000001</v>
      </c>
      <c r="U49" s="18">
        <v>23480.59</v>
      </c>
      <c r="V49">
        <v>23480.59</v>
      </c>
      <c r="W49" s="18">
        <v>21009.35</v>
      </c>
      <c r="X49" s="18">
        <v>20495.13</v>
      </c>
      <c r="Y49" s="18">
        <v>22523.66</v>
      </c>
      <c r="Z49" s="18">
        <v>17357.259999999998</v>
      </c>
      <c r="AA49">
        <v>17357.259999999998</v>
      </c>
      <c r="AB49" s="18">
        <v>13681.48</v>
      </c>
      <c r="AC49" s="18">
        <v>10864.89</v>
      </c>
      <c r="AD49" s="18">
        <v>10470.82</v>
      </c>
      <c r="AE49" s="18">
        <v>8973.7999999999993</v>
      </c>
      <c r="AF49">
        <v>8973.7999999999993</v>
      </c>
      <c r="AG49" s="18">
        <v>9641.6299999999992</v>
      </c>
      <c r="AH49" s="18">
        <v>9359.23</v>
      </c>
      <c r="AI49" s="18">
        <v>8698.4599999999991</v>
      </c>
      <c r="AJ49" s="18">
        <v>9254.66</v>
      </c>
      <c r="AK49">
        <v>9254.66</v>
      </c>
      <c r="AL49" s="18">
        <v>12842.62</v>
      </c>
      <c r="AM49" s="18">
        <v>15061.12</v>
      </c>
      <c r="AN49" s="18">
        <v>17324.57</v>
      </c>
      <c r="AO49" s="18">
        <v>18214.61</v>
      </c>
      <c r="AP49">
        <v>18214.61</v>
      </c>
      <c r="AQ49" s="18">
        <v>16746.27</v>
      </c>
      <c r="AR49" s="18">
        <v>19950.29</v>
      </c>
      <c r="AS49" s="18">
        <v>18467.580000000002</v>
      </c>
      <c r="AT49" s="18">
        <v>18765.8</v>
      </c>
      <c r="AU49">
        <v>18765.8</v>
      </c>
      <c r="AV49" s="18">
        <v>22499.08</v>
      </c>
      <c r="AW49" s="18">
        <v>33327.96</v>
      </c>
      <c r="AX49" s="18">
        <v>46725.35</v>
      </c>
      <c r="AY49" s="18">
        <v>52362.18</v>
      </c>
      <c r="AZ49">
        <v>52362.18</v>
      </c>
      <c r="BA49" s="18">
        <v>55942.65</v>
      </c>
      <c r="BB49" s="18">
        <v>59658.36</v>
      </c>
      <c r="BC49" s="18">
        <v>69626.67</v>
      </c>
      <c r="BD49" s="18">
        <v>78715.75</v>
      </c>
      <c r="BE49">
        <v>78715.75</v>
      </c>
      <c r="BF49" s="18">
        <v>72530.850000000006</v>
      </c>
      <c r="BG49" s="18">
        <v>75331.600000000006</v>
      </c>
      <c r="BH49" s="18">
        <v>74302.06</v>
      </c>
      <c r="BI49" s="18">
        <v>79531.740000000005</v>
      </c>
      <c r="BJ49">
        <v>79531.740000000005</v>
      </c>
      <c r="BK49" s="18">
        <v>86618.92</v>
      </c>
      <c r="BL49" s="18">
        <v>92188.41</v>
      </c>
      <c r="BM49" s="18">
        <v>96536.11</v>
      </c>
    </row>
    <row r="50" spans="1:65" x14ac:dyDescent="0.3">
      <c r="A50" t="s">
        <v>118</v>
      </c>
      <c r="B50" t="s">
        <v>70</v>
      </c>
      <c r="C50" s="18"/>
      <c r="D50" s="18"/>
      <c r="E50" s="18">
        <v>0</v>
      </c>
      <c r="F50" s="18">
        <v>3774.63</v>
      </c>
      <c r="G50" s="18">
        <v>3774.63</v>
      </c>
      <c r="H50" s="18">
        <v>4302.88</v>
      </c>
      <c r="I50" s="18">
        <v>5012.13</v>
      </c>
      <c r="J50" s="18">
        <v>6570.3</v>
      </c>
      <c r="K50" s="18">
        <v>8480</v>
      </c>
      <c r="L50">
        <v>8480</v>
      </c>
      <c r="M50" s="18">
        <v>12525.96</v>
      </c>
      <c r="N50" s="18">
        <v>14272.21</v>
      </c>
      <c r="O50" s="18">
        <v>13977.31</v>
      </c>
      <c r="P50" s="18">
        <v>14896.97</v>
      </c>
      <c r="Q50">
        <v>14896.97</v>
      </c>
      <c r="R50" s="18">
        <v>15688.14</v>
      </c>
      <c r="S50" s="18">
        <v>17506</v>
      </c>
      <c r="T50" s="18">
        <v>18754.830000000002</v>
      </c>
      <c r="U50" s="18">
        <v>20783.77</v>
      </c>
      <c r="V50">
        <v>20783.77</v>
      </c>
      <c r="W50" s="18">
        <v>22375.33</v>
      </c>
      <c r="X50" s="18">
        <v>22356.85</v>
      </c>
      <c r="Y50" s="18">
        <v>24095.4</v>
      </c>
      <c r="Z50" s="18">
        <v>18816.27</v>
      </c>
      <c r="AA50">
        <v>18816.27</v>
      </c>
      <c r="AB50" s="18">
        <v>16403.71</v>
      </c>
      <c r="AC50" s="18">
        <v>13411.12</v>
      </c>
      <c r="AD50" s="18">
        <v>10684</v>
      </c>
      <c r="AE50" s="18">
        <v>9716.2099999999991</v>
      </c>
      <c r="AF50">
        <v>9716.2099999999991</v>
      </c>
      <c r="AG50" s="18">
        <v>8363.83</v>
      </c>
      <c r="AH50" s="18">
        <v>8343.19</v>
      </c>
      <c r="AI50" s="18">
        <v>7378.52</v>
      </c>
      <c r="AJ50" s="18">
        <v>9677.49</v>
      </c>
      <c r="AK50">
        <v>9677.49</v>
      </c>
      <c r="AL50" s="18">
        <v>9515.94</v>
      </c>
      <c r="AM50" s="18">
        <v>11733.43</v>
      </c>
      <c r="AN50" s="18">
        <v>13487.17</v>
      </c>
      <c r="AO50" s="18">
        <v>13776.76</v>
      </c>
      <c r="AP50">
        <v>13776.76</v>
      </c>
      <c r="AQ50" s="18">
        <v>14236.27</v>
      </c>
      <c r="AR50" s="18">
        <v>16399.13</v>
      </c>
      <c r="AS50" s="18">
        <v>20711.580000000002</v>
      </c>
      <c r="AT50" s="18">
        <v>22304.47</v>
      </c>
      <c r="AU50">
        <v>22304.47</v>
      </c>
      <c r="AV50" s="18">
        <v>24393.03</v>
      </c>
      <c r="AW50" s="18">
        <v>32034.26</v>
      </c>
      <c r="AX50" s="18">
        <v>37176.81</v>
      </c>
      <c r="AY50" s="18">
        <v>38026.85</v>
      </c>
      <c r="AZ50">
        <v>38026.85</v>
      </c>
      <c r="BA50" s="18">
        <v>44515.94</v>
      </c>
      <c r="BB50" s="18">
        <v>46976</v>
      </c>
      <c r="BC50" s="18">
        <v>51391.25</v>
      </c>
      <c r="BD50" s="18">
        <v>47080.62</v>
      </c>
      <c r="BE50">
        <v>47080.62</v>
      </c>
      <c r="BF50" s="18">
        <v>49612.68</v>
      </c>
      <c r="BG50" s="18">
        <v>53296.45</v>
      </c>
      <c r="BH50" s="18">
        <v>56925.22</v>
      </c>
      <c r="BI50" s="18">
        <v>56765.56</v>
      </c>
      <c r="BJ50">
        <v>56765.56</v>
      </c>
      <c r="BK50" s="18">
        <v>57799.02</v>
      </c>
      <c r="BL50" s="18">
        <v>56886.82</v>
      </c>
      <c r="BM50" s="18">
        <v>58427.82</v>
      </c>
    </row>
    <row r="51" spans="1:65" x14ac:dyDescent="0.3">
      <c r="A51" t="s">
        <v>119</v>
      </c>
      <c r="B51" t="s">
        <v>70</v>
      </c>
      <c r="C51" s="18"/>
      <c r="D51" s="18"/>
      <c r="E51" s="18">
        <v>0</v>
      </c>
      <c r="F51" s="18">
        <v>4158.3</v>
      </c>
      <c r="G51" s="18">
        <v>4158.3</v>
      </c>
      <c r="H51" s="18">
        <v>4230.91</v>
      </c>
      <c r="I51" s="18">
        <v>4486.37</v>
      </c>
      <c r="J51" s="18">
        <v>6147.9</v>
      </c>
      <c r="K51" s="18">
        <v>6246</v>
      </c>
      <c r="L51">
        <v>6246</v>
      </c>
      <c r="M51" s="18">
        <v>6313.6</v>
      </c>
      <c r="N51" s="18">
        <v>6575.7</v>
      </c>
      <c r="O51" s="18">
        <v>6616.54</v>
      </c>
      <c r="P51" s="18">
        <v>6748.72</v>
      </c>
      <c r="Q51">
        <v>6748.72</v>
      </c>
      <c r="R51" s="18">
        <v>6857.76</v>
      </c>
      <c r="S51" s="18">
        <v>6966.17</v>
      </c>
      <c r="T51" s="18">
        <v>7134.04</v>
      </c>
      <c r="U51" s="18">
        <v>7418.56</v>
      </c>
      <c r="V51">
        <v>7418.56</v>
      </c>
      <c r="W51" s="18">
        <v>8057.19</v>
      </c>
      <c r="X51" s="18">
        <v>8191.07</v>
      </c>
      <c r="Y51" s="18">
        <v>8879.65</v>
      </c>
      <c r="Z51" s="18">
        <v>7906.27</v>
      </c>
      <c r="AA51">
        <v>7906.27</v>
      </c>
      <c r="AB51" s="18">
        <v>7809.84</v>
      </c>
      <c r="AC51" s="18">
        <v>7723.03</v>
      </c>
      <c r="AD51" s="18">
        <v>7817.8</v>
      </c>
      <c r="AE51" s="18">
        <v>7282.99</v>
      </c>
      <c r="AF51">
        <v>7282.99</v>
      </c>
      <c r="AG51" s="18">
        <v>7296.01</v>
      </c>
      <c r="AH51" s="18">
        <v>6797.44</v>
      </c>
      <c r="AI51" s="18">
        <v>6721.63</v>
      </c>
      <c r="AJ51" s="18">
        <v>6317.24</v>
      </c>
      <c r="AK51">
        <v>6317.24</v>
      </c>
      <c r="AL51" s="18">
        <v>6340.73</v>
      </c>
      <c r="AM51" s="18">
        <v>5836.11</v>
      </c>
      <c r="AN51" s="18">
        <v>5932.59</v>
      </c>
      <c r="AO51" s="18">
        <v>5266.16</v>
      </c>
      <c r="AP51">
        <v>5266.16</v>
      </c>
      <c r="AQ51" s="18">
        <v>7780.17</v>
      </c>
      <c r="AR51" s="18">
        <v>7643.53</v>
      </c>
      <c r="AS51" s="18">
        <v>7902.17</v>
      </c>
      <c r="AT51" s="18">
        <v>7091.47</v>
      </c>
      <c r="AU51">
        <v>7091.47</v>
      </c>
      <c r="AV51" s="18">
        <v>8332.02</v>
      </c>
      <c r="AW51" s="18">
        <v>8026.26</v>
      </c>
      <c r="AX51" s="18">
        <v>8134.49</v>
      </c>
      <c r="AY51" s="18">
        <v>7074.49</v>
      </c>
      <c r="AZ51">
        <v>7074.49</v>
      </c>
      <c r="BA51" s="18">
        <v>7562.6</v>
      </c>
      <c r="BB51" s="18">
        <v>5756.82</v>
      </c>
      <c r="BC51" s="18">
        <v>6089.26</v>
      </c>
      <c r="BD51" s="18">
        <v>7654.63</v>
      </c>
      <c r="BE51">
        <v>7654.63</v>
      </c>
      <c r="BF51" s="18">
        <v>6827.35</v>
      </c>
      <c r="BG51" s="18">
        <v>7437.77</v>
      </c>
      <c r="BH51" s="18">
        <v>7252.5</v>
      </c>
      <c r="BI51" s="18">
        <v>7780.17</v>
      </c>
      <c r="BJ51">
        <v>7780.17</v>
      </c>
      <c r="BK51" s="18">
        <v>7938.39</v>
      </c>
      <c r="BL51" s="18">
        <v>11637.1</v>
      </c>
      <c r="BM51" s="18">
        <v>15569.21</v>
      </c>
    </row>
    <row r="52" spans="1:65" x14ac:dyDescent="0.3">
      <c r="A52" t="s">
        <v>120</v>
      </c>
      <c r="B52" t="s">
        <v>70</v>
      </c>
      <c r="C52" s="18"/>
      <c r="D52" s="18"/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>
        <v>0</v>
      </c>
      <c r="M52" s="18">
        <v>0</v>
      </c>
      <c r="N52" s="18">
        <v>0</v>
      </c>
      <c r="O52" s="18">
        <v>0</v>
      </c>
      <c r="P52" s="18">
        <v>0</v>
      </c>
      <c r="Q52">
        <v>0</v>
      </c>
      <c r="R52" s="18">
        <v>0</v>
      </c>
      <c r="S52" s="18">
        <v>0</v>
      </c>
      <c r="T52" s="18">
        <v>3158.72</v>
      </c>
      <c r="U52" s="18">
        <v>3497.84</v>
      </c>
      <c r="V52">
        <v>3497.84</v>
      </c>
      <c r="W52" s="18">
        <v>4144.95</v>
      </c>
      <c r="X52" s="18">
        <v>4096.74</v>
      </c>
      <c r="Y52" s="18">
        <v>5137.7</v>
      </c>
      <c r="Z52" s="18">
        <v>5160.3999999999996</v>
      </c>
      <c r="AA52">
        <v>5160.3999999999996</v>
      </c>
      <c r="AB52" s="18">
        <v>4604.33</v>
      </c>
      <c r="AC52" s="18">
        <v>4244.37</v>
      </c>
      <c r="AD52" s="18">
        <v>4197</v>
      </c>
      <c r="AE52" s="18">
        <v>4305.2</v>
      </c>
      <c r="AF52">
        <v>4305.2</v>
      </c>
      <c r="AG52" s="18">
        <v>4104.18</v>
      </c>
      <c r="AH52" s="18">
        <v>4377.8999999999996</v>
      </c>
      <c r="AI52" s="18">
        <v>4104.8</v>
      </c>
      <c r="AJ52" s="18">
        <v>3043.31</v>
      </c>
      <c r="AK52">
        <v>3043.31</v>
      </c>
      <c r="AL52" s="18">
        <v>3007.62</v>
      </c>
      <c r="AM52" s="18">
        <v>3559.81</v>
      </c>
      <c r="AN52" s="18">
        <v>3618.87</v>
      </c>
      <c r="AO52" s="18">
        <v>3579.53</v>
      </c>
      <c r="AP52">
        <v>3579.53</v>
      </c>
      <c r="AQ52" s="18">
        <v>3500.1</v>
      </c>
      <c r="AR52" s="18">
        <v>3514.85</v>
      </c>
      <c r="AS52" s="18">
        <v>382.09</v>
      </c>
      <c r="AT52" s="18">
        <v>388.09</v>
      </c>
      <c r="AU52">
        <v>388.09</v>
      </c>
      <c r="AV52" s="18">
        <v>380.82</v>
      </c>
      <c r="AW52" s="18">
        <v>384.35</v>
      </c>
      <c r="AX52" s="18">
        <v>379.76</v>
      </c>
      <c r="AY52" s="18">
        <v>382.07</v>
      </c>
      <c r="AZ52">
        <v>382.07</v>
      </c>
      <c r="BA52" s="18">
        <v>379.88</v>
      </c>
      <c r="BB52" s="18">
        <v>383.64</v>
      </c>
      <c r="BC52" s="18">
        <v>381.91</v>
      </c>
      <c r="BD52" s="18">
        <v>390.83</v>
      </c>
      <c r="BE52">
        <v>390.83</v>
      </c>
      <c r="BF52" s="18">
        <v>384.8</v>
      </c>
      <c r="BG52" s="18">
        <v>399.56</v>
      </c>
      <c r="BH52" s="18">
        <v>387.47</v>
      </c>
      <c r="BI52" s="18">
        <v>428.84</v>
      </c>
      <c r="BJ52">
        <v>428.84</v>
      </c>
      <c r="BK52" s="18">
        <v>423.63</v>
      </c>
      <c r="BL52" s="18">
        <v>438.29</v>
      </c>
      <c r="BM52" s="18">
        <v>423.82</v>
      </c>
    </row>
    <row r="53" spans="1:65" x14ac:dyDescent="0.3">
      <c r="A53" t="s">
        <v>121</v>
      </c>
      <c r="B53" t="s">
        <v>70</v>
      </c>
      <c r="C53" s="18"/>
      <c r="D53" s="18"/>
      <c r="E53" s="18">
        <v>0</v>
      </c>
      <c r="F53" s="18">
        <v>919.72</v>
      </c>
      <c r="G53" s="18">
        <v>919.72</v>
      </c>
      <c r="H53" s="18">
        <v>1450.7</v>
      </c>
      <c r="I53" s="18">
        <v>1407.31</v>
      </c>
      <c r="J53" s="18">
        <v>1760.7</v>
      </c>
      <c r="K53" s="18">
        <v>1905</v>
      </c>
      <c r="L53">
        <v>1905</v>
      </c>
      <c r="M53" s="18">
        <v>1883.03</v>
      </c>
      <c r="N53" s="18">
        <v>3397.7</v>
      </c>
      <c r="O53" s="18">
        <v>4226.83</v>
      </c>
      <c r="P53" s="18">
        <v>5080.47</v>
      </c>
      <c r="Q53">
        <v>5080.47</v>
      </c>
      <c r="R53" s="18">
        <v>6185.2</v>
      </c>
      <c r="S53" s="18">
        <v>5072.83</v>
      </c>
      <c r="T53" s="18">
        <v>6050.61</v>
      </c>
      <c r="U53" s="18">
        <v>6868.63</v>
      </c>
      <c r="V53">
        <v>6868.63</v>
      </c>
      <c r="W53" s="18">
        <v>9003.44</v>
      </c>
      <c r="X53" s="18">
        <v>8084.15</v>
      </c>
      <c r="Y53" s="18">
        <v>10250.59</v>
      </c>
      <c r="Z53" s="18">
        <v>6718.16</v>
      </c>
      <c r="AA53">
        <v>6718.16</v>
      </c>
      <c r="AB53" s="18">
        <v>6940.6</v>
      </c>
      <c r="AC53" s="18">
        <v>5789.75</v>
      </c>
      <c r="AD53" s="18">
        <v>3886</v>
      </c>
      <c r="AE53" s="18">
        <v>3544.82</v>
      </c>
      <c r="AF53">
        <v>3544.82</v>
      </c>
      <c r="AG53" s="18">
        <v>3718.33</v>
      </c>
      <c r="AH53" s="18">
        <v>3874.68</v>
      </c>
      <c r="AI53" s="18">
        <v>4104.9399999999996</v>
      </c>
      <c r="AJ53" s="18">
        <v>3645.53</v>
      </c>
      <c r="AK53">
        <v>3645.53</v>
      </c>
      <c r="AL53" s="18">
        <v>3662</v>
      </c>
      <c r="AM53" s="18">
        <v>3703.51</v>
      </c>
      <c r="AN53" s="18">
        <v>3804.95</v>
      </c>
      <c r="AO53" s="18">
        <v>3575.07</v>
      </c>
      <c r="AP53">
        <v>3575.07</v>
      </c>
      <c r="AQ53" s="18">
        <v>3835.18</v>
      </c>
      <c r="AR53" s="18">
        <v>3780.69</v>
      </c>
      <c r="AS53" s="18">
        <v>4044.07</v>
      </c>
      <c r="AT53" s="18">
        <v>4161.9399999999996</v>
      </c>
      <c r="AU53">
        <v>4161.9399999999996</v>
      </c>
      <c r="AV53" s="18">
        <v>4098.93</v>
      </c>
      <c r="AW53" s="18">
        <v>4427.41</v>
      </c>
      <c r="AX53" s="18">
        <v>5195.0200000000004</v>
      </c>
      <c r="AY53" s="18">
        <v>5106.51</v>
      </c>
      <c r="AZ53">
        <v>5106.51</v>
      </c>
      <c r="BA53" s="18">
        <v>6190.94</v>
      </c>
      <c r="BB53" s="18">
        <v>5744.3</v>
      </c>
      <c r="BC53" s="18">
        <v>7975.26</v>
      </c>
      <c r="BD53" s="18">
        <v>7992.75</v>
      </c>
      <c r="BE53">
        <v>7992.75</v>
      </c>
      <c r="BF53" s="18">
        <v>13125.31</v>
      </c>
      <c r="BG53" s="18">
        <v>13386.52</v>
      </c>
      <c r="BH53" s="18">
        <v>13578.94</v>
      </c>
      <c r="BI53" s="18">
        <v>14906.36</v>
      </c>
      <c r="BJ53">
        <v>14906.36</v>
      </c>
      <c r="BK53" s="18">
        <v>9755.84</v>
      </c>
      <c r="BL53" s="18">
        <v>8243.68</v>
      </c>
      <c r="BM53" s="18">
        <v>8466.08</v>
      </c>
    </row>
    <row r="54" spans="1:65" x14ac:dyDescent="0.3">
      <c r="A54" t="s">
        <v>122</v>
      </c>
      <c r="B54" t="s">
        <v>70</v>
      </c>
      <c r="C54" s="18"/>
      <c r="D54" s="18"/>
      <c r="E54" s="18">
        <v>0</v>
      </c>
      <c r="F54" s="18">
        <v>23063.7</v>
      </c>
      <c r="G54" s="18">
        <v>23063.7</v>
      </c>
      <c r="H54" s="18">
        <v>25116.68</v>
      </c>
      <c r="I54" s="18">
        <v>27277.360000000001</v>
      </c>
      <c r="J54" s="18">
        <v>31282.6</v>
      </c>
      <c r="K54" s="18">
        <v>31255</v>
      </c>
      <c r="L54">
        <v>31255</v>
      </c>
      <c r="M54" s="18">
        <v>38181.550000000003</v>
      </c>
      <c r="N54" s="18">
        <v>45617.440000000002</v>
      </c>
      <c r="O54" s="18">
        <v>46210.93</v>
      </c>
      <c r="P54" s="18">
        <v>47773.33</v>
      </c>
      <c r="Q54">
        <v>47773.33</v>
      </c>
      <c r="R54" s="18">
        <v>47537.45</v>
      </c>
      <c r="S54" s="18">
        <v>47448.99</v>
      </c>
      <c r="T54" s="18">
        <v>59134.73</v>
      </c>
      <c r="U54" s="18">
        <v>62987.49</v>
      </c>
      <c r="V54">
        <v>62987.49</v>
      </c>
      <c r="W54" s="18">
        <v>65860.75</v>
      </c>
      <c r="X54" s="18">
        <v>64419.54</v>
      </c>
      <c r="Y54" s="18">
        <v>71984.03</v>
      </c>
      <c r="Z54" s="18">
        <v>57559.32</v>
      </c>
      <c r="AA54">
        <v>57559.32</v>
      </c>
      <c r="AB54" s="18">
        <v>49867.79</v>
      </c>
      <c r="AC54" s="18">
        <v>42349.35</v>
      </c>
      <c r="AD54" s="18">
        <v>37361.61</v>
      </c>
      <c r="AE54" s="18">
        <v>34177.71</v>
      </c>
      <c r="AF54">
        <v>34177.71</v>
      </c>
      <c r="AG54" s="18">
        <v>33576.449999999997</v>
      </c>
      <c r="AH54" s="18">
        <v>33174.76</v>
      </c>
      <c r="AI54" s="18">
        <v>31526.14</v>
      </c>
      <c r="AJ54" s="18">
        <v>32516.38</v>
      </c>
      <c r="AK54">
        <v>32516.38</v>
      </c>
      <c r="AL54" s="18">
        <v>35976.629999999997</v>
      </c>
      <c r="AM54" s="18">
        <v>40385.910000000003</v>
      </c>
      <c r="AN54" s="18">
        <v>44781.31</v>
      </c>
      <c r="AO54" s="18">
        <v>45077.84</v>
      </c>
      <c r="AP54">
        <v>45077.84</v>
      </c>
      <c r="AQ54" s="18">
        <v>46955.63</v>
      </c>
      <c r="AR54" s="18">
        <v>52167.95</v>
      </c>
      <c r="AS54" s="18">
        <v>52341.22</v>
      </c>
      <c r="AT54" s="18">
        <v>53598.57</v>
      </c>
      <c r="AU54">
        <v>53598.57</v>
      </c>
      <c r="AV54" s="18">
        <v>61103.34</v>
      </c>
      <c r="AW54" s="18">
        <v>79984.539999999994</v>
      </c>
      <c r="AX54" s="18">
        <v>100352.96000000001</v>
      </c>
      <c r="AY54" s="18">
        <v>107177.71</v>
      </c>
      <c r="AZ54">
        <v>107177.71</v>
      </c>
      <c r="BA54" s="18">
        <v>121108.01</v>
      </c>
      <c r="BB54" s="18">
        <v>127529.48</v>
      </c>
      <c r="BC54" s="18">
        <v>145592.82</v>
      </c>
      <c r="BD54" s="18">
        <v>153946.64000000001</v>
      </c>
      <c r="BE54">
        <v>153946.64000000001</v>
      </c>
      <c r="BF54" s="18">
        <v>155081.71</v>
      </c>
      <c r="BG54" s="18">
        <v>165008.29999999999</v>
      </c>
      <c r="BH54" s="18">
        <v>170039.17</v>
      </c>
      <c r="BI54" s="18">
        <v>175644.15</v>
      </c>
      <c r="BJ54">
        <v>175644.15</v>
      </c>
      <c r="BK54" s="18">
        <v>178369.05</v>
      </c>
      <c r="BL54" s="18">
        <v>181517.5</v>
      </c>
      <c r="BM54" s="18">
        <v>193103.78</v>
      </c>
    </row>
    <row r="55" spans="1:65" x14ac:dyDescent="0.3">
      <c r="A55" t="s">
        <v>123</v>
      </c>
      <c r="B55" t="s">
        <v>124</v>
      </c>
      <c r="C55" s="18">
        <v>89.73</v>
      </c>
      <c r="D55" s="18">
        <v>108.96</v>
      </c>
      <c r="E55" s="18">
        <v>93.52</v>
      </c>
      <c r="F55" s="18">
        <v>46.11</v>
      </c>
      <c r="G55" s="18">
        <v>338.32</v>
      </c>
      <c r="H55" s="18">
        <v>50.19</v>
      </c>
      <c r="I55" s="18">
        <v>128.62</v>
      </c>
      <c r="J55" s="18">
        <v>148.24</v>
      </c>
      <c r="K55" s="18">
        <v>120.99</v>
      </c>
      <c r="L55">
        <v>448.05</v>
      </c>
      <c r="M55" s="18">
        <v>103.96</v>
      </c>
      <c r="N55" s="18">
        <v>175.01</v>
      </c>
      <c r="O55" s="18">
        <v>130.72</v>
      </c>
      <c r="P55" s="18">
        <v>49.73</v>
      </c>
      <c r="Q55">
        <v>459.42</v>
      </c>
      <c r="R55" s="18">
        <v>70.28</v>
      </c>
      <c r="S55" s="18">
        <v>196.93</v>
      </c>
      <c r="T55" s="18">
        <v>116.79</v>
      </c>
      <c r="U55" s="18">
        <v>72.05</v>
      </c>
      <c r="V55">
        <v>456.05</v>
      </c>
      <c r="W55" s="18">
        <v>40.96</v>
      </c>
      <c r="X55" s="18">
        <v>161.94999999999999</v>
      </c>
      <c r="Y55" s="18">
        <v>66.09</v>
      </c>
      <c r="Z55" s="18">
        <v>113.8</v>
      </c>
      <c r="AA55">
        <v>382.79</v>
      </c>
      <c r="AB55" s="18">
        <v>62.09</v>
      </c>
      <c r="AC55" s="18">
        <v>79.89</v>
      </c>
      <c r="AD55" s="18">
        <v>110.21</v>
      </c>
      <c r="AE55" s="18">
        <v>114.88</v>
      </c>
      <c r="AF55">
        <v>367.07</v>
      </c>
      <c r="AG55" s="18">
        <v>152.33000000000001</v>
      </c>
      <c r="AH55" s="18">
        <v>19.3</v>
      </c>
      <c r="AI55" s="18">
        <v>50.73</v>
      </c>
      <c r="AJ55" s="18">
        <v>144.22</v>
      </c>
      <c r="AK55">
        <v>366.59</v>
      </c>
      <c r="AL55" s="18">
        <v>110.09</v>
      </c>
      <c r="AM55" s="18">
        <v>209.93</v>
      </c>
      <c r="AN55" s="18">
        <v>57.97</v>
      </c>
      <c r="AO55" s="18">
        <v>86.03</v>
      </c>
      <c r="AP55">
        <v>464.02</v>
      </c>
      <c r="AQ55" s="18">
        <v>175.39</v>
      </c>
      <c r="AR55" s="18">
        <v>185.96</v>
      </c>
      <c r="AS55" s="18">
        <v>281.3</v>
      </c>
      <c r="AT55" s="18">
        <v>306.11</v>
      </c>
      <c r="AU55">
        <v>948.75</v>
      </c>
      <c r="AV55" s="18">
        <v>188.57</v>
      </c>
      <c r="AW55" s="18">
        <v>221.67</v>
      </c>
      <c r="AX55" s="18">
        <v>402.11</v>
      </c>
      <c r="AY55" s="18">
        <v>514.69000000000005</v>
      </c>
      <c r="AZ55">
        <v>1327.04</v>
      </c>
      <c r="BA55" s="18">
        <v>483.6</v>
      </c>
      <c r="BB55" s="18">
        <v>685.2</v>
      </c>
      <c r="BC55" s="18">
        <v>726.56</v>
      </c>
      <c r="BD55" s="18">
        <v>414.59</v>
      </c>
      <c r="BE55">
        <v>2309.94</v>
      </c>
      <c r="BF55" s="18">
        <v>350.89</v>
      </c>
      <c r="BG55" s="18">
        <v>485.32</v>
      </c>
      <c r="BH55" s="18">
        <v>524.79999999999995</v>
      </c>
      <c r="BI55" s="18">
        <v>484.7</v>
      </c>
      <c r="BJ55">
        <v>1845.71</v>
      </c>
      <c r="BK55" s="18">
        <v>260.18</v>
      </c>
      <c r="BL55" s="18">
        <v>305.61</v>
      </c>
      <c r="BM55" s="18">
        <v>590.07000000000005</v>
      </c>
    </row>
    <row r="56" spans="1:65" x14ac:dyDescent="0.3">
      <c r="A56" t="s">
        <v>125</v>
      </c>
      <c r="B56" t="s">
        <v>124</v>
      </c>
      <c r="C56" s="18">
        <v>11</v>
      </c>
      <c r="D56" s="18">
        <v>6</v>
      </c>
      <c r="E56" s="18">
        <v>11</v>
      </c>
      <c r="F56" s="18">
        <v>22</v>
      </c>
      <c r="G56" s="18">
        <v>50</v>
      </c>
      <c r="H56" s="18">
        <v>23</v>
      </c>
      <c r="I56" s="18">
        <v>34</v>
      </c>
      <c r="J56" s="18">
        <v>15</v>
      </c>
      <c r="K56" s="18">
        <v>15</v>
      </c>
      <c r="L56">
        <v>87</v>
      </c>
      <c r="M56" s="18">
        <v>8</v>
      </c>
      <c r="N56" s="18">
        <v>15</v>
      </c>
      <c r="O56" s="18">
        <v>17</v>
      </c>
      <c r="P56" s="18">
        <v>16</v>
      </c>
      <c r="Q56">
        <v>56</v>
      </c>
      <c r="R56" s="18">
        <v>12</v>
      </c>
      <c r="S56" s="18">
        <v>12</v>
      </c>
      <c r="T56" s="18">
        <v>8</v>
      </c>
      <c r="U56" s="18">
        <v>12</v>
      </c>
      <c r="V56">
        <v>44</v>
      </c>
      <c r="W56" s="18">
        <v>5</v>
      </c>
      <c r="X56" s="18">
        <v>12</v>
      </c>
      <c r="Y56" s="18">
        <v>12</v>
      </c>
      <c r="Z56" s="18">
        <v>18</v>
      </c>
      <c r="AA56">
        <v>47</v>
      </c>
      <c r="AB56" s="18">
        <v>9</v>
      </c>
      <c r="AC56" s="18">
        <v>7</v>
      </c>
      <c r="AD56" s="18">
        <v>9</v>
      </c>
      <c r="AE56" s="18">
        <v>6</v>
      </c>
      <c r="AF56">
        <v>31</v>
      </c>
      <c r="AG56" s="18">
        <v>10</v>
      </c>
      <c r="AH56" s="18">
        <v>5</v>
      </c>
      <c r="AI56" s="18">
        <v>9</v>
      </c>
      <c r="AJ56" s="18">
        <v>14</v>
      </c>
      <c r="AK56">
        <v>38</v>
      </c>
      <c r="AL56" s="18">
        <v>12</v>
      </c>
      <c r="AM56" s="18">
        <v>14</v>
      </c>
      <c r="AN56" s="18">
        <v>16</v>
      </c>
      <c r="AO56" s="18">
        <v>13</v>
      </c>
      <c r="AP56">
        <v>55</v>
      </c>
      <c r="AQ56" s="18">
        <v>4</v>
      </c>
      <c r="AR56" s="18">
        <v>15</v>
      </c>
      <c r="AS56" s="18">
        <v>16</v>
      </c>
      <c r="AT56" s="18">
        <v>9</v>
      </c>
      <c r="AU56">
        <v>44</v>
      </c>
      <c r="AV56" s="18">
        <v>5</v>
      </c>
      <c r="AW56" s="18">
        <v>3</v>
      </c>
      <c r="AX56" s="18">
        <v>18</v>
      </c>
      <c r="AY56" s="18">
        <v>12</v>
      </c>
      <c r="AZ56">
        <v>38</v>
      </c>
      <c r="BA56" s="18">
        <v>13</v>
      </c>
      <c r="BB56" s="18">
        <v>15</v>
      </c>
      <c r="BC56" s="18">
        <v>19</v>
      </c>
      <c r="BD56" s="18">
        <v>21</v>
      </c>
      <c r="BE56">
        <v>68</v>
      </c>
      <c r="BF56" s="18">
        <v>17</v>
      </c>
      <c r="BG56" s="18">
        <v>23</v>
      </c>
      <c r="BH56" s="18">
        <v>18</v>
      </c>
      <c r="BI56" s="18">
        <v>6</v>
      </c>
      <c r="BJ56">
        <v>64</v>
      </c>
      <c r="BK56" s="18">
        <v>9</v>
      </c>
      <c r="BL56" s="18">
        <v>15</v>
      </c>
      <c r="BM56" s="18">
        <v>11</v>
      </c>
    </row>
    <row r="57" spans="1:65" x14ac:dyDescent="0.3">
      <c r="A57" t="s">
        <v>126</v>
      </c>
      <c r="B57" t="s">
        <v>124</v>
      </c>
      <c r="C57" s="18">
        <v>5</v>
      </c>
      <c r="D57" s="18">
        <v>7</v>
      </c>
      <c r="E57" s="18">
        <v>0</v>
      </c>
      <c r="F57" s="18">
        <v>0</v>
      </c>
      <c r="G57" s="18">
        <v>12</v>
      </c>
      <c r="H57" s="18">
        <v>0</v>
      </c>
      <c r="I57" s="18">
        <v>6</v>
      </c>
      <c r="J57" s="18">
        <v>1</v>
      </c>
      <c r="K57" s="18">
        <v>11</v>
      </c>
      <c r="L57">
        <v>18</v>
      </c>
      <c r="M57" s="18">
        <v>5</v>
      </c>
      <c r="N57" s="18">
        <v>7</v>
      </c>
      <c r="O57" s="18">
        <v>5</v>
      </c>
      <c r="P57" s="18">
        <v>5</v>
      </c>
      <c r="Q57">
        <v>22</v>
      </c>
      <c r="R57" s="18">
        <v>4</v>
      </c>
      <c r="S57" s="18">
        <v>2</v>
      </c>
      <c r="T57" s="18">
        <v>1</v>
      </c>
      <c r="U57" s="18">
        <v>0</v>
      </c>
      <c r="V57">
        <v>7</v>
      </c>
      <c r="W57" s="18">
        <v>1</v>
      </c>
      <c r="X57" s="18">
        <v>2</v>
      </c>
      <c r="Y57" s="18">
        <v>0</v>
      </c>
      <c r="Z57" s="18">
        <v>1</v>
      </c>
      <c r="AA57">
        <v>4</v>
      </c>
      <c r="AB57" s="18">
        <v>1</v>
      </c>
      <c r="AC57" s="18">
        <v>0</v>
      </c>
      <c r="AD57" s="18">
        <v>5</v>
      </c>
      <c r="AE57" s="18">
        <v>4</v>
      </c>
      <c r="AF57">
        <v>10</v>
      </c>
      <c r="AG57" s="18">
        <v>7</v>
      </c>
      <c r="AH57" s="18">
        <v>4</v>
      </c>
      <c r="AI57" s="18">
        <v>9</v>
      </c>
      <c r="AJ57" s="18">
        <v>11</v>
      </c>
      <c r="AK57">
        <v>31</v>
      </c>
      <c r="AL57" s="18">
        <v>3</v>
      </c>
      <c r="AM57" s="18">
        <v>8</v>
      </c>
      <c r="AN57" s="18">
        <v>4</v>
      </c>
      <c r="AO57" s="18">
        <v>1</v>
      </c>
      <c r="AP57">
        <v>16</v>
      </c>
      <c r="AQ57" s="18">
        <v>4</v>
      </c>
      <c r="AR57" s="18">
        <v>10</v>
      </c>
      <c r="AS57" s="18">
        <v>15</v>
      </c>
      <c r="AT57" s="18">
        <v>12</v>
      </c>
      <c r="AU57">
        <v>41</v>
      </c>
      <c r="AV57" s="18">
        <v>5</v>
      </c>
      <c r="AW57" s="18">
        <v>6</v>
      </c>
      <c r="AX57" s="18">
        <v>19</v>
      </c>
      <c r="AY57" s="18">
        <v>10</v>
      </c>
      <c r="AZ57">
        <v>40</v>
      </c>
      <c r="BA57" s="18">
        <v>19</v>
      </c>
      <c r="BB57" s="18">
        <v>20</v>
      </c>
      <c r="BC57" s="18">
        <v>19</v>
      </c>
      <c r="BD57" s="18">
        <v>4</v>
      </c>
      <c r="BE57">
        <v>62</v>
      </c>
      <c r="BF57" s="18">
        <v>9</v>
      </c>
      <c r="BG57" s="18">
        <v>5</v>
      </c>
      <c r="BH57" s="18">
        <v>5</v>
      </c>
      <c r="BI57" s="18">
        <v>3</v>
      </c>
      <c r="BJ57">
        <v>22</v>
      </c>
      <c r="BK57" s="18">
        <v>3</v>
      </c>
      <c r="BL57" s="18">
        <v>9</v>
      </c>
      <c r="BM57" s="18">
        <v>9</v>
      </c>
    </row>
    <row r="58" spans="1:65" x14ac:dyDescent="0.3">
      <c r="A58" t="s">
        <v>127</v>
      </c>
      <c r="B58" t="s">
        <v>124</v>
      </c>
      <c r="C58" s="18">
        <v>10</v>
      </c>
      <c r="D58" s="18">
        <v>15</v>
      </c>
      <c r="E58" s="18">
        <v>8</v>
      </c>
      <c r="F58" s="18">
        <v>11</v>
      </c>
      <c r="G58" s="18">
        <v>44</v>
      </c>
      <c r="H58" s="18">
        <v>18</v>
      </c>
      <c r="I58" s="18">
        <v>11</v>
      </c>
      <c r="J58" s="18">
        <v>6</v>
      </c>
      <c r="K58" s="18">
        <v>13</v>
      </c>
      <c r="L58">
        <v>48</v>
      </c>
      <c r="M58" s="18">
        <v>18</v>
      </c>
      <c r="N58" s="18">
        <v>12</v>
      </c>
      <c r="O58" s="18">
        <v>8</v>
      </c>
      <c r="P58" s="18">
        <v>18</v>
      </c>
      <c r="Q58">
        <v>56</v>
      </c>
      <c r="R58" s="18">
        <v>6</v>
      </c>
      <c r="S58" s="18">
        <v>12</v>
      </c>
      <c r="T58" s="18">
        <v>18</v>
      </c>
      <c r="U58" s="18">
        <v>13</v>
      </c>
      <c r="V58">
        <v>49</v>
      </c>
      <c r="W58" s="18">
        <v>8</v>
      </c>
      <c r="X58" s="18">
        <v>9</v>
      </c>
      <c r="Y58" s="18">
        <v>4</v>
      </c>
      <c r="Z58" s="18">
        <v>3</v>
      </c>
      <c r="AA58">
        <v>24</v>
      </c>
      <c r="AB58" s="18">
        <v>8</v>
      </c>
      <c r="AC58" s="18">
        <v>1</v>
      </c>
      <c r="AD58" s="18">
        <v>8</v>
      </c>
      <c r="AE58" s="18">
        <v>10</v>
      </c>
      <c r="AF58">
        <v>27</v>
      </c>
      <c r="AG58" s="18">
        <v>7</v>
      </c>
      <c r="AH58" s="18">
        <v>8</v>
      </c>
      <c r="AI58" s="18">
        <v>7</v>
      </c>
      <c r="AJ58" s="18">
        <v>16</v>
      </c>
      <c r="AK58">
        <v>38</v>
      </c>
      <c r="AL58" s="18">
        <v>12</v>
      </c>
      <c r="AM58" s="18">
        <v>7</v>
      </c>
      <c r="AN58" s="18">
        <v>10</v>
      </c>
      <c r="AO58" s="18">
        <v>7</v>
      </c>
      <c r="AP58">
        <v>36</v>
      </c>
      <c r="AQ58" s="18">
        <v>7</v>
      </c>
      <c r="AR58" s="18">
        <v>24</v>
      </c>
      <c r="AS58" s="18">
        <v>21</v>
      </c>
      <c r="AT58" s="18">
        <v>14</v>
      </c>
      <c r="AU58">
        <v>66</v>
      </c>
      <c r="AV58" s="18">
        <v>14</v>
      </c>
      <c r="AW58" s="18">
        <v>13</v>
      </c>
      <c r="AX58" s="18">
        <v>19</v>
      </c>
      <c r="AY58" s="18">
        <v>22</v>
      </c>
      <c r="AZ58">
        <v>68</v>
      </c>
      <c r="BA58" s="18">
        <v>25</v>
      </c>
      <c r="BB58" s="18">
        <v>31</v>
      </c>
      <c r="BC58" s="18">
        <v>40</v>
      </c>
      <c r="BD58" s="18">
        <v>39</v>
      </c>
      <c r="BE58">
        <v>135</v>
      </c>
      <c r="BF58" s="18">
        <v>15</v>
      </c>
      <c r="BG58" s="18">
        <v>33</v>
      </c>
      <c r="BH58" s="18">
        <v>37</v>
      </c>
      <c r="BI58" s="18">
        <v>32</v>
      </c>
      <c r="BJ58">
        <v>117</v>
      </c>
      <c r="BK58" s="18">
        <v>13</v>
      </c>
      <c r="BL58" s="18">
        <v>16</v>
      </c>
      <c r="BM58" s="18">
        <v>25</v>
      </c>
    </row>
    <row r="59" spans="1:65" x14ac:dyDescent="0.3">
      <c r="A59" t="s">
        <v>128</v>
      </c>
      <c r="B59" t="s">
        <v>124</v>
      </c>
      <c r="C59" s="18">
        <v>2021.78</v>
      </c>
      <c r="D59" s="18">
        <v>6947.01</v>
      </c>
      <c r="E59" s="18">
        <v>9384.0300000000007</v>
      </c>
      <c r="F59" s="18">
        <v>7143.66</v>
      </c>
      <c r="G59" s="18">
        <v>25496.48</v>
      </c>
      <c r="H59" s="18">
        <v>11624.84</v>
      </c>
      <c r="I59" s="18">
        <v>11015.79</v>
      </c>
      <c r="J59" s="18">
        <v>3139.97</v>
      </c>
      <c r="K59" s="18">
        <v>3088.53</v>
      </c>
      <c r="L59">
        <v>28869.13</v>
      </c>
      <c r="M59" s="18">
        <v>1982.27</v>
      </c>
      <c r="N59" s="18">
        <v>6399.19</v>
      </c>
      <c r="O59" s="18">
        <v>7896.15</v>
      </c>
      <c r="P59" s="18">
        <v>19855.14</v>
      </c>
      <c r="Q59">
        <v>36132.75</v>
      </c>
      <c r="R59" s="18">
        <v>7019.86</v>
      </c>
      <c r="S59" s="18">
        <v>5339.13</v>
      </c>
      <c r="T59" s="18">
        <v>3694.97</v>
      </c>
      <c r="U59" s="18">
        <v>13676</v>
      </c>
      <c r="V59">
        <v>29729.96</v>
      </c>
      <c r="W59" s="18">
        <v>4141.76</v>
      </c>
      <c r="X59" s="18">
        <v>3027.52</v>
      </c>
      <c r="Y59" s="18">
        <v>1902.63</v>
      </c>
      <c r="Z59" s="18">
        <v>9030.17</v>
      </c>
      <c r="AA59">
        <v>18102.080000000002</v>
      </c>
      <c r="AB59" s="18">
        <v>3053.23</v>
      </c>
      <c r="AC59" s="18">
        <v>12344.28</v>
      </c>
      <c r="AD59" s="18">
        <v>2133.4899999999998</v>
      </c>
      <c r="AE59" s="18">
        <v>1115.1600000000001</v>
      </c>
      <c r="AF59">
        <v>18646.16</v>
      </c>
      <c r="AG59" s="18">
        <v>4357.17</v>
      </c>
      <c r="AH59" s="18">
        <v>1106.01</v>
      </c>
      <c r="AI59" s="18">
        <v>11760.89</v>
      </c>
      <c r="AJ59" s="18">
        <v>4649.42</v>
      </c>
      <c r="AK59">
        <v>21873.49</v>
      </c>
      <c r="AL59" s="18">
        <v>2584.64</v>
      </c>
      <c r="AM59" s="18">
        <v>5239.72</v>
      </c>
      <c r="AN59" s="18">
        <v>1791.26</v>
      </c>
      <c r="AO59" s="18">
        <v>4114.04</v>
      </c>
      <c r="AP59">
        <v>13729.66</v>
      </c>
      <c r="AQ59" s="18">
        <v>1144.1500000000001</v>
      </c>
      <c r="AR59" s="18">
        <v>2898.46</v>
      </c>
      <c r="AS59" s="18">
        <v>1576.36</v>
      </c>
      <c r="AT59" s="18">
        <v>622.96</v>
      </c>
      <c r="AU59">
        <v>6241.93</v>
      </c>
      <c r="AV59" s="18">
        <v>132.94</v>
      </c>
      <c r="AW59" s="18">
        <v>250</v>
      </c>
      <c r="AX59" s="18">
        <v>7919.79</v>
      </c>
      <c r="AY59" s="18">
        <v>16250.7</v>
      </c>
      <c r="AZ59">
        <v>24553.43</v>
      </c>
      <c r="BA59" s="18">
        <v>16933.849999999999</v>
      </c>
      <c r="BB59" s="18">
        <v>4671.01</v>
      </c>
      <c r="BC59" s="18">
        <v>10631.25</v>
      </c>
      <c r="BD59" s="18">
        <v>8217.4500000000007</v>
      </c>
      <c r="BE59">
        <v>40453.56</v>
      </c>
      <c r="BF59" s="18">
        <v>7117.45</v>
      </c>
      <c r="BG59" s="18">
        <v>3035.05</v>
      </c>
      <c r="BH59" s="18">
        <v>3536.83</v>
      </c>
      <c r="BI59" s="18">
        <v>1836.66</v>
      </c>
      <c r="BJ59">
        <v>15525.99</v>
      </c>
      <c r="BK59" s="18">
        <v>1747.72</v>
      </c>
      <c r="BL59" s="18">
        <v>624.1</v>
      </c>
      <c r="BM59" s="18">
        <v>2239.81</v>
      </c>
    </row>
    <row r="60" spans="1:65" x14ac:dyDescent="0.3">
      <c r="A60" t="s">
        <v>129</v>
      </c>
      <c r="B60" t="s">
        <v>124</v>
      </c>
      <c r="C60" s="18">
        <v>617.37</v>
      </c>
      <c r="D60" s="18">
        <v>1441.96</v>
      </c>
      <c r="E60" s="18">
        <v>0</v>
      </c>
      <c r="F60" s="18">
        <v>0</v>
      </c>
      <c r="G60" s="18">
        <v>2059.33</v>
      </c>
      <c r="H60" s="18">
        <v>0</v>
      </c>
      <c r="I60" s="18">
        <v>592</v>
      </c>
      <c r="J60" s="18">
        <v>173.5</v>
      </c>
      <c r="K60" s="18">
        <v>1005.71</v>
      </c>
      <c r="L60">
        <v>1771.21</v>
      </c>
      <c r="M60" s="18">
        <v>606.86</v>
      </c>
      <c r="N60" s="18">
        <v>1101.8</v>
      </c>
      <c r="O60" s="18">
        <v>617.16</v>
      </c>
      <c r="P60" s="18">
        <v>493.7</v>
      </c>
      <c r="Q60">
        <v>2819.52</v>
      </c>
      <c r="R60" s="18">
        <v>232.85</v>
      </c>
      <c r="S60" s="18">
        <v>474.12</v>
      </c>
      <c r="T60" s="18">
        <v>71.92</v>
      </c>
      <c r="U60" s="18">
        <v>0</v>
      </c>
      <c r="V60">
        <v>778.89</v>
      </c>
      <c r="W60" s="18">
        <v>157.12</v>
      </c>
      <c r="X60" s="18">
        <v>186.62</v>
      </c>
      <c r="Y60" s="18">
        <v>0</v>
      </c>
      <c r="Z60" s="18">
        <v>58.75</v>
      </c>
      <c r="AA60">
        <v>402.49</v>
      </c>
      <c r="AB60" s="18">
        <v>33.520000000000003</v>
      </c>
      <c r="AC60" s="18">
        <v>0</v>
      </c>
      <c r="AD60" s="18">
        <v>239.98</v>
      </c>
      <c r="AE60" s="18">
        <v>1688.11</v>
      </c>
      <c r="AF60">
        <v>1961.61</v>
      </c>
      <c r="AG60" s="18">
        <v>2643.17</v>
      </c>
      <c r="AH60" s="18">
        <v>227.67</v>
      </c>
      <c r="AI60" s="18">
        <v>602.17999999999995</v>
      </c>
      <c r="AJ60" s="18">
        <v>637.16999999999996</v>
      </c>
      <c r="AK60">
        <v>4110.1899999999996</v>
      </c>
      <c r="AL60" s="18">
        <v>327.49</v>
      </c>
      <c r="AM60" s="18">
        <v>963.66</v>
      </c>
      <c r="AN60" s="18">
        <v>513.44000000000005</v>
      </c>
      <c r="AO60" s="18">
        <v>175</v>
      </c>
      <c r="AP60">
        <v>1979.59</v>
      </c>
      <c r="AQ60" s="18">
        <v>248.09</v>
      </c>
      <c r="AR60" s="18">
        <v>888.35</v>
      </c>
      <c r="AS60" s="18">
        <v>1402.92</v>
      </c>
      <c r="AT60" s="18">
        <v>673.47</v>
      </c>
      <c r="AU60">
        <v>3212.83</v>
      </c>
      <c r="AV60" s="18">
        <v>299.57</v>
      </c>
      <c r="AW60" s="18">
        <v>404.86</v>
      </c>
      <c r="AX60" s="18">
        <v>1074.1199999999999</v>
      </c>
      <c r="AY60" s="18">
        <v>616.13</v>
      </c>
      <c r="AZ60">
        <v>2394.6799999999998</v>
      </c>
      <c r="BA60" s="18">
        <v>1190.45</v>
      </c>
      <c r="BB60" s="18">
        <v>1497.06</v>
      </c>
      <c r="BC60" s="18">
        <v>1327.49</v>
      </c>
      <c r="BD60" s="18">
        <v>373.49</v>
      </c>
      <c r="BE60">
        <v>4388.49</v>
      </c>
      <c r="BF60" s="18">
        <v>753.2</v>
      </c>
      <c r="BG60" s="18">
        <v>739.97</v>
      </c>
      <c r="BH60" s="18">
        <v>235.72</v>
      </c>
      <c r="BI60" s="18">
        <v>193.82</v>
      </c>
      <c r="BJ60">
        <v>1922.71</v>
      </c>
      <c r="BK60" s="18">
        <v>330</v>
      </c>
      <c r="BL60" s="18">
        <v>2676</v>
      </c>
      <c r="BM60" s="18">
        <v>572.80999999999995</v>
      </c>
    </row>
    <row r="61" spans="1:65" x14ac:dyDescent="0.3">
      <c r="A61" t="s">
        <v>130</v>
      </c>
      <c r="B61" t="s">
        <v>124</v>
      </c>
      <c r="C61" s="18">
        <v>1538.56</v>
      </c>
      <c r="D61" s="18">
        <v>1140.9000000000001</v>
      </c>
      <c r="E61" s="18">
        <v>611.52</v>
      </c>
      <c r="F61" s="18">
        <v>926.09</v>
      </c>
      <c r="G61" s="18">
        <v>4217.07</v>
      </c>
      <c r="H61" s="18">
        <v>2372.06</v>
      </c>
      <c r="I61" s="18">
        <v>725.81</v>
      </c>
      <c r="J61" s="18">
        <v>1233.01</v>
      </c>
      <c r="K61" s="18">
        <v>1401.29</v>
      </c>
      <c r="L61">
        <v>5732.17</v>
      </c>
      <c r="M61" s="18">
        <v>2378.0300000000002</v>
      </c>
      <c r="N61" s="18">
        <v>1368.9</v>
      </c>
      <c r="O61" s="18">
        <v>1468.12</v>
      </c>
      <c r="P61" s="18">
        <v>1778.95</v>
      </c>
      <c r="Q61">
        <v>6994</v>
      </c>
      <c r="R61" s="18">
        <v>604.25</v>
      </c>
      <c r="S61" s="18">
        <v>1743.46</v>
      </c>
      <c r="T61" s="18">
        <v>2056.67</v>
      </c>
      <c r="U61" s="18">
        <v>2767.63</v>
      </c>
      <c r="V61">
        <v>7172.02</v>
      </c>
      <c r="W61" s="18">
        <v>323.89999999999998</v>
      </c>
      <c r="X61" s="18">
        <v>2351.66</v>
      </c>
      <c r="Y61" s="18">
        <v>305.02</v>
      </c>
      <c r="Z61" s="18">
        <v>453.23</v>
      </c>
      <c r="AA61">
        <v>3433.81</v>
      </c>
      <c r="AB61" s="18">
        <v>251.35</v>
      </c>
      <c r="AC61" s="18">
        <v>274.7</v>
      </c>
      <c r="AD61" s="18">
        <v>792.9</v>
      </c>
      <c r="AE61" s="18">
        <v>1090.08</v>
      </c>
      <c r="AF61">
        <v>2409.0300000000002</v>
      </c>
      <c r="AG61" s="18">
        <v>2560.8200000000002</v>
      </c>
      <c r="AH61" s="18">
        <v>2070.25</v>
      </c>
      <c r="AI61" s="18">
        <v>2575.88</v>
      </c>
      <c r="AJ61" s="18">
        <v>3142.87</v>
      </c>
      <c r="AK61">
        <v>10349.81</v>
      </c>
      <c r="AL61" s="18">
        <v>2413.37</v>
      </c>
      <c r="AM61" s="18">
        <v>689.2</v>
      </c>
      <c r="AN61" s="18">
        <v>630.97</v>
      </c>
      <c r="AO61" s="18">
        <v>507.3</v>
      </c>
      <c r="AP61">
        <v>4240.84</v>
      </c>
      <c r="AQ61" s="18">
        <v>917</v>
      </c>
      <c r="AR61" s="18">
        <v>1565.4</v>
      </c>
      <c r="AS61" s="18">
        <v>1480.8</v>
      </c>
      <c r="AT61" s="18">
        <v>680.3</v>
      </c>
      <c r="AU61">
        <v>4643.5</v>
      </c>
      <c r="AV61" s="18">
        <v>987.04</v>
      </c>
      <c r="AW61" s="18">
        <v>117.91</v>
      </c>
      <c r="AX61" s="18">
        <v>598.63</v>
      </c>
      <c r="AY61" s="18">
        <v>723.61</v>
      </c>
      <c r="AZ61">
        <v>2427.19</v>
      </c>
      <c r="BA61" s="18">
        <v>1703.8</v>
      </c>
      <c r="BB61" s="18">
        <v>2037.22</v>
      </c>
      <c r="BC61" s="18">
        <v>2559.96</v>
      </c>
      <c r="BD61" s="18">
        <v>3428.57</v>
      </c>
      <c r="BE61">
        <v>9729.5400000000009</v>
      </c>
      <c r="BF61" s="18">
        <v>1158.44</v>
      </c>
      <c r="BG61" s="18">
        <v>1980.72</v>
      </c>
      <c r="BH61" s="18">
        <v>1989.15</v>
      </c>
      <c r="BI61" s="18">
        <v>2801.79</v>
      </c>
      <c r="BJ61">
        <v>7930.09</v>
      </c>
      <c r="BK61" s="18">
        <v>918.25</v>
      </c>
      <c r="BL61" s="18">
        <v>1296.24</v>
      </c>
      <c r="BM61" s="18">
        <v>3256.05</v>
      </c>
    </row>
    <row r="62" spans="1:65" x14ac:dyDescent="0.3">
      <c r="A62" t="s">
        <v>131</v>
      </c>
      <c r="B62" t="s">
        <v>124</v>
      </c>
      <c r="C62" s="18">
        <v>68.989999999999995</v>
      </c>
      <c r="D62" s="18">
        <v>118.78</v>
      </c>
      <c r="E62" s="18">
        <v>59.79</v>
      </c>
      <c r="F62" s="18">
        <v>118.92</v>
      </c>
      <c r="G62" s="18">
        <v>366.48</v>
      </c>
      <c r="H62" s="18">
        <v>102.09</v>
      </c>
      <c r="I62" s="18">
        <v>139.5</v>
      </c>
      <c r="J62" s="18">
        <v>139.88</v>
      </c>
      <c r="K62" s="18">
        <v>182.12</v>
      </c>
      <c r="L62">
        <v>563.59</v>
      </c>
      <c r="M62" s="18">
        <v>210.15</v>
      </c>
      <c r="N62" s="18">
        <v>183.47</v>
      </c>
      <c r="O62" s="18">
        <v>184.57</v>
      </c>
      <c r="P62" s="18">
        <v>186.68</v>
      </c>
      <c r="Q62">
        <v>764.87</v>
      </c>
      <c r="R62" s="18">
        <v>196.2</v>
      </c>
      <c r="S62" s="18">
        <v>191.89</v>
      </c>
      <c r="T62" s="18">
        <v>195.47</v>
      </c>
      <c r="U62" s="18">
        <v>91.78</v>
      </c>
      <c r="V62">
        <v>675.34</v>
      </c>
      <c r="W62" s="18">
        <v>317.8</v>
      </c>
      <c r="X62" s="18">
        <v>301.57</v>
      </c>
      <c r="Y62" s="18">
        <v>236.01</v>
      </c>
      <c r="Z62" s="18">
        <v>128.06</v>
      </c>
      <c r="AA62">
        <v>983.43</v>
      </c>
      <c r="AB62" s="18">
        <v>206.48</v>
      </c>
      <c r="AC62" s="18">
        <v>275.79000000000002</v>
      </c>
      <c r="AD62" s="18">
        <v>217.58</v>
      </c>
      <c r="AE62" s="18">
        <v>176.71</v>
      </c>
      <c r="AF62">
        <v>876.56</v>
      </c>
      <c r="AG62" s="18">
        <v>155.24</v>
      </c>
      <c r="AH62" s="18">
        <v>288.97000000000003</v>
      </c>
      <c r="AI62" s="18">
        <v>183.41</v>
      </c>
      <c r="AJ62" s="18">
        <v>162.49</v>
      </c>
      <c r="AK62">
        <v>790.11</v>
      </c>
      <c r="AL62" s="18">
        <v>170.89</v>
      </c>
      <c r="AM62" s="18">
        <v>233.81</v>
      </c>
      <c r="AN62" s="18">
        <v>310.66000000000003</v>
      </c>
      <c r="AO62" s="18">
        <v>133.41999999999999</v>
      </c>
      <c r="AP62">
        <v>848.78</v>
      </c>
      <c r="AQ62" s="18">
        <v>185.85</v>
      </c>
      <c r="AR62" s="18">
        <v>191.95</v>
      </c>
      <c r="AS62" s="18">
        <v>206.69</v>
      </c>
      <c r="AT62" s="18">
        <v>229.22</v>
      </c>
      <c r="AU62">
        <v>813.71</v>
      </c>
      <c r="AV62" s="18">
        <v>266.61</v>
      </c>
      <c r="AW62" s="18">
        <v>302.70999999999998</v>
      </c>
      <c r="AX62" s="18">
        <v>425.11</v>
      </c>
      <c r="AY62" s="18">
        <v>596.48</v>
      </c>
      <c r="AZ62">
        <v>1590.91</v>
      </c>
      <c r="BA62" s="18">
        <v>554.84</v>
      </c>
      <c r="BB62" s="18">
        <v>655</v>
      </c>
      <c r="BC62" s="18">
        <v>642.34</v>
      </c>
      <c r="BD62" s="18">
        <v>742.75</v>
      </c>
      <c r="BE62">
        <v>2594.94</v>
      </c>
      <c r="BF62" s="18">
        <v>816.63</v>
      </c>
      <c r="BG62" s="18">
        <v>877.53</v>
      </c>
      <c r="BH62" s="18">
        <v>936.86</v>
      </c>
      <c r="BI62" s="18">
        <v>105.14</v>
      </c>
      <c r="BJ62">
        <v>2736.16</v>
      </c>
      <c r="BK62" s="18">
        <v>1191.9100000000001</v>
      </c>
      <c r="BL62" s="18">
        <v>1277.32</v>
      </c>
      <c r="BM62" s="18">
        <v>1322.02</v>
      </c>
    </row>
    <row r="63" spans="1:65" x14ac:dyDescent="0.3">
      <c r="A63" t="s">
        <v>132</v>
      </c>
      <c r="B63" t="s">
        <v>124</v>
      </c>
      <c r="C63" s="18">
        <v>8207.4500000000007</v>
      </c>
      <c r="D63" s="18">
        <v>14352.35</v>
      </c>
      <c r="E63" s="18">
        <v>16127.56</v>
      </c>
      <c r="F63" s="18">
        <v>19203.919999999998</v>
      </c>
      <c r="G63" s="18">
        <v>19203.919999999998</v>
      </c>
      <c r="H63" s="18">
        <v>18807.38</v>
      </c>
      <c r="I63" s="18">
        <v>23113.02</v>
      </c>
      <c r="J63" s="18">
        <v>26115.88</v>
      </c>
      <c r="K63" s="18">
        <v>30694.45</v>
      </c>
      <c r="L63">
        <v>30694.45</v>
      </c>
      <c r="M63" s="18">
        <v>33077.21</v>
      </c>
      <c r="N63" s="18">
        <v>31529.61</v>
      </c>
      <c r="O63" s="18">
        <v>31727.45</v>
      </c>
      <c r="P63" s="18">
        <v>36210.89</v>
      </c>
      <c r="Q63">
        <v>36210.89</v>
      </c>
      <c r="R63" s="18">
        <v>35252.949999999997</v>
      </c>
      <c r="S63" s="18">
        <v>36526.75</v>
      </c>
      <c r="T63" s="18">
        <v>39735.279999999999</v>
      </c>
      <c r="U63" s="18">
        <v>45888.92</v>
      </c>
      <c r="V63">
        <v>45888.92</v>
      </c>
      <c r="W63" s="18">
        <v>42951.39</v>
      </c>
      <c r="X63" s="18">
        <v>41680.99</v>
      </c>
      <c r="Y63" s="18">
        <v>42771.73</v>
      </c>
      <c r="Z63" s="18">
        <v>29225.33</v>
      </c>
      <c r="AA63">
        <v>29225.33</v>
      </c>
      <c r="AB63" s="18">
        <v>25812.48</v>
      </c>
      <c r="AC63" s="18">
        <v>21711.35</v>
      </c>
      <c r="AD63" s="18">
        <v>20448.82</v>
      </c>
      <c r="AE63" s="18">
        <v>19349.71</v>
      </c>
      <c r="AF63">
        <v>19349.71</v>
      </c>
      <c r="AG63" s="18">
        <v>20061.419999999998</v>
      </c>
      <c r="AH63" s="18">
        <v>21317.439999999999</v>
      </c>
      <c r="AI63" s="18">
        <v>21596.66</v>
      </c>
      <c r="AJ63" s="18">
        <v>21828.05</v>
      </c>
      <c r="AK63">
        <v>21828.05</v>
      </c>
      <c r="AL63" s="18">
        <v>22536.94</v>
      </c>
      <c r="AM63" s="18">
        <v>26069.33</v>
      </c>
      <c r="AN63" s="18">
        <v>26102.58</v>
      </c>
      <c r="AO63" s="18">
        <v>29702.94</v>
      </c>
      <c r="AP63">
        <v>29702.94</v>
      </c>
      <c r="AQ63" s="18">
        <v>30809.29</v>
      </c>
      <c r="AR63" s="18">
        <v>34240.879999999997</v>
      </c>
      <c r="AS63" s="18">
        <v>39272.35</v>
      </c>
      <c r="AT63" s="18">
        <v>43793.98</v>
      </c>
      <c r="AU63">
        <v>43793.98</v>
      </c>
      <c r="AV63" s="18">
        <v>47725.17</v>
      </c>
      <c r="AW63" s="18">
        <v>57208.61</v>
      </c>
      <c r="AX63" s="18">
        <v>68290.259999999995</v>
      </c>
      <c r="AY63" s="18">
        <v>73700.55</v>
      </c>
      <c r="AZ63">
        <v>73700.55</v>
      </c>
      <c r="BA63" s="18">
        <v>80448.91</v>
      </c>
      <c r="BB63" s="18">
        <v>86396.03</v>
      </c>
      <c r="BC63" s="18">
        <v>97578.32</v>
      </c>
      <c r="BD63" s="18">
        <v>106589.3</v>
      </c>
      <c r="BE63">
        <v>106589.3</v>
      </c>
      <c r="BF63" s="18">
        <v>111451.87</v>
      </c>
      <c r="BG63" s="18">
        <v>117662.16</v>
      </c>
      <c r="BH63" s="18">
        <v>129752.7</v>
      </c>
      <c r="BI63" s="18">
        <v>144264.76</v>
      </c>
      <c r="BJ63">
        <v>144264.76</v>
      </c>
      <c r="BK63" s="18">
        <v>143380.01</v>
      </c>
      <c r="BL63" s="18">
        <v>153819.42000000001</v>
      </c>
      <c r="BM63" s="18">
        <v>160581.70000000001</v>
      </c>
    </row>
    <row r="64" spans="1:65" x14ac:dyDescent="0.3">
      <c r="A64" t="s">
        <v>133</v>
      </c>
      <c r="B64" t="s">
        <v>124</v>
      </c>
      <c r="C64" s="18">
        <v>0.21</v>
      </c>
      <c r="D64" s="18">
        <v>0.18</v>
      </c>
      <c r="E64" s="18">
        <v>0.15</v>
      </c>
      <c r="F64" s="18">
        <v>0.2</v>
      </c>
      <c r="G64" s="18">
        <v>0.2</v>
      </c>
      <c r="H64" s="18">
        <v>0.2</v>
      </c>
      <c r="I64" s="18">
        <v>0.13</v>
      </c>
      <c r="J64" s="18">
        <v>0.17</v>
      </c>
      <c r="K64" s="18">
        <v>0.2</v>
      </c>
      <c r="L64">
        <v>0.2</v>
      </c>
      <c r="M64" s="18">
        <v>0.2</v>
      </c>
      <c r="N64" s="18">
        <v>0.22</v>
      </c>
      <c r="O64" s="18">
        <v>0.22</v>
      </c>
      <c r="P64" s="18">
        <v>0.21</v>
      </c>
      <c r="Q64">
        <v>0.21</v>
      </c>
      <c r="R64" s="18">
        <v>0.23</v>
      </c>
      <c r="S64" s="18">
        <v>0.27</v>
      </c>
      <c r="T64" s="18">
        <v>0.25</v>
      </c>
      <c r="U64" s="18">
        <v>0.28000000000000003</v>
      </c>
      <c r="V64">
        <v>0.28000000000000003</v>
      </c>
      <c r="W64" s="18">
        <v>0.28999999999999998</v>
      </c>
      <c r="X64" s="18">
        <v>0.3</v>
      </c>
      <c r="Y64" s="18">
        <v>0.28000000000000003</v>
      </c>
      <c r="Z64" s="18">
        <v>0.32</v>
      </c>
      <c r="AA64">
        <v>0.32</v>
      </c>
      <c r="AB64" s="18">
        <v>0.31</v>
      </c>
      <c r="AC64" s="18">
        <v>0.32</v>
      </c>
      <c r="AD64" s="18">
        <v>0.32</v>
      </c>
      <c r="AE64" s="18">
        <v>0.31</v>
      </c>
      <c r="AF64">
        <v>0.31</v>
      </c>
      <c r="AG64" s="18">
        <v>0.32</v>
      </c>
      <c r="AH64" s="18">
        <v>0.31</v>
      </c>
      <c r="AI64" s="18">
        <v>0.31</v>
      </c>
      <c r="AJ64" s="18">
        <v>0.28999999999999998</v>
      </c>
      <c r="AK64">
        <v>0.28999999999999998</v>
      </c>
      <c r="AL64" s="18">
        <v>0.28999999999999998</v>
      </c>
      <c r="AM64" s="18">
        <v>0.25</v>
      </c>
      <c r="AN64" s="18">
        <v>0.22</v>
      </c>
      <c r="AO64" s="18">
        <v>0.24</v>
      </c>
      <c r="AP64">
        <v>0.24</v>
      </c>
      <c r="AQ64" s="18">
        <v>0.22</v>
      </c>
      <c r="AR64" s="18">
        <v>0.21</v>
      </c>
      <c r="AS64" s="18">
        <v>0.23</v>
      </c>
      <c r="AT64" s="18">
        <v>0.21</v>
      </c>
      <c r="AU64">
        <v>0.21</v>
      </c>
      <c r="AV64" s="18">
        <v>0.21</v>
      </c>
      <c r="AW64" s="18">
        <v>0.21</v>
      </c>
      <c r="AX64" s="18">
        <v>0.21</v>
      </c>
      <c r="AY64" s="18">
        <v>0.24</v>
      </c>
      <c r="AZ64">
        <v>0.24</v>
      </c>
      <c r="BA64" s="18">
        <v>0.23</v>
      </c>
      <c r="BB64" s="18">
        <v>0.21</v>
      </c>
      <c r="BC64" s="18">
        <v>0.2</v>
      </c>
      <c r="BD64" s="18">
        <v>0.2</v>
      </c>
      <c r="BE64">
        <v>0.2</v>
      </c>
      <c r="BF64" s="18">
        <v>0.23</v>
      </c>
      <c r="BG64" s="18">
        <v>0.22</v>
      </c>
      <c r="BH64" s="18">
        <v>0.24</v>
      </c>
      <c r="BI64" s="18">
        <v>0.24</v>
      </c>
      <c r="BJ64">
        <v>0.24</v>
      </c>
      <c r="BK64" s="18">
        <v>0.23</v>
      </c>
      <c r="BL64" s="18">
        <v>0.2</v>
      </c>
      <c r="BM64" s="18">
        <v>0.16</v>
      </c>
    </row>
    <row r="65" spans="1:65" x14ac:dyDescent="0.3">
      <c r="A65" t="s">
        <v>134</v>
      </c>
      <c r="B65" t="s">
        <v>124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>
        <v>0</v>
      </c>
      <c r="M65" s="18">
        <v>0</v>
      </c>
      <c r="N65" s="18">
        <v>0</v>
      </c>
      <c r="O65" s="18">
        <v>0</v>
      </c>
      <c r="P65" s="18">
        <v>0</v>
      </c>
      <c r="Q65">
        <v>0</v>
      </c>
      <c r="R65" s="18">
        <v>0</v>
      </c>
      <c r="S65" s="18">
        <v>0</v>
      </c>
      <c r="T65" s="18">
        <v>0</v>
      </c>
      <c r="U65" s="18">
        <v>0</v>
      </c>
      <c r="V65">
        <v>0</v>
      </c>
      <c r="W65" s="18">
        <v>0</v>
      </c>
      <c r="X65" s="18">
        <v>0</v>
      </c>
      <c r="Y65" s="18">
        <v>0</v>
      </c>
      <c r="Z65" s="18">
        <v>0</v>
      </c>
      <c r="AA65">
        <v>0</v>
      </c>
      <c r="AB65" s="18">
        <v>0</v>
      </c>
      <c r="AC65" s="18">
        <v>0</v>
      </c>
      <c r="AD65" s="18">
        <v>0</v>
      </c>
      <c r="AE65" s="18">
        <v>0</v>
      </c>
      <c r="AF65">
        <v>0</v>
      </c>
      <c r="AG65" s="18">
        <v>0</v>
      </c>
      <c r="AH65" s="18">
        <v>0</v>
      </c>
      <c r="AI65" s="18">
        <v>0</v>
      </c>
      <c r="AJ65" s="18">
        <v>0</v>
      </c>
      <c r="AK65">
        <v>0</v>
      </c>
      <c r="AL65" s="18">
        <v>0</v>
      </c>
      <c r="AM65" s="18">
        <v>0</v>
      </c>
      <c r="AN65" s="18">
        <v>0</v>
      </c>
      <c r="AO65" s="18">
        <v>0</v>
      </c>
      <c r="AP65">
        <v>0</v>
      </c>
      <c r="AQ65" s="18">
        <v>0</v>
      </c>
      <c r="AR65" s="18">
        <v>0</v>
      </c>
      <c r="AS65" s="18">
        <v>0</v>
      </c>
      <c r="AT65" s="18">
        <v>0</v>
      </c>
      <c r="AU65">
        <v>0</v>
      </c>
      <c r="AV65" s="18">
        <v>0</v>
      </c>
      <c r="AW65" s="18">
        <v>0</v>
      </c>
      <c r="AX65" s="18">
        <v>0</v>
      </c>
      <c r="AY65" s="18">
        <v>0</v>
      </c>
      <c r="AZ65">
        <v>0</v>
      </c>
      <c r="BA65" s="18">
        <v>0</v>
      </c>
      <c r="BB65" s="18">
        <v>0</v>
      </c>
      <c r="BC65" s="18">
        <v>0</v>
      </c>
      <c r="BD65" s="18">
        <v>0</v>
      </c>
      <c r="BE65">
        <v>0</v>
      </c>
      <c r="BF65" s="18">
        <v>0</v>
      </c>
      <c r="BG65" s="18">
        <v>0</v>
      </c>
      <c r="BH65" s="18">
        <v>0</v>
      </c>
      <c r="BI65" s="18">
        <v>0</v>
      </c>
      <c r="BJ65">
        <v>0</v>
      </c>
      <c r="BK65" s="18">
        <v>0</v>
      </c>
      <c r="BL65" s="18">
        <v>0.16</v>
      </c>
      <c r="BM65" s="18">
        <v>0.16</v>
      </c>
    </row>
    <row r="66" spans="1:65" x14ac:dyDescent="0.3">
      <c r="A66" t="s">
        <v>135</v>
      </c>
      <c r="B66" t="s">
        <v>124</v>
      </c>
      <c r="C66" s="18">
        <v>0</v>
      </c>
      <c r="D66" s="18">
        <v>0</v>
      </c>
      <c r="E66" s="18">
        <v>0.01</v>
      </c>
      <c r="F66" s="18">
        <v>0.01</v>
      </c>
      <c r="G66" s="18">
        <v>0.01</v>
      </c>
      <c r="H66" s="18">
        <v>0</v>
      </c>
      <c r="I66" s="18">
        <v>0.01</v>
      </c>
      <c r="J66" s="18">
        <v>0</v>
      </c>
      <c r="K66" s="18">
        <v>0</v>
      </c>
      <c r="L66">
        <v>0</v>
      </c>
      <c r="M66" s="18">
        <v>0</v>
      </c>
      <c r="N66" s="18">
        <v>0</v>
      </c>
      <c r="O66" s="18">
        <v>0</v>
      </c>
      <c r="P66" s="18">
        <v>0</v>
      </c>
      <c r="Q66">
        <v>0</v>
      </c>
      <c r="R66" s="18">
        <v>0</v>
      </c>
      <c r="S66" s="18">
        <v>0.01</v>
      </c>
      <c r="T66" s="18">
        <v>0.01</v>
      </c>
      <c r="U66" s="18">
        <v>0</v>
      </c>
      <c r="V66">
        <v>0</v>
      </c>
      <c r="W66" s="18">
        <v>0</v>
      </c>
      <c r="X66" s="18">
        <v>0</v>
      </c>
      <c r="Y66" s="18">
        <v>0</v>
      </c>
      <c r="Z66" s="18">
        <v>0</v>
      </c>
      <c r="AA66">
        <v>0</v>
      </c>
      <c r="AB66" s="18">
        <v>0.03</v>
      </c>
      <c r="AC66" s="18">
        <v>0.03</v>
      </c>
      <c r="AD66" s="18">
        <v>0.03</v>
      </c>
      <c r="AE66" s="18">
        <v>0.03</v>
      </c>
      <c r="AF66">
        <v>0.03</v>
      </c>
      <c r="AG66" s="18">
        <v>0.06</v>
      </c>
      <c r="AH66" s="18">
        <v>0.06</v>
      </c>
      <c r="AI66" s="18">
        <v>0.06</v>
      </c>
      <c r="AJ66" s="18">
        <v>0.04</v>
      </c>
      <c r="AK66">
        <v>0.04</v>
      </c>
      <c r="AL66" s="18">
        <v>0.04</v>
      </c>
      <c r="AM66" s="18">
        <v>7.0000000000000007E-2</v>
      </c>
      <c r="AN66" s="18">
        <v>0.08</v>
      </c>
      <c r="AO66" s="18">
        <v>7.0000000000000007E-2</v>
      </c>
      <c r="AP66">
        <v>7.0000000000000007E-2</v>
      </c>
      <c r="AQ66" s="18">
        <v>7.0000000000000007E-2</v>
      </c>
      <c r="AR66" s="18">
        <v>7.0000000000000007E-2</v>
      </c>
      <c r="AS66" s="18">
        <v>0.09</v>
      </c>
      <c r="AT66" s="18">
        <v>0.09</v>
      </c>
      <c r="AU66">
        <v>0.09</v>
      </c>
      <c r="AV66" s="18">
        <v>0.11</v>
      </c>
      <c r="AW66" s="18">
        <v>0.09</v>
      </c>
      <c r="AX66" s="18">
        <v>0.11</v>
      </c>
      <c r="AY66" s="18">
        <v>0.1</v>
      </c>
      <c r="AZ66">
        <v>0.1</v>
      </c>
      <c r="BA66" s="18">
        <v>0.13</v>
      </c>
      <c r="BB66" s="18">
        <v>0.13</v>
      </c>
      <c r="BC66" s="18">
        <v>0.11</v>
      </c>
      <c r="BD66" s="18">
        <v>0.13</v>
      </c>
      <c r="BE66">
        <v>0.13</v>
      </c>
      <c r="BF66" s="18">
        <v>0.14000000000000001</v>
      </c>
      <c r="BG66" s="18">
        <v>0.16</v>
      </c>
      <c r="BH66" s="18">
        <v>0.17</v>
      </c>
      <c r="BI66" s="18">
        <v>0.16</v>
      </c>
      <c r="BJ66">
        <v>0.16</v>
      </c>
      <c r="BK66" s="18">
        <v>0.17</v>
      </c>
      <c r="BL66" s="18">
        <v>0.13</v>
      </c>
      <c r="BM66" s="18">
        <v>0.13</v>
      </c>
    </row>
    <row r="67" spans="1:65" x14ac:dyDescent="0.3">
      <c r="A67" t="s">
        <v>136</v>
      </c>
      <c r="B67" t="s">
        <v>124</v>
      </c>
      <c r="C67" s="18">
        <v>0.1</v>
      </c>
      <c r="D67" s="18">
        <v>0.08</v>
      </c>
      <c r="E67" s="18">
        <v>0.09</v>
      </c>
      <c r="F67" s="18">
        <v>0.09</v>
      </c>
      <c r="G67" s="18">
        <v>0.09</v>
      </c>
      <c r="H67" s="18">
        <v>0.08</v>
      </c>
      <c r="I67" s="18">
        <v>0.08</v>
      </c>
      <c r="J67" s="18">
        <v>0.08</v>
      </c>
      <c r="K67" s="18">
        <v>7.0000000000000007E-2</v>
      </c>
      <c r="L67">
        <v>7.0000000000000007E-2</v>
      </c>
      <c r="M67" s="18">
        <v>7.0000000000000007E-2</v>
      </c>
      <c r="N67" s="18">
        <v>0.09</v>
      </c>
      <c r="O67" s="18">
        <v>0.09</v>
      </c>
      <c r="P67" s="18">
        <v>0.08</v>
      </c>
      <c r="Q67">
        <v>0.08</v>
      </c>
      <c r="R67" s="18">
        <v>0.08</v>
      </c>
      <c r="S67" s="18">
        <v>0.06</v>
      </c>
      <c r="T67" s="18">
        <v>0.06</v>
      </c>
      <c r="U67" s="18">
        <v>0.05</v>
      </c>
      <c r="V67">
        <v>0.05</v>
      </c>
      <c r="W67" s="18">
        <v>0.06</v>
      </c>
      <c r="X67" s="18">
        <v>0.05</v>
      </c>
      <c r="Y67" s="18">
        <v>0.05</v>
      </c>
      <c r="Z67" s="18">
        <v>0.06</v>
      </c>
      <c r="AA67">
        <v>0.06</v>
      </c>
      <c r="AB67" s="18">
        <v>0.06</v>
      </c>
      <c r="AC67" s="18">
        <v>0.06</v>
      </c>
      <c r="AD67" s="18">
        <v>0.06</v>
      </c>
      <c r="AE67" s="18">
        <v>0.06</v>
      </c>
      <c r="AF67">
        <v>0.06</v>
      </c>
      <c r="AG67" s="18">
        <v>0.06</v>
      </c>
      <c r="AH67" s="18">
        <v>0.05</v>
      </c>
      <c r="AI67" s="18">
        <v>0.05</v>
      </c>
      <c r="AJ67" s="18">
        <v>0.05</v>
      </c>
      <c r="AK67">
        <v>0.05</v>
      </c>
      <c r="AL67" s="18">
        <v>0.06</v>
      </c>
      <c r="AM67" s="18">
        <v>0.05</v>
      </c>
      <c r="AN67" s="18">
        <v>0.05</v>
      </c>
      <c r="AO67" s="18">
        <v>0.05</v>
      </c>
      <c r="AP67">
        <v>0.05</v>
      </c>
      <c r="AQ67" s="18">
        <v>0.05</v>
      </c>
      <c r="AR67" s="18">
        <v>0.05</v>
      </c>
      <c r="AS67" s="18">
        <v>0.05</v>
      </c>
      <c r="AT67" s="18">
        <v>0.06</v>
      </c>
      <c r="AU67">
        <v>0.06</v>
      </c>
      <c r="AV67" s="18">
        <v>0.05</v>
      </c>
      <c r="AW67" s="18">
        <v>0.06</v>
      </c>
      <c r="AX67" s="18">
        <v>0.06</v>
      </c>
      <c r="AY67" s="18">
        <v>0.05</v>
      </c>
      <c r="AZ67">
        <v>0.05</v>
      </c>
      <c r="BA67" s="18">
        <v>0.05</v>
      </c>
      <c r="BB67" s="18">
        <v>7.0000000000000007E-2</v>
      </c>
      <c r="BC67" s="18">
        <v>0.06</v>
      </c>
      <c r="BD67" s="18">
        <v>0.06</v>
      </c>
      <c r="BE67">
        <v>0.06</v>
      </c>
      <c r="BF67" s="18">
        <v>7.0000000000000007E-2</v>
      </c>
      <c r="BG67" s="18">
        <v>0.08</v>
      </c>
      <c r="BH67" s="18">
        <v>0.09</v>
      </c>
      <c r="BI67" s="18">
        <v>0.08</v>
      </c>
      <c r="BJ67">
        <v>0.08</v>
      </c>
      <c r="BK67" s="18">
        <v>0.08</v>
      </c>
      <c r="BL67" s="18">
        <v>7.0000000000000007E-2</v>
      </c>
      <c r="BM67" s="18">
        <v>7.0000000000000007E-2</v>
      </c>
    </row>
    <row r="68" spans="1:65" x14ac:dyDescent="0.3">
      <c r="A68" t="s">
        <v>137</v>
      </c>
      <c r="B68" t="s">
        <v>124</v>
      </c>
      <c r="C68" s="18">
        <v>0.02</v>
      </c>
      <c r="D68" s="18">
        <v>0.04</v>
      </c>
      <c r="E68" s="18">
        <v>0.02</v>
      </c>
      <c r="F68" s="18">
        <v>0.02</v>
      </c>
      <c r="G68" s="18">
        <v>0.02</v>
      </c>
      <c r="H68" s="18">
        <v>0.02</v>
      </c>
      <c r="I68" s="18">
        <v>0.02</v>
      </c>
      <c r="J68" s="18">
        <v>0.02</v>
      </c>
      <c r="K68" s="18">
        <v>0.01</v>
      </c>
      <c r="L68">
        <v>0.01</v>
      </c>
      <c r="M68" s="18">
        <v>0.05</v>
      </c>
      <c r="N68" s="18">
        <v>0.06</v>
      </c>
      <c r="O68" s="18">
        <v>0.06</v>
      </c>
      <c r="P68" s="18">
        <v>0.05</v>
      </c>
      <c r="Q68">
        <v>0.05</v>
      </c>
      <c r="R68" s="18">
        <v>0.06</v>
      </c>
      <c r="S68" s="18">
        <v>0.05</v>
      </c>
      <c r="T68" s="18">
        <v>0.05</v>
      </c>
      <c r="U68" s="18">
        <v>0.06</v>
      </c>
      <c r="V68">
        <v>0.06</v>
      </c>
      <c r="W68" s="18">
        <v>7.0000000000000007E-2</v>
      </c>
      <c r="X68" s="18">
        <v>0.06</v>
      </c>
      <c r="Y68" s="18">
        <v>0.08</v>
      </c>
      <c r="Z68" s="18">
        <v>0</v>
      </c>
      <c r="AA68">
        <v>0</v>
      </c>
      <c r="AB68" s="18">
        <v>0.03</v>
      </c>
      <c r="AC68" s="18">
        <v>0.03</v>
      </c>
      <c r="AD68" s="18">
        <v>0.03</v>
      </c>
      <c r="AE68" s="18">
        <v>0.04</v>
      </c>
      <c r="AF68">
        <v>0.04</v>
      </c>
      <c r="AG68" s="18">
        <v>0.05</v>
      </c>
      <c r="AH68" s="18">
        <v>0.04</v>
      </c>
      <c r="AI68" s="18">
        <v>0.05</v>
      </c>
      <c r="AJ68" s="18">
        <v>0.05</v>
      </c>
      <c r="AK68">
        <v>0.05</v>
      </c>
      <c r="AL68" s="18">
        <v>0.05</v>
      </c>
      <c r="AM68" s="18">
        <v>0.05</v>
      </c>
      <c r="AN68" s="18">
        <v>0.05</v>
      </c>
      <c r="AO68" s="18">
        <v>0.05</v>
      </c>
      <c r="AP68">
        <v>0.05</v>
      </c>
      <c r="AQ68" s="18">
        <v>0.04</v>
      </c>
      <c r="AR68" s="18">
        <v>0.05</v>
      </c>
      <c r="AS68" s="18">
        <v>0.04</v>
      </c>
      <c r="AT68" s="18">
        <v>0.04</v>
      </c>
      <c r="AU68">
        <v>0.04</v>
      </c>
      <c r="AV68" s="18">
        <v>0.06</v>
      </c>
      <c r="AW68" s="18">
        <v>0.1</v>
      </c>
      <c r="AX68" s="18">
        <v>0.1</v>
      </c>
      <c r="AY68" s="18">
        <v>0.11</v>
      </c>
      <c r="AZ68">
        <v>0.11</v>
      </c>
      <c r="BA68" s="18">
        <v>0.09</v>
      </c>
      <c r="BB68" s="18">
        <v>0.1</v>
      </c>
      <c r="BC68" s="18">
        <v>0.08</v>
      </c>
      <c r="BD68" s="18">
        <v>0.09</v>
      </c>
      <c r="BE68">
        <v>0.09</v>
      </c>
      <c r="BF68" s="18">
        <v>0.08</v>
      </c>
      <c r="BG68" s="18">
        <v>0.08</v>
      </c>
      <c r="BH68" s="18">
        <v>7.0000000000000007E-2</v>
      </c>
      <c r="BI68" s="18">
        <v>7.0000000000000007E-2</v>
      </c>
      <c r="BJ68">
        <v>7.0000000000000007E-2</v>
      </c>
      <c r="BK68" s="18">
        <v>0.06</v>
      </c>
      <c r="BL68" s="18">
        <v>0.06</v>
      </c>
      <c r="BM68" s="18">
        <v>0.06</v>
      </c>
    </row>
    <row r="69" spans="1:65" x14ac:dyDescent="0.3">
      <c r="A69" t="s">
        <v>138</v>
      </c>
      <c r="B69" t="s">
        <v>124</v>
      </c>
      <c r="C69" s="18">
        <v>0.14000000000000001</v>
      </c>
      <c r="D69" s="18">
        <v>0.12</v>
      </c>
      <c r="E69" s="18">
        <v>0.11</v>
      </c>
      <c r="F69" s="18">
        <v>0.12</v>
      </c>
      <c r="G69" s="18">
        <v>0.12</v>
      </c>
      <c r="H69" s="18">
        <v>0.13</v>
      </c>
      <c r="I69" s="18">
        <v>0.12</v>
      </c>
      <c r="J69" s="18">
        <v>0.11</v>
      </c>
      <c r="K69" s="18">
        <v>0.1</v>
      </c>
      <c r="L69">
        <v>0.1</v>
      </c>
      <c r="M69" s="18">
        <v>0.11</v>
      </c>
      <c r="N69" s="18">
        <v>0.11</v>
      </c>
      <c r="O69" s="18">
        <v>0.11</v>
      </c>
      <c r="P69" s="18">
        <v>0.1</v>
      </c>
      <c r="Q69">
        <v>0.1</v>
      </c>
      <c r="R69" s="18">
        <v>0.11</v>
      </c>
      <c r="S69" s="18">
        <v>0.09</v>
      </c>
      <c r="T69" s="18">
        <v>0.08</v>
      </c>
      <c r="U69" s="18">
        <v>7.0000000000000007E-2</v>
      </c>
      <c r="V69">
        <v>7.0000000000000007E-2</v>
      </c>
      <c r="W69" s="18">
        <v>7.0000000000000007E-2</v>
      </c>
      <c r="X69" s="18">
        <v>0.06</v>
      </c>
      <c r="Y69" s="18">
        <v>0.06</v>
      </c>
      <c r="Z69" s="18">
        <v>7.0000000000000007E-2</v>
      </c>
      <c r="AA69">
        <v>7.0000000000000007E-2</v>
      </c>
      <c r="AB69" s="18">
        <v>7.0000000000000007E-2</v>
      </c>
      <c r="AC69" s="18">
        <v>7.0000000000000007E-2</v>
      </c>
      <c r="AD69" s="18">
        <v>0.05</v>
      </c>
      <c r="AE69" s="18">
        <v>0.05</v>
      </c>
      <c r="AF69">
        <v>0.05</v>
      </c>
      <c r="AG69" s="18">
        <v>0.04</v>
      </c>
      <c r="AH69" s="18">
        <v>0.03</v>
      </c>
      <c r="AI69" s="18">
        <v>0.04</v>
      </c>
      <c r="AJ69" s="18">
        <v>0.03</v>
      </c>
      <c r="AK69">
        <v>0.03</v>
      </c>
      <c r="AL69" s="18">
        <v>0.04</v>
      </c>
      <c r="AM69" s="18">
        <v>0.04</v>
      </c>
      <c r="AN69" s="18">
        <v>0.05</v>
      </c>
      <c r="AO69" s="18">
        <v>0.05</v>
      </c>
      <c r="AP69">
        <v>0.05</v>
      </c>
      <c r="AQ69" s="18">
        <v>0.06</v>
      </c>
      <c r="AR69" s="18">
        <v>0.05</v>
      </c>
      <c r="AS69" s="18">
        <v>0.06</v>
      </c>
      <c r="AT69" s="18">
        <v>0.06</v>
      </c>
      <c r="AU69">
        <v>0.06</v>
      </c>
      <c r="AV69" s="18">
        <v>0.06</v>
      </c>
      <c r="AW69" s="18">
        <v>7.0000000000000007E-2</v>
      </c>
      <c r="AX69" s="18">
        <v>7.0000000000000007E-2</v>
      </c>
      <c r="AY69" s="18">
        <v>0.04</v>
      </c>
      <c r="AZ69">
        <v>0.04</v>
      </c>
      <c r="BA69" s="18">
        <v>0.05</v>
      </c>
      <c r="BB69" s="18">
        <v>0.05</v>
      </c>
      <c r="BC69" s="18">
        <v>0.04</v>
      </c>
      <c r="BD69" s="18">
        <v>0.04</v>
      </c>
      <c r="BE69">
        <v>0.04</v>
      </c>
      <c r="BF69" s="18">
        <v>0.04</v>
      </c>
      <c r="BG69" s="18">
        <v>0.04</v>
      </c>
      <c r="BH69" s="18">
        <v>0.04</v>
      </c>
      <c r="BI69" s="18">
        <v>0.04</v>
      </c>
      <c r="BJ69">
        <v>0.04</v>
      </c>
      <c r="BK69" s="18">
        <v>0.05</v>
      </c>
      <c r="BL69" s="18">
        <v>0.05</v>
      </c>
      <c r="BM69" s="18">
        <v>0.05</v>
      </c>
    </row>
    <row r="70" spans="1:65" x14ac:dyDescent="0.3">
      <c r="A70" t="s">
        <v>139</v>
      </c>
      <c r="B70" t="s">
        <v>124</v>
      </c>
      <c r="C70" s="18">
        <v>0.01</v>
      </c>
      <c r="D70" s="18">
        <v>0.01</v>
      </c>
      <c r="E70" s="18">
        <v>0.02</v>
      </c>
      <c r="F70" s="18">
        <v>0.02</v>
      </c>
      <c r="G70" s="18">
        <v>0.02</v>
      </c>
      <c r="H70" s="18">
        <v>0.02</v>
      </c>
      <c r="I70" s="18">
        <v>0.02</v>
      </c>
      <c r="J70" s="18">
        <v>0.05</v>
      </c>
      <c r="K70" s="18">
        <v>0.05</v>
      </c>
      <c r="L70">
        <v>0.05</v>
      </c>
      <c r="M70" s="18">
        <v>0.04</v>
      </c>
      <c r="N70" s="18">
        <v>0.05</v>
      </c>
      <c r="O70" s="18">
        <v>0.06</v>
      </c>
      <c r="P70" s="18">
        <v>0.04</v>
      </c>
      <c r="Q70">
        <v>0.04</v>
      </c>
      <c r="R70" s="18">
        <v>0.04</v>
      </c>
      <c r="S70" s="18">
        <v>0.06</v>
      </c>
      <c r="T70" s="18">
        <v>0.06</v>
      </c>
      <c r="U70" s="18">
        <v>0.04</v>
      </c>
      <c r="V70">
        <v>0.04</v>
      </c>
      <c r="W70" s="18">
        <v>0.04</v>
      </c>
      <c r="X70" s="18">
        <v>0.05</v>
      </c>
      <c r="Y70" s="18">
        <v>0.06</v>
      </c>
      <c r="Z70" s="18">
        <v>0.08</v>
      </c>
      <c r="AA70">
        <v>0.08</v>
      </c>
      <c r="AB70" s="18">
        <v>0.08</v>
      </c>
      <c r="AC70" s="18">
        <v>0.08</v>
      </c>
      <c r="AD70" s="18">
        <v>0.09</v>
      </c>
      <c r="AE70" s="18">
        <v>0.1</v>
      </c>
      <c r="AF70">
        <v>0.1</v>
      </c>
      <c r="AG70" s="18">
        <v>0.1</v>
      </c>
      <c r="AH70" s="18">
        <v>0.13</v>
      </c>
      <c r="AI70" s="18">
        <v>0.14000000000000001</v>
      </c>
      <c r="AJ70" s="18">
        <v>0.13</v>
      </c>
      <c r="AK70">
        <v>0.13</v>
      </c>
      <c r="AL70" s="18">
        <v>0.14000000000000001</v>
      </c>
      <c r="AM70" s="18">
        <v>0.12</v>
      </c>
      <c r="AN70" s="18">
        <v>0.11</v>
      </c>
      <c r="AO70" s="18">
        <v>0.09</v>
      </c>
      <c r="AP70">
        <v>0.09</v>
      </c>
      <c r="AQ70" s="18">
        <v>0.09</v>
      </c>
      <c r="AR70" s="18">
        <v>0.08</v>
      </c>
      <c r="AS70" s="18">
        <v>0.08</v>
      </c>
      <c r="AT70" s="18">
        <v>0.08</v>
      </c>
      <c r="AU70">
        <v>0.08</v>
      </c>
      <c r="AV70" s="18">
        <v>0.09</v>
      </c>
      <c r="AW70" s="18">
        <v>0.08</v>
      </c>
      <c r="AX70" s="18">
        <v>7.0000000000000007E-2</v>
      </c>
      <c r="AY70" s="18">
        <v>0.06</v>
      </c>
      <c r="AZ70">
        <v>0.06</v>
      </c>
      <c r="BA70" s="18">
        <v>0.06</v>
      </c>
      <c r="BB70" s="18">
        <v>0.05</v>
      </c>
      <c r="BC70" s="18">
        <v>0.04</v>
      </c>
      <c r="BD70" s="18">
        <v>0.03</v>
      </c>
      <c r="BE70">
        <v>0.03</v>
      </c>
      <c r="BF70" s="18">
        <v>0.04</v>
      </c>
      <c r="BG70" s="18">
        <v>0.04</v>
      </c>
      <c r="BH70" s="18">
        <v>0.04</v>
      </c>
      <c r="BI70" s="18">
        <v>0.05</v>
      </c>
      <c r="BJ70">
        <v>0.05</v>
      </c>
      <c r="BK70" s="18">
        <v>0.05</v>
      </c>
      <c r="BL70" s="18">
        <v>0.05</v>
      </c>
      <c r="BM70" s="18">
        <v>0.05</v>
      </c>
    </row>
    <row r="71" spans="1:65" x14ac:dyDescent="0.3">
      <c r="A71" t="s">
        <v>140</v>
      </c>
      <c r="B71" t="s">
        <v>124</v>
      </c>
      <c r="C71" s="18">
        <v>0.03</v>
      </c>
      <c r="D71" s="18">
        <v>0.02</v>
      </c>
      <c r="E71" s="18">
        <v>0.05</v>
      </c>
      <c r="F71" s="18">
        <v>0.05</v>
      </c>
      <c r="G71" s="18">
        <v>0.05</v>
      </c>
      <c r="H71" s="18">
        <v>0.05</v>
      </c>
      <c r="I71" s="18">
        <v>0.04</v>
      </c>
      <c r="J71" s="18">
        <v>0.03</v>
      </c>
      <c r="K71" s="18">
        <v>0.04</v>
      </c>
      <c r="L71">
        <v>0.04</v>
      </c>
      <c r="M71" s="18">
        <v>0.04</v>
      </c>
      <c r="N71" s="18">
        <v>0.03</v>
      </c>
      <c r="O71" s="18">
        <v>0.01</v>
      </c>
      <c r="P71" s="18">
        <v>0.02</v>
      </c>
      <c r="Q71">
        <v>0.02</v>
      </c>
      <c r="R71" s="18">
        <v>0.02</v>
      </c>
      <c r="S71" s="18">
        <v>0.03</v>
      </c>
      <c r="T71" s="18">
        <v>0.03</v>
      </c>
      <c r="U71" s="18">
        <v>0.03</v>
      </c>
      <c r="V71">
        <v>0.03</v>
      </c>
      <c r="W71" s="18">
        <v>0.03</v>
      </c>
      <c r="X71" s="18">
        <v>0.02</v>
      </c>
      <c r="Y71" s="18">
        <v>0</v>
      </c>
      <c r="Z71" s="18">
        <v>0.02</v>
      </c>
      <c r="AA71">
        <v>0.02</v>
      </c>
      <c r="AB71" s="18">
        <v>0.04</v>
      </c>
      <c r="AC71" s="18">
        <v>0.05</v>
      </c>
      <c r="AD71" s="18">
        <v>0.04</v>
      </c>
      <c r="AE71" s="18">
        <v>0.05</v>
      </c>
      <c r="AF71">
        <v>0.05</v>
      </c>
      <c r="AG71" s="18">
        <v>0.04</v>
      </c>
      <c r="AH71" s="18">
        <v>0.04</v>
      </c>
      <c r="AI71" s="18">
        <v>0.02</v>
      </c>
      <c r="AJ71" s="18">
        <v>0.02</v>
      </c>
      <c r="AK71">
        <v>0.02</v>
      </c>
      <c r="AL71" s="18">
        <v>0.02</v>
      </c>
      <c r="AM71" s="18">
        <v>0.03</v>
      </c>
      <c r="AN71" s="18">
        <v>0.03</v>
      </c>
      <c r="AO71" s="18">
        <v>0.04</v>
      </c>
      <c r="AP71">
        <v>0.04</v>
      </c>
      <c r="AQ71" s="18">
        <v>0.04</v>
      </c>
      <c r="AR71" s="18">
        <v>0.05</v>
      </c>
      <c r="AS71" s="18">
        <v>0.06</v>
      </c>
      <c r="AT71" s="18">
        <v>7.0000000000000007E-2</v>
      </c>
      <c r="AU71">
        <v>7.0000000000000007E-2</v>
      </c>
      <c r="AV71" s="18">
        <v>0.06</v>
      </c>
      <c r="AW71" s="18">
        <v>7.0000000000000007E-2</v>
      </c>
      <c r="AX71" s="18">
        <v>0.05</v>
      </c>
      <c r="AY71" s="18">
        <v>0.06</v>
      </c>
      <c r="AZ71">
        <v>0.06</v>
      </c>
      <c r="BA71" s="18">
        <v>7.0000000000000007E-2</v>
      </c>
      <c r="BB71" s="18">
        <v>0.09</v>
      </c>
      <c r="BC71" s="18">
        <v>0.08</v>
      </c>
      <c r="BD71" s="18">
        <v>0.08</v>
      </c>
      <c r="BE71">
        <v>0.08</v>
      </c>
      <c r="BF71" s="18">
        <v>7.0000000000000007E-2</v>
      </c>
      <c r="BG71" s="18">
        <v>0.06</v>
      </c>
      <c r="BH71" s="18">
        <v>0.05</v>
      </c>
      <c r="BI71" s="18">
        <v>0.06</v>
      </c>
      <c r="BJ71">
        <v>0.06</v>
      </c>
      <c r="BK71" s="18">
        <v>0.05</v>
      </c>
      <c r="BL71" s="18">
        <v>0.05</v>
      </c>
      <c r="BM71" s="18">
        <v>0.04</v>
      </c>
    </row>
    <row r="72" spans="1:65" x14ac:dyDescent="0.3">
      <c r="A72" t="s">
        <v>141</v>
      </c>
      <c r="B72" t="s">
        <v>124</v>
      </c>
      <c r="C72" s="18">
        <v>0.05</v>
      </c>
      <c r="D72" s="18">
        <v>0.05</v>
      </c>
      <c r="E72" s="18">
        <v>0.05</v>
      </c>
      <c r="F72" s="18">
        <v>0.06</v>
      </c>
      <c r="G72" s="18">
        <v>0.06</v>
      </c>
      <c r="H72" s="18">
        <v>0.06</v>
      </c>
      <c r="I72" s="18">
        <v>0.04</v>
      </c>
      <c r="J72" s="18">
        <v>0.04</v>
      </c>
      <c r="K72" s="18">
        <v>0.04</v>
      </c>
      <c r="L72">
        <v>0.04</v>
      </c>
      <c r="M72" s="18">
        <v>0.03</v>
      </c>
      <c r="N72" s="18">
        <v>0.04</v>
      </c>
      <c r="O72" s="18">
        <v>0.03</v>
      </c>
      <c r="P72" s="18">
        <v>0.03</v>
      </c>
      <c r="Q72">
        <v>0.03</v>
      </c>
      <c r="R72" s="18">
        <v>0.03</v>
      </c>
      <c r="S72" s="18">
        <v>0.03</v>
      </c>
      <c r="T72" s="18">
        <v>0.04</v>
      </c>
      <c r="U72" s="18">
        <v>0.05</v>
      </c>
      <c r="V72">
        <v>0.05</v>
      </c>
      <c r="W72" s="18">
        <v>0.06</v>
      </c>
      <c r="X72" s="18">
        <v>0.05</v>
      </c>
      <c r="Y72" s="18">
        <v>0.05</v>
      </c>
      <c r="Z72" s="18">
        <v>0.05</v>
      </c>
      <c r="AA72">
        <v>0.05</v>
      </c>
      <c r="AB72" s="18">
        <v>0.02</v>
      </c>
      <c r="AC72" s="18">
        <v>0.01</v>
      </c>
      <c r="AD72" s="18">
        <v>0.02</v>
      </c>
      <c r="AE72" s="18">
        <v>0.01</v>
      </c>
      <c r="AF72">
        <v>0.01</v>
      </c>
      <c r="AG72" s="18">
        <v>0.02</v>
      </c>
      <c r="AH72" s="18">
        <v>0.02</v>
      </c>
      <c r="AI72" s="18">
        <v>0.01</v>
      </c>
      <c r="AJ72" s="18">
        <v>0.01</v>
      </c>
      <c r="AK72">
        <v>0.01</v>
      </c>
      <c r="AL72" s="18">
        <v>0.01</v>
      </c>
      <c r="AM72" s="18">
        <v>0.02</v>
      </c>
      <c r="AN72" s="18">
        <v>0.01</v>
      </c>
      <c r="AO72" s="18">
        <v>0.01</v>
      </c>
      <c r="AP72">
        <v>0.01</v>
      </c>
      <c r="AQ72" s="18">
        <v>0.01</v>
      </c>
      <c r="AR72" s="18">
        <v>0.01</v>
      </c>
      <c r="AS72" s="18">
        <v>0.03</v>
      </c>
      <c r="AT72" s="18">
        <v>0.04</v>
      </c>
      <c r="AU72">
        <v>0.04</v>
      </c>
      <c r="AV72" s="18">
        <v>0.03</v>
      </c>
      <c r="AW72" s="18">
        <v>0.03</v>
      </c>
      <c r="AX72" s="18">
        <v>0.03</v>
      </c>
      <c r="AY72" s="18">
        <v>0.03</v>
      </c>
      <c r="AZ72">
        <v>0.03</v>
      </c>
      <c r="BA72" s="18">
        <v>0.03</v>
      </c>
      <c r="BB72" s="18">
        <v>0.03</v>
      </c>
      <c r="BC72" s="18">
        <v>0.03</v>
      </c>
      <c r="BD72" s="18">
        <v>0.04</v>
      </c>
      <c r="BE72">
        <v>0.04</v>
      </c>
      <c r="BF72" s="18">
        <v>0.04</v>
      </c>
      <c r="BG72" s="18">
        <v>0.04</v>
      </c>
      <c r="BH72" s="18">
        <v>0.04</v>
      </c>
      <c r="BI72" s="18">
        <v>0.04</v>
      </c>
      <c r="BJ72">
        <v>0.04</v>
      </c>
      <c r="BK72" s="18">
        <v>0.04</v>
      </c>
      <c r="BL72" s="18">
        <v>0.04</v>
      </c>
      <c r="BM72" s="18">
        <v>0.05</v>
      </c>
    </row>
    <row r="73" spans="1:65" x14ac:dyDescent="0.3">
      <c r="A73" t="s">
        <v>142</v>
      </c>
      <c r="B73" t="s">
        <v>124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>
        <v>0</v>
      </c>
      <c r="M73" s="18">
        <v>0</v>
      </c>
      <c r="N73" s="18">
        <v>0</v>
      </c>
      <c r="O73" s="18">
        <v>0</v>
      </c>
      <c r="P73" s="18">
        <v>0</v>
      </c>
      <c r="Q73">
        <v>0</v>
      </c>
      <c r="R73" s="18">
        <v>0</v>
      </c>
      <c r="S73" s="18">
        <v>0</v>
      </c>
      <c r="T73" s="18">
        <v>0</v>
      </c>
      <c r="U73" s="18">
        <v>0</v>
      </c>
      <c r="V73">
        <v>0</v>
      </c>
      <c r="W73" s="18">
        <v>0</v>
      </c>
      <c r="X73" s="18">
        <v>0</v>
      </c>
      <c r="Y73" s="18">
        <v>0</v>
      </c>
      <c r="Z73" s="18">
        <v>0</v>
      </c>
      <c r="AA73">
        <v>0</v>
      </c>
      <c r="AB73" s="18">
        <v>0</v>
      </c>
      <c r="AC73" s="18">
        <v>0</v>
      </c>
      <c r="AD73" s="18">
        <v>0</v>
      </c>
      <c r="AE73" s="18">
        <v>0</v>
      </c>
      <c r="AF73">
        <v>0</v>
      </c>
      <c r="AG73" s="18">
        <v>0</v>
      </c>
      <c r="AH73" s="18">
        <v>0</v>
      </c>
      <c r="AI73" s="18">
        <v>0</v>
      </c>
      <c r="AJ73" s="18">
        <v>0</v>
      </c>
      <c r="AK73">
        <v>0</v>
      </c>
      <c r="AL73" s="18">
        <v>0</v>
      </c>
      <c r="AM73" s="18">
        <v>0</v>
      </c>
      <c r="AN73" s="18">
        <v>0</v>
      </c>
      <c r="AO73" s="18">
        <v>0</v>
      </c>
      <c r="AP73">
        <v>0</v>
      </c>
      <c r="AQ73" s="18">
        <v>0</v>
      </c>
      <c r="AR73" s="18">
        <v>0</v>
      </c>
      <c r="AS73" s="18">
        <v>0</v>
      </c>
      <c r="AT73" s="18">
        <v>0</v>
      </c>
      <c r="AU73">
        <v>0</v>
      </c>
      <c r="AV73" s="18">
        <v>0</v>
      </c>
      <c r="AW73" s="18">
        <v>0</v>
      </c>
      <c r="AX73" s="18">
        <v>0</v>
      </c>
      <c r="AY73" s="18">
        <v>0</v>
      </c>
      <c r="AZ73">
        <v>0</v>
      </c>
      <c r="BA73" s="18">
        <v>0</v>
      </c>
      <c r="BB73" s="18">
        <v>0</v>
      </c>
      <c r="BC73" s="18">
        <v>0</v>
      </c>
      <c r="BD73" s="18">
        <v>0</v>
      </c>
      <c r="BE73">
        <v>0</v>
      </c>
      <c r="BF73" s="18">
        <v>0</v>
      </c>
      <c r="BG73" s="18">
        <v>0</v>
      </c>
      <c r="BH73" s="18">
        <v>0</v>
      </c>
      <c r="BI73" s="18">
        <v>0</v>
      </c>
      <c r="BJ73">
        <v>0</v>
      </c>
      <c r="BK73" s="18">
        <v>0</v>
      </c>
      <c r="BL73" s="18">
        <v>0.04</v>
      </c>
      <c r="BM73" s="18">
        <v>0.05</v>
      </c>
    </row>
    <row r="74" spans="1:65" x14ac:dyDescent="0.3">
      <c r="A74" t="s">
        <v>143</v>
      </c>
      <c r="B74" t="s">
        <v>124</v>
      </c>
      <c r="C74" s="18">
        <v>0.1</v>
      </c>
      <c r="D74" s="18">
        <v>7.0000000000000007E-2</v>
      </c>
      <c r="E74" s="18">
        <v>0.09</v>
      </c>
      <c r="F74" s="18">
        <v>0.09</v>
      </c>
      <c r="G74" s="18">
        <v>0.09</v>
      </c>
      <c r="H74" s="18">
        <v>0.08</v>
      </c>
      <c r="I74" s="18">
        <v>0.17</v>
      </c>
      <c r="J74" s="18">
        <v>0.13</v>
      </c>
      <c r="K74" s="18">
        <v>0.18</v>
      </c>
      <c r="L74">
        <v>0.18</v>
      </c>
      <c r="M74" s="18">
        <v>0.17</v>
      </c>
      <c r="N74" s="18">
        <v>0.16</v>
      </c>
      <c r="O74" s="18">
        <v>0.16</v>
      </c>
      <c r="P74" s="18">
        <v>0.16</v>
      </c>
      <c r="Q74">
        <v>0.16</v>
      </c>
      <c r="R74" s="18">
        <v>0.13</v>
      </c>
      <c r="S74" s="18">
        <v>0.09</v>
      </c>
      <c r="T74" s="18">
        <v>0.1</v>
      </c>
      <c r="U74" s="18">
        <v>0.1</v>
      </c>
      <c r="V74">
        <v>0.1</v>
      </c>
      <c r="W74" s="18">
        <v>0.1</v>
      </c>
      <c r="X74" s="18">
        <v>0.1</v>
      </c>
      <c r="Y74" s="18">
        <v>0.09</v>
      </c>
      <c r="Z74" s="18">
        <v>0.1</v>
      </c>
      <c r="AA74">
        <v>0.1</v>
      </c>
      <c r="AB74" s="18">
        <v>0.14000000000000001</v>
      </c>
      <c r="AC74" s="18">
        <v>0.12</v>
      </c>
      <c r="AD74" s="18">
        <v>0.12</v>
      </c>
      <c r="AE74" s="18">
        <v>0.09</v>
      </c>
      <c r="AF74">
        <v>0.09</v>
      </c>
      <c r="AG74" s="18">
        <v>7.0000000000000007E-2</v>
      </c>
      <c r="AH74" s="18">
        <v>7.0000000000000007E-2</v>
      </c>
      <c r="AI74" s="18">
        <v>0.08</v>
      </c>
      <c r="AJ74" s="18">
        <v>7.0000000000000007E-2</v>
      </c>
      <c r="AK74">
        <v>7.0000000000000007E-2</v>
      </c>
      <c r="AL74" s="18">
        <v>0.06</v>
      </c>
      <c r="AM74" s="18">
        <v>7.0000000000000007E-2</v>
      </c>
      <c r="AN74" s="18">
        <v>7.0000000000000007E-2</v>
      </c>
      <c r="AO74" s="18">
        <v>0.06</v>
      </c>
      <c r="AP74">
        <v>0.06</v>
      </c>
      <c r="AQ74" s="18">
        <v>0.06</v>
      </c>
      <c r="AR74" s="18">
        <v>0.08</v>
      </c>
      <c r="AS74" s="18">
        <v>0.08</v>
      </c>
      <c r="AT74" s="18">
        <v>7.0000000000000007E-2</v>
      </c>
      <c r="AU74">
        <v>7.0000000000000007E-2</v>
      </c>
      <c r="AV74" s="18">
        <v>0.09</v>
      </c>
      <c r="AW74" s="18">
        <v>0.08</v>
      </c>
      <c r="AX74" s="18">
        <v>7.0000000000000007E-2</v>
      </c>
      <c r="AY74" s="18">
        <v>0.05</v>
      </c>
      <c r="AZ74">
        <v>0.05</v>
      </c>
      <c r="BA74" s="18">
        <v>0.06</v>
      </c>
      <c r="BB74" s="18">
        <v>0.08</v>
      </c>
      <c r="BC74" s="18">
        <v>0.08</v>
      </c>
      <c r="BD74" s="18">
        <v>0.09</v>
      </c>
      <c r="BE74">
        <v>0.09</v>
      </c>
      <c r="BF74" s="18">
        <v>0.05</v>
      </c>
      <c r="BG74" s="18">
        <v>0.05</v>
      </c>
      <c r="BH74" s="18">
        <v>0.03</v>
      </c>
      <c r="BI74" s="18">
        <v>0.03</v>
      </c>
      <c r="BJ74">
        <v>0.03</v>
      </c>
      <c r="BK74" s="18">
        <v>0.04</v>
      </c>
      <c r="BL74" s="18">
        <v>0.04</v>
      </c>
      <c r="BM74" s="18">
        <v>0.04</v>
      </c>
    </row>
    <row r="75" spans="1:65" x14ac:dyDescent="0.3">
      <c r="A75" t="s">
        <v>144</v>
      </c>
      <c r="B75" t="s">
        <v>124</v>
      </c>
      <c r="C75" s="18">
        <v>0.02</v>
      </c>
      <c r="D75" s="18">
        <v>0.01</v>
      </c>
      <c r="E75" s="18">
        <v>0.01</v>
      </c>
      <c r="F75" s="18">
        <v>0.01</v>
      </c>
      <c r="G75" s="18">
        <v>0.01</v>
      </c>
      <c r="H75" s="18">
        <v>0.01</v>
      </c>
      <c r="I75" s="18">
        <v>0.02</v>
      </c>
      <c r="J75" s="18">
        <v>0.01</v>
      </c>
      <c r="K75" s="18">
        <v>0.02</v>
      </c>
      <c r="L75">
        <v>0.02</v>
      </c>
      <c r="M75" s="18">
        <v>0.02</v>
      </c>
      <c r="N75" s="18">
        <v>0.02</v>
      </c>
      <c r="O75" s="18">
        <v>0.01</v>
      </c>
      <c r="P75" s="18">
        <v>0.01</v>
      </c>
      <c r="Q75">
        <v>0.01</v>
      </c>
      <c r="R75" s="18">
        <v>0.01</v>
      </c>
      <c r="S75" s="18">
        <v>0.01</v>
      </c>
      <c r="T75" s="18">
        <v>0.01</v>
      </c>
      <c r="U75" s="18">
        <v>0.01</v>
      </c>
      <c r="V75">
        <v>0.01</v>
      </c>
      <c r="W75" s="18">
        <v>0.01</v>
      </c>
      <c r="X75" s="18">
        <v>0.01</v>
      </c>
      <c r="Y75" s="18">
        <v>0.01</v>
      </c>
      <c r="Z75" s="18">
        <v>0.02</v>
      </c>
      <c r="AA75">
        <v>0.02</v>
      </c>
      <c r="AB75" s="18">
        <v>0.02</v>
      </c>
      <c r="AC75" s="18">
        <v>0.03</v>
      </c>
      <c r="AD75" s="18">
        <v>0.03</v>
      </c>
      <c r="AE75" s="18">
        <v>0.03</v>
      </c>
      <c r="AF75">
        <v>0.03</v>
      </c>
      <c r="AG75" s="18">
        <v>0.03</v>
      </c>
      <c r="AH75" s="18">
        <v>0.03</v>
      </c>
      <c r="AI75" s="18">
        <v>0.03</v>
      </c>
      <c r="AJ75" s="18">
        <v>0.03</v>
      </c>
      <c r="AK75">
        <v>0.03</v>
      </c>
      <c r="AL75" s="18">
        <v>0.03</v>
      </c>
      <c r="AM75" s="18">
        <v>0.02</v>
      </c>
      <c r="AN75" s="18">
        <v>0.02</v>
      </c>
      <c r="AO75" s="18">
        <v>0.02</v>
      </c>
      <c r="AP75">
        <v>0.02</v>
      </c>
      <c r="AQ75" s="18">
        <v>0.02</v>
      </c>
      <c r="AR75" s="18">
        <v>0.02</v>
      </c>
      <c r="AS75" s="18">
        <v>0.01</v>
      </c>
      <c r="AT75" s="18">
        <v>0.02</v>
      </c>
      <c r="AU75">
        <v>0.02</v>
      </c>
      <c r="AV75" s="18">
        <v>0.01</v>
      </c>
      <c r="AW75" s="18">
        <v>0.01</v>
      </c>
      <c r="AX75" s="18">
        <v>0.02</v>
      </c>
      <c r="AY75" s="18">
        <v>0.02</v>
      </c>
      <c r="AZ75">
        <v>0.02</v>
      </c>
      <c r="BA75" s="18">
        <v>0.02</v>
      </c>
      <c r="BB75" s="18">
        <v>0.02</v>
      </c>
      <c r="BC75" s="18">
        <v>0.04</v>
      </c>
      <c r="BD75" s="18">
        <v>0.04</v>
      </c>
      <c r="BE75">
        <v>0.04</v>
      </c>
      <c r="BF75" s="18">
        <v>0.05</v>
      </c>
      <c r="BG75" s="18">
        <v>0.02</v>
      </c>
      <c r="BH75" s="18">
        <v>0.02</v>
      </c>
      <c r="BI75" s="18">
        <v>0.02</v>
      </c>
      <c r="BJ75">
        <v>0.02</v>
      </c>
      <c r="BK75" s="18">
        <v>0.02</v>
      </c>
      <c r="BL75" s="18">
        <v>0.02</v>
      </c>
      <c r="BM75" s="18">
        <v>0.02</v>
      </c>
    </row>
    <row r="76" spans="1:65" x14ac:dyDescent="0.3">
      <c r="A76" t="s">
        <v>145</v>
      </c>
      <c r="B76" t="s">
        <v>124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>
        <v>0</v>
      </c>
      <c r="M76" s="18">
        <v>0</v>
      </c>
      <c r="N76" s="18">
        <v>0</v>
      </c>
      <c r="O76" s="18">
        <v>0</v>
      </c>
      <c r="P76" s="18">
        <v>0</v>
      </c>
      <c r="Q76">
        <v>0</v>
      </c>
      <c r="R76" s="18">
        <v>0</v>
      </c>
      <c r="S76" s="18">
        <v>0</v>
      </c>
      <c r="T76" s="18">
        <v>0</v>
      </c>
      <c r="U76" s="18">
        <v>0</v>
      </c>
      <c r="V76">
        <v>0</v>
      </c>
      <c r="W76" s="18">
        <v>0</v>
      </c>
      <c r="X76" s="18">
        <v>0</v>
      </c>
      <c r="Y76" s="18">
        <v>0</v>
      </c>
      <c r="Z76" s="18">
        <v>0</v>
      </c>
      <c r="AA76">
        <v>0</v>
      </c>
      <c r="AB76" s="18">
        <v>0</v>
      </c>
      <c r="AC76" s="18">
        <v>0</v>
      </c>
      <c r="AD76" s="18">
        <v>0</v>
      </c>
      <c r="AE76" s="18">
        <v>0</v>
      </c>
      <c r="AF76">
        <v>0</v>
      </c>
      <c r="AG76" s="18">
        <v>0</v>
      </c>
      <c r="AH76" s="18">
        <v>0</v>
      </c>
      <c r="AI76" s="18">
        <v>0</v>
      </c>
      <c r="AJ76" s="18">
        <v>0</v>
      </c>
      <c r="AK76">
        <v>0</v>
      </c>
      <c r="AL76" s="18">
        <v>0</v>
      </c>
      <c r="AM76" s="18">
        <v>0</v>
      </c>
      <c r="AN76" s="18">
        <v>0</v>
      </c>
      <c r="AO76" s="18">
        <v>0.01</v>
      </c>
      <c r="AP76">
        <v>0.01</v>
      </c>
      <c r="AQ76" s="18">
        <v>0.01</v>
      </c>
      <c r="AR76" s="18">
        <v>0.01</v>
      </c>
      <c r="AS76" s="18">
        <v>0.01</v>
      </c>
      <c r="AT76" s="18">
        <v>0.01</v>
      </c>
      <c r="AU76">
        <v>0.01</v>
      </c>
      <c r="AV76" s="18">
        <v>0.01</v>
      </c>
      <c r="AW76" s="18">
        <v>0.01</v>
      </c>
      <c r="AX76" s="18">
        <v>0.01</v>
      </c>
      <c r="AY76" s="18">
        <v>0.01</v>
      </c>
      <c r="AZ76">
        <v>0.01</v>
      </c>
      <c r="BA76" s="18">
        <v>0</v>
      </c>
      <c r="BB76" s="18">
        <v>0</v>
      </c>
      <c r="BC76" s="18">
        <v>0.01</v>
      </c>
      <c r="BD76" s="18">
        <v>0.01</v>
      </c>
      <c r="BE76">
        <v>0.01</v>
      </c>
      <c r="BF76" s="18">
        <v>0.02</v>
      </c>
      <c r="BG76" s="18">
        <v>0.02</v>
      </c>
      <c r="BH76" s="18">
        <v>0.02</v>
      </c>
      <c r="BI76" s="18">
        <v>0.02</v>
      </c>
      <c r="BJ76">
        <v>0.02</v>
      </c>
      <c r="BK76" s="18">
        <v>0.02</v>
      </c>
      <c r="BL76" s="18">
        <v>0.02</v>
      </c>
      <c r="BM76" s="18">
        <v>0.02</v>
      </c>
    </row>
    <row r="77" spans="1:65" x14ac:dyDescent="0.3">
      <c r="A77" t="s">
        <v>146</v>
      </c>
      <c r="B77" t="s">
        <v>124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>
        <v>0</v>
      </c>
      <c r="M77" s="18">
        <v>0</v>
      </c>
      <c r="N77" s="18">
        <v>0</v>
      </c>
      <c r="O77" s="18">
        <v>0</v>
      </c>
      <c r="P77" s="18">
        <v>0</v>
      </c>
      <c r="Q77">
        <v>0</v>
      </c>
      <c r="R77" s="18">
        <v>0</v>
      </c>
      <c r="S77" s="18">
        <v>0</v>
      </c>
      <c r="T77" s="18">
        <v>0</v>
      </c>
      <c r="U77" s="18">
        <v>0.02</v>
      </c>
      <c r="V77">
        <v>0.02</v>
      </c>
      <c r="W77" s="18">
        <v>0</v>
      </c>
      <c r="X77" s="18">
        <v>0.02</v>
      </c>
      <c r="Y77" s="18">
        <v>0.02</v>
      </c>
      <c r="Z77" s="18">
        <v>0.03</v>
      </c>
      <c r="AA77">
        <v>0.03</v>
      </c>
      <c r="AB77" s="18">
        <v>0.03</v>
      </c>
      <c r="AC77" s="18">
        <v>0.04</v>
      </c>
      <c r="AD77" s="18">
        <v>0.04</v>
      </c>
      <c r="AE77" s="18">
        <v>0.04</v>
      </c>
      <c r="AF77">
        <v>0.04</v>
      </c>
      <c r="AG77" s="18">
        <v>0.04</v>
      </c>
      <c r="AH77" s="18">
        <v>0.03</v>
      </c>
      <c r="AI77" s="18">
        <v>0.03</v>
      </c>
      <c r="AJ77" s="18">
        <v>0.03</v>
      </c>
      <c r="AK77">
        <v>0.03</v>
      </c>
      <c r="AL77" s="18">
        <v>0.03</v>
      </c>
      <c r="AM77" s="18">
        <v>0.03</v>
      </c>
      <c r="AN77" s="18">
        <v>0.03</v>
      </c>
      <c r="AO77" s="18">
        <v>0.02</v>
      </c>
      <c r="AP77">
        <v>0.02</v>
      </c>
      <c r="AQ77" s="18">
        <v>0.02</v>
      </c>
      <c r="AR77" s="18">
        <v>0.02</v>
      </c>
      <c r="AS77" s="18">
        <v>0.02</v>
      </c>
      <c r="AT77" s="18">
        <v>0.01</v>
      </c>
      <c r="AU77">
        <v>0.01</v>
      </c>
      <c r="AV77" s="18">
        <v>0.01</v>
      </c>
      <c r="AW77" s="18">
        <v>0.01</v>
      </c>
      <c r="AX77" s="18">
        <v>0.01</v>
      </c>
      <c r="AY77" s="18">
        <v>0.01</v>
      </c>
      <c r="AZ77">
        <v>0.01</v>
      </c>
      <c r="BA77" s="18">
        <v>0.01</v>
      </c>
      <c r="BB77" s="18">
        <v>0.01</v>
      </c>
      <c r="BC77" s="18">
        <v>0.01</v>
      </c>
      <c r="BD77" s="18">
        <v>0.01</v>
      </c>
      <c r="BE77">
        <v>0.01</v>
      </c>
      <c r="BF77" s="18">
        <v>0.01</v>
      </c>
      <c r="BG77" s="18">
        <v>0.01</v>
      </c>
      <c r="BH77" s="18">
        <v>0.01</v>
      </c>
      <c r="BI77" s="18">
        <v>0.01</v>
      </c>
      <c r="BJ77">
        <v>0.01</v>
      </c>
      <c r="BK77" s="18">
        <v>0.02</v>
      </c>
      <c r="BL77" s="18">
        <v>0.01</v>
      </c>
      <c r="BM77" s="18">
        <v>0.02</v>
      </c>
    </row>
    <row r="78" spans="1:65" x14ac:dyDescent="0.3">
      <c r="A78" t="s">
        <v>147</v>
      </c>
      <c r="B78" t="s">
        <v>124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>
        <v>0</v>
      </c>
      <c r="M78" s="18">
        <v>0</v>
      </c>
      <c r="N78" s="18">
        <v>0</v>
      </c>
      <c r="O78" s="18">
        <v>0</v>
      </c>
      <c r="P78" s="18">
        <v>0</v>
      </c>
      <c r="Q78">
        <v>0</v>
      </c>
      <c r="R78" s="18">
        <v>0</v>
      </c>
      <c r="S78" s="18">
        <v>0</v>
      </c>
      <c r="T78" s="18">
        <v>0</v>
      </c>
      <c r="U78" s="18">
        <v>0</v>
      </c>
      <c r="V78">
        <v>0</v>
      </c>
      <c r="W78" s="18">
        <v>0</v>
      </c>
      <c r="X78" s="18">
        <v>0</v>
      </c>
      <c r="Y78" s="18">
        <v>0</v>
      </c>
      <c r="Z78" s="18">
        <v>0</v>
      </c>
      <c r="AA78">
        <v>0</v>
      </c>
      <c r="AB78" s="18">
        <v>0</v>
      </c>
      <c r="AC78" s="18">
        <v>0</v>
      </c>
      <c r="AD78" s="18">
        <v>0</v>
      </c>
      <c r="AE78" s="18">
        <v>0</v>
      </c>
      <c r="AF78">
        <v>0</v>
      </c>
      <c r="AG78" s="18">
        <v>0</v>
      </c>
      <c r="AH78" s="18">
        <v>0</v>
      </c>
      <c r="AI78" s="18">
        <v>0</v>
      </c>
      <c r="AJ78" s="18">
        <v>0</v>
      </c>
      <c r="AK78">
        <v>0</v>
      </c>
      <c r="AL78" s="18">
        <v>0</v>
      </c>
      <c r="AM78" s="18">
        <v>0</v>
      </c>
      <c r="AN78" s="18">
        <v>0</v>
      </c>
      <c r="AO78" s="18">
        <v>0</v>
      </c>
      <c r="AP78">
        <v>0</v>
      </c>
      <c r="AQ78" s="18">
        <v>0</v>
      </c>
      <c r="AR78" s="18">
        <v>0</v>
      </c>
      <c r="AS78" s="18">
        <v>0</v>
      </c>
      <c r="AT78" s="18">
        <v>0</v>
      </c>
      <c r="AU78">
        <v>0</v>
      </c>
      <c r="AV78" s="18">
        <v>0</v>
      </c>
      <c r="AW78" s="18">
        <v>0</v>
      </c>
      <c r="AX78" s="18">
        <v>0</v>
      </c>
      <c r="AY78" s="18">
        <v>0</v>
      </c>
      <c r="AZ78">
        <v>0</v>
      </c>
      <c r="BA78" s="18">
        <v>0</v>
      </c>
      <c r="BB78" s="18">
        <v>0</v>
      </c>
      <c r="BC78" s="18">
        <v>0</v>
      </c>
      <c r="BD78" s="18">
        <v>0</v>
      </c>
      <c r="BE78">
        <v>0</v>
      </c>
      <c r="BF78" s="18">
        <v>0</v>
      </c>
      <c r="BG78" s="18">
        <v>0</v>
      </c>
      <c r="BH78" s="18">
        <v>0</v>
      </c>
      <c r="BI78" s="18">
        <v>0</v>
      </c>
      <c r="BJ78">
        <v>0</v>
      </c>
      <c r="BK78" s="18">
        <v>0</v>
      </c>
      <c r="BL78" s="18">
        <v>0.01</v>
      </c>
      <c r="BM78" s="18">
        <v>0.01</v>
      </c>
    </row>
    <row r="79" spans="1:65" x14ac:dyDescent="0.3">
      <c r="A79" t="s">
        <v>148</v>
      </c>
      <c r="B79" t="s">
        <v>124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>
        <v>0</v>
      </c>
      <c r="M79" s="18">
        <v>0</v>
      </c>
      <c r="N79" s="18">
        <v>0</v>
      </c>
      <c r="O79" s="18">
        <v>0</v>
      </c>
      <c r="P79" s="18">
        <v>0</v>
      </c>
      <c r="Q79">
        <v>0</v>
      </c>
      <c r="R79" s="18">
        <v>0</v>
      </c>
      <c r="S79" s="18">
        <v>0</v>
      </c>
      <c r="T79" s="18">
        <v>0</v>
      </c>
      <c r="U79" s="18">
        <v>0</v>
      </c>
      <c r="V79">
        <v>0</v>
      </c>
      <c r="W79" s="18">
        <v>0</v>
      </c>
      <c r="X79" s="18">
        <v>0</v>
      </c>
      <c r="Y79" s="18">
        <v>0</v>
      </c>
      <c r="Z79" s="18">
        <v>0</v>
      </c>
      <c r="AA79">
        <v>0</v>
      </c>
      <c r="AB79" s="18">
        <v>0</v>
      </c>
      <c r="AC79" s="18">
        <v>0</v>
      </c>
      <c r="AD79" s="18">
        <v>0</v>
      </c>
      <c r="AE79" s="18">
        <v>0</v>
      </c>
      <c r="AF79">
        <v>0</v>
      </c>
      <c r="AG79" s="18">
        <v>0</v>
      </c>
      <c r="AH79" s="18">
        <v>0</v>
      </c>
      <c r="AI79" s="18">
        <v>0</v>
      </c>
      <c r="AJ79" s="18">
        <v>0</v>
      </c>
      <c r="AK79">
        <v>0</v>
      </c>
      <c r="AL79" s="18">
        <v>0</v>
      </c>
      <c r="AM79" s="18">
        <v>0</v>
      </c>
      <c r="AN79" s="18">
        <v>0</v>
      </c>
      <c r="AO79" s="18">
        <v>0</v>
      </c>
      <c r="AP79">
        <v>0</v>
      </c>
      <c r="AQ79" s="18">
        <v>0</v>
      </c>
      <c r="AR79" s="18">
        <v>0</v>
      </c>
      <c r="AS79" s="18">
        <v>0</v>
      </c>
      <c r="AT79" s="18">
        <v>0</v>
      </c>
      <c r="AU79">
        <v>0</v>
      </c>
      <c r="AV79" s="18">
        <v>0</v>
      </c>
      <c r="AW79" s="18">
        <v>0</v>
      </c>
      <c r="AX79" s="18">
        <v>0</v>
      </c>
      <c r="AY79" s="18">
        <v>0</v>
      </c>
      <c r="AZ79">
        <v>0</v>
      </c>
      <c r="BA79" s="18">
        <v>0</v>
      </c>
      <c r="BB79" s="18">
        <v>0</v>
      </c>
      <c r="BC79" s="18">
        <v>0</v>
      </c>
      <c r="BD79" s="18">
        <v>0</v>
      </c>
      <c r="BE79">
        <v>0</v>
      </c>
      <c r="BF79" s="18">
        <v>0</v>
      </c>
      <c r="BG79" s="18">
        <v>0</v>
      </c>
      <c r="BH79" s="18">
        <v>0</v>
      </c>
      <c r="BI79" s="18">
        <v>0</v>
      </c>
      <c r="BJ79">
        <v>0</v>
      </c>
      <c r="BK79" s="18">
        <v>0</v>
      </c>
      <c r="BL79" s="18">
        <v>0.01</v>
      </c>
      <c r="BM79" s="18">
        <v>0.01</v>
      </c>
    </row>
    <row r="80" spans="1:65" x14ac:dyDescent="0.3">
      <c r="A80" t="s">
        <v>149</v>
      </c>
      <c r="B80" t="s">
        <v>124</v>
      </c>
      <c r="C80" s="18">
        <v>0</v>
      </c>
      <c r="D80" s="18">
        <v>0.01</v>
      </c>
      <c r="E80" s="18">
        <v>0.01</v>
      </c>
      <c r="F80" s="18">
        <v>0.01</v>
      </c>
      <c r="G80" s="18">
        <v>0.01</v>
      </c>
      <c r="H80" s="18">
        <v>0.01</v>
      </c>
      <c r="I80" s="18">
        <v>0.01</v>
      </c>
      <c r="J80" s="18">
        <v>0.01</v>
      </c>
      <c r="K80" s="18">
        <v>0.01</v>
      </c>
      <c r="L80">
        <v>0.01</v>
      </c>
      <c r="M80" s="18">
        <v>0</v>
      </c>
      <c r="N80" s="18">
        <v>0</v>
      </c>
      <c r="O80" s="18">
        <v>0</v>
      </c>
      <c r="P80" s="18">
        <v>0</v>
      </c>
      <c r="Q80">
        <v>0</v>
      </c>
      <c r="R80" s="18">
        <v>0</v>
      </c>
      <c r="S80" s="18">
        <v>0</v>
      </c>
      <c r="T80" s="18">
        <v>0</v>
      </c>
      <c r="U80" s="18">
        <v>0</v>
      </c>
      <c r="V80">
        <v>0</v>
      </c>
      <c r="W80" s="18">
        <v>0</v>
      </c>
      <c r="X80" s="18">
        <v>0</v>
      </c>
      <c r="Y80" s="18">
        <v>0</v>
      </c>
      <c r="Z80" s="18">
        <v>0</v>
      </c>
      <c r="AA80">
        <v>0</v>
      </c>
      <c r="AB80" s="18">
        <v>0</v>
      </c>
      <c r="AC80" s="18">
        <v>0.01</v>
      </c>
      <c r="AD80" s="18">
        <v>0.01</v>
      </c>
      <c r="AE80" s="18">
        <v>0.01</v>
      </c>
      <c r="AF80">
        <v>0.01</v>
      </c>
      <c r="AG80" s="18">
        <v>0.01</v>
      </c>
      <c r="AH80" s="18">
        <v>0.01</v>
      </c>
      <c r="AI80" s="18">
        <v>0.01</v>
      </c>
      <c r="AJ80" s="18">
        <v>0.01</v>
      </c>
      <c r="AK80">
        <v>0.01</v>
      </c>
      <c r="AL80" s="18">
        <v>0</v>
      </c>
      <c r="AM80" s="18">
        <v>0.01</v>
      </c>
      <c r="AN80" s="18">
        <v>0</v>
      </c>
      <c r="AO80" s="18">
        <v>0</v>
      </c>
      <c r="AP80">
        <v>0</v>
      </c>
      <c r="AQ80" s="18">
        <v>0.01</v>
      </c>
      <c r="AR80" s="18">
        <v>0</v>
      </c>
      <c r="AS80" s="18">
        <v>0</v>
      </c>
      <c r="AT80" s="18">
        <v>0</v>
      </c>
      <c r="AU80">
        <v>0</v>
      </c>
      <c r="AV80" s="18">
        <v>0</v>
      </c>
      <c r="AW80" s="18">
        <v>0</v>
      </c>
      <c r="AX80" s="18">
        <v>0</v>
      </c>
      <c r="AY80" s="18">
        <v>0</v>
      </c>
      <c r="AZ80">
        <v>0</v>
      </c>
      <c r="BA80" s="18">
        <v>0</v>
      </c>
      <c r="BB80" s="18">
        <v>0.01</v>
      </c>
      <c r="BC80" s="18">
        <v>0.01</v>
      </c>
      <c r="BD80" s="18">
        <v>0</v>
      </c>
      <c r="BE80">
        <v>0</v>
      </c>
      <c r="BF80" s="18">
        <v>0</v>
      </c>
      <c r="BG80" s="18">
        <v>0</v>
      </c>
      <c r="BH80" s="18">
        <v>0</v>
      </c>
      <c r="BI80" s="18">
        <v>0</v>
      </c>
      <c r="BJ80">
        <v>0</v>
      </c>
      <c r="BK80" s="18">
        <v>0</v>
      </c>
      <c r="BL80" s="18">
        <v>0</v>
      </c>
      <c r="BM80" s="18">
        <v>0</v>
      </c>
    </row>
    <row r="81" spans="1:65" x14ac:dyDescent="0.3">
      <c r="A81" t="s">
        <v>150</v>
      </c>
      <c r="B81" t="s">
        <v>124</v>
      </c>
      <c r="C81" s="18">
        <v>0.14000000000000001</v>
      </c>
      <c r="D81" s="18">
        <v>0.09</v>
      </c>
      <c r="E81" s="18">
        <v>0.11</v>
      </c>
      <c r="F81" s="18">
        <v>0.03</v>
      </c>
      <c r="G81" s="18">
        <v>0.03</v>
      </c>
      <c r="H81" s="18">
        <v>0.03</v>
      </c>
      <c r="I81" s="18">
        <v>0.02</v>
      </c>
      <c r="J81" s="18">
        <v>0.01</v>
      </c>
      <c r="K81" s="18">
        <v>0.02</v>
      </c>
      <c r="L81">
        <v>0.02</v>
      </c>
      <c r="M81" s="18">
        <v>0.02</v>
      </c>
      <c r="N81" s="18">
        <v>0.03</v>
      </c>
      <c r="O81" s="18">
        <v>0.03</v>
      </c>
      <c r="P81" s="18">
        <v>0.02</v>
      </c>
      <c r="Q81">
        <v>0.02</v>
      </c>
      <c r="R81" s="18">
        <v>0.02</v>
      </c>
      <c r="S81" s="18">
        <v>0.02</v>
      </c>
      <c r="T81" s="18">
        <v>0.04</v>
      </c>
      <c r="U81" s="18">
        <v>0.04</v>
      </c>
      <c r="V81">
        <v>0.04</v>
      </c>
      <c r="W81" s="18">
        <v>0.03</v>
      </c>
      <c r="X81" s="18">
        <v>0.03</v>
      </c>
      <c r="Y81" s="18">
        <v>7.0000000000000007E-2</v>
      </c>
      <c r="Z81" s="18">
        <v>7.0000000000000007E-2</v>
      </c>
      <c r="AA81">
        <v>7.0000000000000007E-2</v>
      </c>
      <c r="AB81" s="18">
        <v>7.0000000000000007E-2</v>
      </c>
      <c r="AC81" s="18">
        <v>7.0000000000000007E-2</v>
      </c>
      <c r="AD81" s="18">
        <v>0.08</v>
      </c>
      <c r="AE81" s="18">
        <v>0.09</v>
      </c>
      <c r="AF81">
        <v>0.09</v>
      </c>
      <c r="AG81" s="18">
        <v>7.0000000000000007E-2</v>
      </c>
      <c r="AH81" s="18">
        <v>7.0000000000000007E-2</v>
      </c>
      <c r="AI81" s="18">
        <v>7.0000000000000007E-2</v>
      </c>
      <c r="AJ81" s="18">
        <v>7.0000000000000007E-2</v>
      </c>
      <c r="AK81">
        <v>7.0000000000000007E-2</v>
      </c>
      <c r="AL81" s="18">
        <v>0.06</v>
      </c>
      <c r="AM81" s="18">
        <v>0.06</v>
      </c>
      <c r="AN81" s="18">
        <v>0.08</v>
      </c>
      <c r="AO81" s="18">
        <v>0.06</v>
      </c>
      <c r="AP81">
        <v>0.06</v>
      </c>
      <c r="AQ81" s="18">
        <v>0.06</v>
      </c>
      <c r="AR81" s="18">
        <v>7.0000000000000007E-2</v>
      </c>
      <c r="AS81" s="18">
        <v>0.12</v>
      </c>
      <c r="AT81" s="18">
        <v>0.1</v>
      </c>
      <c r="AU81">
        <v>0.1</v>
      </c>
      <c r="AV81" s="18">
        <v>0.08</v>
      </c>
      <c r="AW81" s="18">
        <v>7.0000000000000007E-2</v>
      </c>
      <c r="AX81" s="18">
        <v>7.0000000000000007E-2</v>
      </c>
      <c r="AY81" s="18">
        <v>0.06</v>
      </c>
      <c r="AZ81">
        <v>0.06</v>
      </c>
      <c r="BA81" s="18">
        <v>0.06</v>
      </c>
      <c r="BB81" s="18">
        <v>0.05</v>
      </c>
      <c r="BC81" s="18">
        <v>0.06</v>
      </c>
      <c r="BD81" s="18">
        <v>0.06</v>
      </c>
      <c r="BE81">
        <v>0.06</v>
      </c>
      <c r="BF81" s="18">
        <v>0.06</v>
      </c>
      <c r="BG81" s="18">
        <v>0.06</v>
      </c>
      <c r="BH81" s="18">
        <v>0.05</v>
      </c>
      <c r="BI81" s="18">
        <v>0.04</v>
      </c>
      <c r="BJ81">
        <v>0.04</v>
      </c>
      <c r="BK81" s="18">
        <v>0.04</v>
      </c>
      <c r="BL81" s="18">
        <v>0</v>
      </c>
      <c r="BM81" s="18">
        <v>0</v>
      </c>
    </row>
    <row r="82" spans="1:65" x14ac:dyDescent="0.3">
      <c r="A82" t="s">
        <v>151</v>
      </c>
      <c r="B82" t="s">
        <v>124</v>
      </c>
      <c r="C82" s="18">
        <v>0.18</v>
      </c>
      <c r="D82" s="18">
        <v>0.33</v>
      </c>
      <c r="E82" s="18">
        <v>0.27</v>
      </c>
      <c r="F82" s="18">
        <v>0.28999999999999998</v>
      </c>
      <c r="G82" s="18">
        <v>0.28999999999999998</v>
      </c>
      <c r="H82" s="18">
        <v>0.31</v>
      </c>
      <c r="I82" s="18">
        <v>0.3</v>
      </c>
      <c r="J82" s="18">
        <v>0.32</v>
      </c>
      <c r="K82" s="18">
        <v>0.27</v>
      </c>
      <c r="L82">
        <v>0.27</v>
      </c>
      <c r="M82" s="18">
        <v>0.25</v>
      </c>
      <c r="N82" s="18">
        <v>0.21</v>
      </c>
      <c r="O82" s="18">
        <v>0.21</v>
      </c>
      <c r="P82" s="18">
        <v>0.27</v>
      </c>
      <c r="Q82">
        <v>0.27</v>
      </c>
      <c r="R82" s="18">
        <v>0.26</v>
      </c>
      <c r="S82" s="18">
        <v>0.26</v>
      </c>
      <c r="T82" s="18">
        <v>0.27</v>
      </c>
      <c r="U82" s="18">
        <v>0.26</v>
      </c>
      <c r="V82">
        <v>0.26</v>
      </c>
      <c r="W82" s="18">
        <v>0.24</v>
      </c>
      <c r="X82" s="18">
        <v>0.24</v>
      </c>
      <c r="Y82" s="18">
        <v>0.22</v>
      </c>
      <c r="Z82" s="18">
        <v>0.18</v>
      </c>
      <c r="AA82">
        <v>0.18</v>
      </c>
      <c r="AB82" s="18">
        <v>0.09</v>
      </c>
      <c r="AC82" s="18">
        <v>0.09</v>
      </c>
      <c r="AD82" s="18">
        <v>0.08</v>
      </c>
      <c r="AE82" s="18">
        <v>0.09</v>
      </c>
      <c r="AF82">
        <v>0.09</v>
      </c>
      <c r="AG82" s="18">
        <v>0.1</v>
      </c>
      <c r="AH82" s="18">
        <v>0.11</v>
      </c>
      <c r="AI82" s="18">
        <v>0.11</v>
      </c>
      <c r="AJ82" s="18">
        <v>0.18</v>
      </c>
      <c r="AK82">
        <v>0.18</v>
      </c>
      <c r="AL82" s="18">
        <v>0.18</v>
      </c>
      <c r="AM82" s="18">
        <v>0.18</v>
      </c>
      <c r="AN82" s="18">
        <v>0.19</v>
      </c>
      <c r="AO82" s="18">
        <v>0.22</v>
      </c>
      <c r="AP82">
        <v>0.22</v>
      </c>
      <c r="AQ82" s="18">
        <v>0.24</v>
      </c>
      <c r="AR82" s="18">
        <v>0.22</v>
      </c>
      <c r="AS82" s="18">
        <v>0.12</v>
      </c>
      <c r="AT82" s="18">
        <v>0.16</v>
      </c>
      <c r="AU82">
        <v>0.16</v>
      </c>
      <c r="AV82" s="18">
        <v>0.13</v>
      </c>
      <c r="AW82" s="18">
        <v>0.12</v>
      </c>
      <c r="AX82" s="18">
        <v>0.12</v>
      </c>
      <c r="AY82" s="18">
        <v>0.14000000000000001</v>
      </c>
      <c r="AZ82">
        <v>0.14000000000000001</v>
      </c>
      <c r="BA82" s="18">
        <v>0.13</v>
      </c>
      <c r="BB82" s="18">
        <v>0.12</v>
      </c>
      <c r="BC82" s="18">
        <v>0.14000000000000001</v>
      </c>
      <c r="BD82" s="18">
        <v>0.14000000000000001</v>
      </c>
      <c r="BE82">
        <v>0.14000000000000001</v>
      </c>
      <c r="BF82" s="18">
        <v>0.11</v>
      </c>
      <c r="BG82" s="18">
        <v>0.12</v>
      </c>
      <c r="BH82" s="18">
        <v>0.12</v>
      </c>
      <c r="BI82" s="18">
        <v>0.13</v>
      </c>
      <c r="BJ82">
        <v>0.13</v>
      </c>
      <c r="BK82" s="18">
        <v>0.13</v>
      </c>
      <c r="BL82" s="18">
        <v>0.03</v>
      </c>
      <c r="BM82" s="18">
        <v>0.04</v>
      </c>
    </row>
    <row r="83" spans="1:65" x14ac:dyDescent="0.3">
      <c r="A83" t="s">
        <v>152</v>
      </c>
      <c r="B83" t="s">
        <v>124</v>
      </c>
      <c r="C83" s="18">
        <v>1</v>
      </c>
      <c r="D83" s="18">
        <v>1</v>
      </c>
      <c r="E83" s="18">
        <v>1</v>
      </c>
      <c r="F83" s="18">
        <v>1</v>
      </c>
      <c r="G83" s="18">
        <v>1</v>
      </c>
      <c r="H83" s="18">
        <v>1</v>
      </c>
      <c r="I83" s="18">
        <v>1</v>
      </c>
      <c r="J83" s="18">
        <v>1</v>
      </c>
      <c r="K83" s="18">
        <v>1</v>
      </c>
      <c r="L83">
        <v>1</v>
      </c>
      <c r="M83" s="18">
        <v>1</v>
      </c>
      <c r="N83" s="18">
        <v>1</v>
      </c>
      <c r="O83" s="18">
        <v>1</v>
      </c>
      <c r="P83" s="18">
        <v>1</v>
      </c>
      <c r="Q83">
        <v>1</v>
      </c>
      <c r="R83" s="18">
        <v>1</v>
      </c>
      <c r="S83" s="18">
        <v>1</v>
      </c>
      <c r="T83" s="18">
        <v>1</v>
      </c>
      <c r="U83" s="18">
        <v>1</v>
      </c>
      <c r="V83">
        <v>1</v>
      </c>
      <c r="W83" s="18">
        <v>1</v>
      </c>
      <c r="X83" s="18">
        <v>1</v>
      </c>
      <c r="Y83" s="18">
        <v>1</v>
      </c>
      <c r="Z83" s="18">
        <v>1</v>
      </c>
      <c r="AA83">
        <v>1</v>
      </c>
      <c r="AB83" s="18">
        <v>1</v>
      </c>
      <c r="AC83" s="18">
        <v>1</v>
      </c>
      <c r="AD83" s="18">
        <v>1</v>
      </c>
      <c r="AE83" s="18">
        <v>1</v>
      </c>
      <c r="AF83">
        <v>1</v>
      </c>
      <c r="AG83" s="18">
        <v>1</v>
      </c>
      <c r="AH83" s="18">
        <v>1</v>
      </c>
      <c r="AI83" s="18">
        <v>1</v>
      </c>
      <c r="AJ83" s="18">
        <v>1</v>
      </c>
      <c r="AK83">
        <v>1</v>
      </c>
      <c r="AL83" s="18">
        <v>1</v>
      </c>
      <c r="AM83" s="18">
        <v>1</v>
      </c>
      <c r="AN83" s="18">
        <v>1</v>
      </c>
      <c r="AO83" s="18">
        <v>1</v>
      </c>
      <c r="AP83">
        <v>1</v>
      </c>
      <c r="AQ83" s="18">
        <v>1</v>
      </c>
      <c r="AR83" s="18">
        <v>1</v>
      </c>
      <c r="AS83" s="18">
        <v>1</v>
      </c>
      <c r="AT83" s="18">
        <v>1</v>
      </c>
      <c r="AU83">
        <v>1</v>
      </c>
      <c r="AV83" s="18">
        <v>1</v>
      </c>
      <c r="AW83" s="18">
        <v>1</v>
      </c>
      <c r="AX83" s="18">
        <v>1</v>
      </c>
      <c r="AY83" s="18">
        <v>1</v>
      </c>
      <c r="AZ83">
        <v>1</v>
      </c>
      <c r="BA83" s="18">
        <v>1</v>
      </c>
      <c r="BB83" s="18">
        <v>1</v>
      </c>
      <c r="BC83" s="18">
        <v>1</v>
      </c>
      <c r="BD83" s="18">
        <v>1</v>
      </c>
      <c r="BE83">
        <v>1</v>
      </c>
      <c r="BF83" s="18">
        <v>1</v>
      </c>
      <c r="BG83" s="18">
        <v>1</v>
      </c>
      <c r="BH83" s="18">
        <v>1</v>
      </c>
      <c r="BI83" s="18">
        <v>1</v>
      </c>
      <c r="BJ83">
        <v>1</v>
      </c>
      <c r="BK83" s="18">
        <v>1</v>
      </c>
      <c r="BL83" s="18">
        <v>1</v>
      </c>
      <c r="BM83" s="18">
        <v>1</v>
      </c>
    </row>
    <row r="84" spans="1:65" x14ac:dyDescent="0.3">
      <c r="A84" t="s">
        <v>153</v>
      </c>
      <c r="B84" t="s">
        <v>124</v>
      </c>
      <c r="C84" s="18">
        <v>4944.6099999999997</v>
      </c>
      <c r="D84" s="18">
        <v>5704.24</v>
      </c>
      <c r="E84" s="18">
        <v>5475</v>
      </c>
      <c r="F84" s="18">
        <v>5301</v>
      </c>
      <c r="G84" s="18">
        <v>5301</v>
      </c>
      <c r="H84" s="18">
        <v>5243.89</v>
      </c>
      <c r="I84" s="18">
        <v>5552.08</v>
      </c>
      <c r="J84" s="18">
        <v>6848.31</v>
      </c>
      <c r="K84" s="18">
        <v>8562.6200000000008</v>
      </c>
      <c r="L84">
        <v>8562.6200000000008</v>
      </c>
      <c r="M84" s="18">
        <v>12090.04</v>
      </c>
      <c r="N84" s="18">
        <v>13178.4</v>
      </c>
      <c r="O84" s="18">
        <v>13568.54</v>
      </c>
      <c r="P84" s="18">
        <v>16308.69</v>
      </c>
      <c r="Q84">
        <v>16308.69</v>
      </c>
      <c r="R84" s="18">
        <v>14878.05</v>
      </c>
      <c r="S84" s="18">
        <v>15048.19</v>
      </c>
      <c r="T84" s="18">
        <v>17496.34</v>
      </c>
      <c r="U84" s="18">
        <v>20133.82</v>
      </c>
      <c r="V84">
        <v>20133.82</v>
      </c>
      <c r="W84" s="18">
        <v>19616.349999999999</v>
      </c>
      <c r="X84" s="18">
        <v>20515.87</v>
      </c>
      <c r="Y84" s="18">
        <v>23407.03</v>
      </c>
      <c r="Z84" s="18">
        <v>15454.04</v>
      </c>
      <c r="AA84">
        <v>15454.04</v>
      </c>
      <c r="AB84" s="18">
        <v>13843.83</v>
      </c>
      <c r="AC84" s="18">
        <v>11242.13</v>
      </c>
      <c r="AD84" s="18">
        <v>10836.66</v>
      </c>
      <c r="AE84" s="18">
        <v>11116.26</v>
      </c>
      <c r="AF84">
        <v>11116.26</v>
      </c>
      <c r="AG84" s="18">
        <v>12271.1</v>
      </c>
      <c r="AH84" s="18">
        <v>13073.21</v>
      </c>
      <c r="AI84" s="18">
        <v>14205.68</v>
      </c>
      <c r="AJ84" s="18">
        <v>15527.13</v>
      </c>
      <c r="AK84">
        <v>15527.13</v>
      </c>
      <c r="AL84" s="18">
        <v>16406.88</v>
      </c>
      <c r="AM84" s="18">
        <v>17999.46</v>
      </c>
      <c r="AN84" s="18">
        <v>17612.91</v>
      </c>
      <c r="AO84" s="18">
        <v>20210.330000000002</v>
      </c>
      <c r="AP84">
        <v>20210.330000000002</v>
      </c>
      <c r="AQ84" s="18">
        <v>22402.91</v>
      </c>
      <c r="AR84" s="18">
        <v>24297.94</v>
      </c>
      <c r="AS84" s="18">
        <v>27418.400000000001</v>
      </c>
      <c r="AT84" s="18">
        <v>31464.85</v>
      </c>
      <c r="AU84">
        <v>31464.85</v>
      </c>
      <c r="AV84" s="18">
        <v>31253.11</v>
      </c>
      <c r="AW84" s="18">
        <v>38844.120000000003</v>
      </c>
      <c r="AX84" s="18">
        <v>46091.07</v>
      </c>
      <c r="AY84" s="18">
        <v>51116</v>
      </c>
      <c r="AZ84">
        <v>51116</v>
      </c>
      <c r="BA84" s="18">
        <v>56100.82</v>
      </c>
      <c r="BB84" s="18">
        <v>59444.65</v>
      </c>
      <c r="BC84" s="18">
        <v>64504.04</v>
      </c>
      <c r="BD84" s="18">
        <v>69876.17</v>
      </c>
      <c r="BE84">
        <v>69876.17</v>
      </c>
      <c r="BF84" s="18">
        <v>74451.06</v>
      </c>
      <c r="BG84" s="18">
        <v>79575.3</v>
      </c>
      <c r="BH84" s="18">
        <v>83636.350000000006</v>
      </c>
      <c r="BI84" s="18">
        <v>90071.7</v>
      </c>
      <c r="BJ84">
        <v>90071.7</v>
      </c>
      <c r="BK84" s="18">
        <v>89552.79</v>
      </c>
      <c r="BL84" s="18">
        <v>79538.62</v>
      </c>
      <c r="BM84" s="18">
        <v>84671.96</v>
      </c>
    </row>
    <row r="85" spans="1:65" x14ac:dyDescent="0.3">
      <c r="A85" t="s">
        <v>154</v>
      </c>
      <c r="B85" t="s">
        <v>124</v>
      </c>
      <c r="C85" s="18">
        <v>1367.38</v>
      </c>
      <c r="D85" s="18">
        <v>4160.7299999999996</v>
      </c>
      <c r="E85" s="18">
        <v>3876</v>
      </c>
      <c r="F85" s="18">
        <v>4282</v>
      </c>
      <c r="G85" s="18">
        <v>4282</v>
      </c>
      <c r="H85" s="18">
        <v>3978.25</v>
      </c>
      <c r="I85" s="18">
        <v>3762.02</v>
      </c>
      <c r="J85" s="18">
        <v>3228.99</v>
      </c>
      <c r="K85" s="18">
        <v>3177.5</v>
      </c>
      <c r="L85">
        <v>3177.5</v>
      </c>
      <c r="M85" s="18">
        <v>3080.73</v>
      </c>
      <c r="N85" s="18">
        <v>2818.43</v>
      </c>
      <c r="O85" s="18">
        <v>2655.99</v>
      </c>
      <c r="P85" s="18">
        <v>2516.2800000000002</v>
      </c>
      <c r="Q85">
        <v>2516.2800000000002</v>
      </c>
      <c r="R85" s="18">
        <v>2364.84</v>
      </c>
      <c r="S85" s="18">
        <v>2296.88</v>
      </c>
      <c r="T85" s="18">
        <v>2285.29</v>
      </c>
      <c r="U85" s="18">
        <v>2341</v>
      </c>
      <c r="V85">
        <v>2341</v>
      </c>
      <c r="W85" s="18">
        <v>1250.28</v>
      </c>
      <c r="X85" s="18">
        <v>1149.55</v>
      </c>
      <c r="Y85" s="18">
        <v>1274.17</v>
      </c>
      <c r="Z85" s="18">
        <v>418.96</v>
      </c>
      <c r="AA85">
        <v>418.96</v>
      </c>
      <c r="AB85" s="18">
        <v>417.43</v>
      </c>
      <c r="AC85" s="18">
        <v>177.82</v>
      </c>
      <c r="AD85" s="18">
        <v>179.04</v>
      </c>
      <c r="AE85" s="18">
        <v>312.02999999999997</v>
      </c>
      <c r="AF85">
        <v>312.02999999999997</v>
      </c>
      <c r="AG85" s="18">
        <v>302.05</v>
      </c>
      <c r="AH85" s="18">
        <v>410.07</v>
      </c>
      <c r="AI85" s="18">
        <v>328.1</v>
      </c>
      <c r="AJ85" s="18">
        <v>366.09</v>
      </c>
      <c r="AK85">
        <v>366.09</v>
      </c>
      <c r="AL85" s="18">
        <v>399.16</v>
      </c>
      <c r="AM85" s="18">
        <v>518.54999999999995</v>
      </c>
      <c r="AN85" s="18">
        <v>707.04</v>
      </c>
      <c r="AO85" s="18">
        <v>1194.44</v>
      </c>
      <c r="AP85">
        <v>1194.44</v>
      </c>
      <c r="AQ85" s="18">
        <v>1337.33</v>
      </c>
      <c r="AR85" s="18">
        <v>1396.46</v>
      </c>
      <c r="AS85" s="18">
        <v>1563.62</v>
      </c>
      <c r="AT85" s="18">
        <v>1809.73</v>
      </c>
      <c r="AU85">
        <v>1809.73</v>
      </c>
      <c r="AV85" s="18">
        <v>1533</v>
      </c>
      <c r="AW85" s="18">
        <v>1666.62</v>
      </c>
      <c r="AX85" s="18">
        <v>2231.88</v>
      </c>
      <c r="AY85" s="18">
        <v>2356.1999999999998</v>
      </c>
      <c r="AZ85">
        <v>2356.1999999999998</v>
      </c>
      <c r="BA85" s="18">
        <v>3468.97</v>
      </c>
      <c r="BB85" s="18">
        <v>3855.52</v>
      </c>
      <c r="BC85" s="18">
        <v>7313.16</v>
      </c>
      <c r="BD85" s="18">
        <v>7864.41</v>
      </c>
      <c r="BE85">
        <v>7864.41</v>
      </c>
      <c r="BF85" s="18">
        <v>8984.6200000000008</v>
      </c>
      <c r="BG85" s="18">
        <v>8534.59</v>
      </c>
      <c r="BH85" s="18">
        <v>10034.120000000001</v>
      </c>
      <c r="BI85" s="18">
        <v>9453.08</v>
      </c>
      <c r="BJ85">
        <v>9453.08</v>
      </c>
      <c r="BK85" s="18">
        <v>10022.24</v>
      </c>
      <c r="BL85" s="18">
        <v>22376.61</v>
      </c>
      <c r="BM85" s="18">
        <v>24309.91</v>
      </c>
    </row>
    <row r="86" spans="1:65" x14ac:dyDescent="0.3">
      <c r="A86" t="s">
        <v>155</v>
      </c>
      <c r="B86" t="s">
        <v>124</v>
      </c>
      <c r="C86" s="18">
        <v>2245.4699999999998</v>
      </c>
      <c r="D86" s="18">
        <v>3010.99</v>
      </c>
      <c r="E86" s="18">
        <v>3728</v>
      </c>
      <c r="F86" s="18">
        <v>4726</v>
      </c>
      <c r="G86" s="18">
        <v>4726</v>
      </c>
      <c r="H86" s="18">
        <v>4663.0200000000004</v>
      </c>
      <c r="I86" s="18">
        <v>7756.51</v>
      </c>
      <c r="J86" s="18">
        <v>7898.11</v>
      </c>
      <c r="K86" s="18">
        <v>9839.75</v>
      </c>
      <c r="L86">
        <v>9839.75</v>
      </c>
      <c r="M86" s="18">
        <v>10062.98</v>
      </c>
      <c r="N86" s="18">
        <v>7836.2</v>
      </c>
      <c r="O86" s="18">
        <v>7856.15</v>
      </c>
      <c r="P86" s="18">
        <v>10670.42</v>
      </c>
      <c r="Q86">
        <v>10670.42</v>
      </c>
      <c r="R86" s="18">
        <v>8859.35</v>
      </c>
      <c r="S86" s="18">
        <v>9844.75</v>
      </c>
      <c r="T86" s="18">
        <v>11039.57</v>
      </c>
      <c r="U86" s="18">
        <v>14048.59</v>
      </c>
      <c r="V86">
        <v>14048.59</v>
      </c>
      <c r="W86" s="18">
        <v>13608.42</v>
      </c>
      <c r="X86" s="18">
        <v>12978.39</v>
      </c>
      <c r="Y86" s="18">
        <v>13907.46</v>
      </c>
      <c r="Z86" s="18">
        <v>12856.15</v>
      </c>
      <c r="AA86">
        <v>12856.15</v>
      </c>
      <c r="AB86" s="18">
        <v>11030.78</v>
      </c>
      <c r="AC86" s="18">
        <v>9450.42</v>
      </c>
      <c r="AD86" s="18">
        <v>9335.4599999999991</v>
      </c>
      <c r="AE86" s="18">
        <v>8788.73</v>
      </c>
      <c r="AF86">
        <v>8788.73</v>
      </c>
      <c r="AG86" s="18">
        <v>9241.2999999999993</v>
      </c>
      <c r="AH86" s="18">
        <v>10110.27</v>
      </c>
      <c r="AI86" s="18">
        <v>9929.3700000000008</v>
      </c>
      <c r="AJ86" s="18">
        <v>9559.5</v>
      </c>
      <c r="AK86">
        <v>9559.5</v>
      </c>
      <c r="AL86" s="18">
        <v>10061.450000000001</v>
      </c>
      <c r="AM86" s="18">
        <v>11709.49</v>
      </c>
      <c r="AN86" s="18">
        <v>11625.77</v>
      </c>
      <c r="AO86" s="18">
        <v>13724.03</v>
      </c>
      <c r="AP86">
        <v>13724.03</v>
      </c>
      <c r="AQ86" s="18">
        <v>13600.8</v>
      </c>
      <c r="AR86" s="18">
        <v>14699.53</v>
      </c>
      <c r="AS86" s="18">
        <v>15793.48</v>
      </c>
      <c r="AT86" s="18">
        <v>16679.79</v>
      </c>
      <c r="AU86">
        <v>16679.79</v>
      </c>
      <c r="AV86" s="18">
        <v>17858.439999999999</v>
      </c>
      <c r="AW86" s="18">
        <v>18561.66</v>
      </c>
      <c r="AX86" s="18">
        <v>22348.85</v>
      </c>
      <c r="AY86" s="18">
        <v>24223.77</v>
      </c>
      <c r="AZ86">
        <v>24223.77</v>
      </c>
      <c r="BA86" s="18">
        <v>26310.63</v>
      </c>
      <c r="BB86" s="18">
        <v>27906.5</v>
      </c>
      <c r="BC86" s="18">
        <v>28477.78</v>
      </c>
      <c r="BD86" s="18">
        <v>29492.17</v>
      </c>
      <c r="BE86">
        <v>29492.17</v>
      </c>
      <c r="BF86" s="18">
        <v>30325.63</v>
      </c>
      <c r="BG86" s="18">
        <v>31800.639999999999</v>
      </c>
      <c r="BH86" s="18">
        <v>35426.86</v>
      </c>
      <c r="BI86" s="18">
        <v>42130.64</v>
      </c>
      <c r="BJ86">
        <v>42130.64</v>
      </c>
      <c r="BK86" s="18">
        <v>42523.72</v>
      </c>
      <c r="BL86" s="18">
        <v>46161.88</v>
      </c>
      <c r="BM86" s="18">
        <v>43861.89</v>
      </c>
    </row>
    <row r="87" spans="1:65" x14ac:dyDescent="0.3">
      <c r="A87" t="s">
        <v>156</v>
      </c>
      <c r="B87" t="s">
        <v>124</v>
      </c>
      <c r="C87" s="18">
        <v>1816.38</v>
      </c>
      <c r="D87" s="18">
        <v>3282.17</v>
      </c>
      <c r="E87" s="18">
        <v>5445</v>
      </c>
      <c r="F87" s="18">
        <v>6756</v>
      </c>
      <c r="G87" s="18">
        <v>6756</v>
      </c>
      <c r="H87" s="18">
        <v>7587.55</v>
      </c>
      <c r="I87" s="18">
        <v>7683.13</v>
      </c>
      <c r="J87" s="18">
        <v>10738.95</v>
      </c>
      <c r="K87" s="18">
        <v>12190.02</v>
      </c>
      <c r="L87">
        <v>12190.02</v>
      </c>
      <c r="M87" s="18">
        <v>11735.36</v>
      </c>
      <c r="N87" s="18">
        <v>11756.28</v>
      </c>
      <c r="O87" s="18">
        <v>11704.67</v>
      </c>
      <c r="P87" s="18">
        <v>10148.1</v>
      </c>
      <c r="Q87">
        <v>10148.1</v>
      </c>
      <c r="R87" s="18">
        <v>13336.6</v>
      </c>
      <c r="S87" s="18">
        <v>13670.24</v>
      </c>
      <c r="T87" s="18">
        <v>14063.76</v>
      </c>
      <c r="U87" s="18">
        <v>15669.75</v>
      </c>
      <c r="V87">
        <v>15669.75</v>
      </c>
      <c r="W87" s="18">
        <v>13508.75</v>
      </c>
      <c r="X87" s="18">
        <v>13634.34</v>
      </c>
      <c r="Y87" s="18">
        <v>12357.2</v>
      </c>
      <c r="Z87" s="18">
        <v>6524.05</v>
      </c>
      <c r="AA87">
        <v>6524.05</v>
      </c>
      <c r="AB87" s="18">
        <v>6289.03</v>
      </c>
      <c r="AC87" s="18">
        <v>5587.67</v>
      </c>
      <c r="AD87" s="18">
        <v>4572.8</v>
      </c>
      <c r="AE87" s="18">
        <v>4109.84</v>
      </c>
      <c r="AF87">
        <v>4109.84</v>
      </c>
      <c r="AG87" s="18">
        <v>4676.62</v>
      </c>
      <c r="AH87" s="18">
        <v>4585.66</v>
      </c>
      <c r="AI87" s="18">
        <v>3683.6</v>
      </c>
      <c r="AJ87" s="18">
        <v>3164.13</v>
      </c>
      <c r="AK87">
        <v>3164.13</v>
      </c>
      <c r="AL87" s="18">
        <v>2511.4499999999998</v>
      </c>
      <c r="AM87" s="18">
        <v>2590.2600000000002</v>
      </c>
      <c r="AN87" s="18">
        <v>2901.58</v>
      </c>
      <c r="AO87" s="18">
        <v>2897.46</v>
      </c>
      <c r="AP87">
        <v>2897.46</v>
      </c>
      <c r="AQ87" s="18">
        <v>2840</v>
      </c>
      <c r="AR87" s="18">
        <v>3192.03</v>
      </c>
      <c r="AS87" s="18">
        <v>4623.6899999999996</v>
      </c>
      <c r="AT87" s="18">
        <v>4639.26</v>
      </c>
      <c r="AU87">
        <v>4639.26</v>
      </c>
      <c r="AV87" s="18">
        <v>5874.25</v>
      </c>
      <c r="AW87" s="18">
        <v>7125.07</v>
      </c>
      <c r="AX87" s="18">
        <v>8174.91</v>
      </c>
      <c r="AY87" s="18">
        <v>7374.58</v>
      </c>
      <c r="AZ87">
        <v>7374.58</v>
      </c>
      <c r="BA87" s="18">
        <v>7262.4</v>
      </c>
      <c r="BB87" s="18">
        <v>6467.36</v>
      </c>
      <c r="BC87" s="18">
        <v>9894.52</v>
      </c>
      <c r="BD87" s="18">
        <v>13269.39</v>
      </c>
      <c r="BE87">
        <v>13269.39</v>
      </c>
      <c r="BF87" s="18">
        <v>10778.68</v>
      </c>
      <c r="BG87" s="18">
        <v>12753.39</v>
      </c>
      <c r="BH87" s="18">
        <v>15672.78</v>
      </c>
      <c r="BI87" s="18">
        <v>17952.48</v>
      </c>
      <c r="BJ87">
        <v>17952.48</v>
      </c>
      <c r="BK87" s="18">
        <v>19351.45</v>
      </c>
      <c r="BL87" s="18">
        <v>24241.56</v>
      </c>
      <c r="BM87" s="18">
        <v>25869.31</v>
      </c>
    </row>
    <row r="88" spans="1:65" x14ac:dyDescent="0.3">
      <c r="A88" t="s">
        <v>157</v>
      </c>
      <c r="B88" t="s">
        <v>124</v>
      </c>
      <c r="C88" s="18">
        <v>10373.84</v>
      </c>
      <c r="D88" s="18">
        <v>16158.13</v>
      </c>
      <c r="E88" s="18">
        <v>18524</v>
      </c>
      <c r="F88" s="18">
        <v>21065</v>
      </c>
      <c r="G88" s="18">
        <v>21065</v>
      </c>
      <c r="H88" s="18">
        <v>21472.71</v>
      </c>
      <c r="I88" s="18">
        <v>24753.74</v>
      </c>
      <c r="J88" s="18">
        <v>28714.35</v>
      </c>
      <c r="K88" s="18">
        <v>33769.879999999997</v>
      </c>
      <c r="L88">
        <v>33769.879999999997</v>
      </c>
      <c r="M88" s="18">
        <v>36969.11</v>
      </c>
      <c r="N88" s="18">
        <v>35589.31</v>
      </c>
      <c r="O88" s="18">
        <v>35785.35</v>
      </c>
      <c r="P88" s="18">
        <v>39643.49</v>
      </c>
      <c r="Q88">
        <v>39643.49</v>
      </c>
      <c r="R88" s="18">
        <v>39438.839999999997</v>
      </c>
      <c r="S88" s="18">
        <v>40860.06</v>
      </c>
      <c r="T88" s="18">
        <v>44884.95</v>
      </c>
      <c r="U88" s="18">
        <v>52193.16</v>
      </c>
      <c r="V88">
        <v>52193.16</v>
      </c>
      <c r="W88" s="18">
        <v>47983.8</v>
      </c>
      <c r="X88" s="18">
        <v>48278.15</v>
      </c>
      <c r="Y88" s="18">
        <v>50945.86</v>
      </c>
      <c r="Z88" s="18">
        <v>35253.21</v>
      </c>
      <c r="AA88">
        <v>35253.21</v>
      </c>
      <c r="AB88" s="18">
        <v>31581.07</v>
      </c>
      <c r="AC88" s="18">
        <v>26458.04</v>
      </c>
      <c r="AD88" s="18">
        <v>24923.96</v>
      </c>
      <c r="AE88" s="18">
        <v>24326.86</v>
      </c>
      <c r="AF88">
        <v>24326.86</v>
      </c>
      <c r="AG88" s="18">
        <v>26491.06</v>
      </c>
      <c r="AH88" s="18">
        <v>28179.21</v>
      </c>
      <c r="AI88" s="18">
        <v>28146.75</v>
      </c>
      <c r="AJ88" s="18">
        <v>28616.85</v>
      </c>
      <c r="AK88">
        <v>28616.85</v>
      </c>
      <c r="AL88" s="18">
        <v>29378.93</v>
      </c>
      <c r="AM88" s="18">
        <v>32817.760000000002</v>
      </c>
      <c r="AN88" s="18">
        <v>32847.29</v>
      </c>
      <c r="AO88" s="18">
        <v>38026.26</v>
      </c>
      <c r="AP88">
        <v>38026.26</v>
      </c>
      <c r="AQ88" s="18">
        <v>40181.040000000001</v>
      </c>
      <c r="AR88" s="18">
        <v>43585.96</v>
      </c>
      <c r="AS88" s="18">
        <v>49399.19</v>
      </c>
      <c r="AT88" s="18">
        <v>54593.62</v>
      </c>
      <c r="AU88">
        <v>54593.62</v>
      </c>
      <c r="AV88" s="18">
        <v>56518.8</v>
      </c>
      <c r="AW88" s="18">
        <v>66197.47</v>
      </c>
      <c r="AX88" s="18">
        <v>78846.710000000006</v>
      </c>
      <c r="AY88" s="18">
        <v>85070.55</v>
      </c>
      <c r="AZ88">
        <v>85070.55</v>
      </c>
      <c r="BA88" s="18">
        <v>93142.82</v>
      </c>
      <c r="BB88" s="18">
        <v>97674.03</v>
      </c>
      <c r="BC88" s="18">
        <v>110189.5</v>
      </c>
      <c r="BD88" s="18">
        <v>120502.15</v>
      </c>
      <c r="BE88">
        <v>120502.15</v>
      </c>
      <c r="BF88" s="18">
        <v>124539.99</v>
      </c>
      <c r="BG88" s="18">
        <v>132663.92000000001</v>
      </c>
      <c r="BH88" s="18">
        <v>144770.1</v>
      </c>
      <c r="BI88" s="18">
        <v>159607.9</v>
      </c>
      <c r="BJ88">
        <v>159607.9</v>
      </c>
      <c r="BK88" s="18">
        <v>161450.20000000001</v>
      </c>
      <c r="BL88" s="18">
        <v>172318.67</v>
      </c>
      <c r="BM88" s="18">
        <v>178713.06</v>
      </c>
    </row>
    <row r="89" spans="1:65" x14ac:dyDescent="0.3">
      <c r="A89" t="s">
        <v>158</v>
      </c>
      <c r="B89" t="s">
        <v>124</v>
      </c>
      <c r="C89" s="18">
        <v>8207.4500000000007</v>
      </c>
      <c r="D89" s="18">
        <v>14352.35</v>
      </c>
      <c r="E89" s="18">
        <v>16127.56</v>
      </c>
      <c r="F89" s="18">
        <v>19203.919999999998</v>
      </c>
      <c r="G89" s="18">
        <v>19203.919999999998</v>
      </c>
      <c r="H89" s="18">
        <v>18807.38</v>
      </c>
      <c r="I89" s="18">
        <v>23113.02</v>
      </c>
      <c r="J89" s="18">
        <v>26115.88</v>
      </c>
      <c r="K89" s="18">
        <v>30694.45</v>
      </c>
      <c r="L89">
        <v>30694.45</v>
      </c>
      <c r="M89" s="18">
        <v>33077.21</v>
      </c>
      <c r="N89" s="18">
        <v>31529.61</v>
      </c>
      <c r="O89" s="18">
        <v>31727.45</v>
      </c>
      <c r="P89" s="18">
        <v>36210.89</v>
      </c>
      <c r="Q89">
        <v>36210.89</v>
      </c>
      <c r="R89" s="18">
        <v>35252.949999999997</v>
      </c>
      <c r="S89" s="18">
        <v>36526.75</v>
      </c>
      <c r="T89" s="18">
        <v>39735.279999999999</v>
      </c>
      <c r="U89" s="18">
        <v>45888.92</v>
      </c>
      <c r="V89">
        <v>45888.92</v>
      </c>
      <c r="W89" s="18">
        <v>42951.39</v>
      </c>
      <c r="X89" s="18">
        <v>41680.99</v>
      </c>
      <c r="Y89" s="18">
        <v>42771.73</v>
      </c>
      <c r="Z89" s="18">
        <v>29225.33</v>
      </c>
      <c r="AA89">
        <v>29225.33</v>
      </c>
      <c r="AB89" s="18">
        <v>25812.48</v>
      </c>
      <c r="AC89" s="18">
        <v>21711.35</v>
      </c>
      <c r="AD89" s="18">
        <v>20448.82</v>
      </c>
      <c r="AE89" s="18">
        <v>19349.71</v>
      </c>
      <c r="AF89">
        <v>19349.71</v>
      </c>
      <c r="AG89" s="18">
        <v>20061.419999999998</v>
      </c>
      <c r="AH89" s="18">
        <v>21317.439999999999</v>
      </c>
      <c r="AI89" s="18">
        <v>21596.66</v>
      </c>
      <c r="AJ89" s="18">
        <v>21828.05</v>
      </c>
      <c r="AK89">
        <v>21828.05</v>
      </c>
      <c r="AL89" s="18">
        <v>22536.94</v>
      </c>
      <c r="AM89" s="18">
        <v>26069.33</v>
      </c>
      <c r="AN89" s="18">
        <v>26102.58</v>
      </c>
      <c r="AO89" s="18">
        <v>29702.94</v>
      </c>
      <c r="AP89">
        <v>29702.94</v>
      </c>
      <c r="AQ89" s="18">
        <v>30809.29</v>
      </c>
      <c r="AR89" s="18">
        <v>34240.879999999997</v>
      </c>
      <c r="AS89" s="18">
        <v>39272.35</v>
      </c>
      <c r="AT89" s="18">
        <v>43793.98</v>
      </c>
      <c r="AU89">
        <v>43793.98</v>
      </c>
      <c r="AV89" s="18">
        <v>47725.17</v>
      </c>
      <c r="AW89" s="18">
        <v>57208.61</v>
      </c>
      <c r="AX89" s="18">
        <v>68290.259999999995</v>
      </c>
      <c r="AY89" s="18">
        <v>73700.55</v>
      </c>
      <c r="AZ89">
        <v>73700.55</v>
      </c>
      <c r="BA89" s="18">
        <v>80448.91</v>
      </c>
      <c r="BB89" s="18">
        <v>86396.03</v>
      </c>
      <c r="BC89" s="18">
        <v>97578.32</v>
      </c>
      <c r="BD89" s="18">
        <v>106589.3</v>
      </c>
      <c r="BE89">
        <v>106589.3</v>
      </c>
      <c r="BF89" s="18">
        <v>111451.87</v>
      </c>
      <c r="BG89" s="18">
        <v>117662.16</v>
      </c>
      <c r="BH89" s="18">
        <v>129752.7</v>
      </c>
      <c r="BI89" s="18">
        <v>144264.76</v>
      </c>
      <c r="BJ89">
        <v>144264.76</v>
      </c>
      <c r="BK89" s="18">
        <v>143380.01</v>
      </c>
      <c r="BL89" s="18">
        <v>153819.42000000001</v>
      </c>
      <c r="BM89" s="18">
        <v>160581.70000000001</v>
      </c>
    </row>
    <row r="90" spans="1:65" x14ac:dyDescent="0.3">
      <c r="A90" t="s">
        <v>132</v>
      </c>
      <c r="B90" t="s">
        <v>124</v>
      </c>
      <c r="C90" s="18">
        <v>8207.4500000000007</v>
      </c>
      <c r="D90" s="18">
        <v>14352.35</v>
      </c>
      <c r="E90" s="18">
        <v>16127.56</v>
      </c>
      <c r="F90" s="18">
        <v>19203.919999999998</v>
      </c>
      <c r="G90" s="18">
        <v>19203.919999999998</v>
      </c>
      <c r="H90" s="18">
        <v>18807.38</v>
      </c>
      <c r="I90" s="18">
        <v>23113.02</v>
      </c>
      <c r="J90" s="18">
        <v>26115.88</v>
      </c>
      <c r="K90" s="18">
        <v>30694.45</v>
      </c>
      <c r="L90">
        <v>30694.45</v>
      </c>
      <c r="M90" s="18">
        <v>33077.21</v>
      </c>
      <c r="N90" s="18">
        <v>31529.61</v>
      </c>
      <c r="O90" s="18">
        <v>31727.45</v>
      </c>
      <c r="P90" s="18">
        <v>36210.89</v>
      </c>
      <c r="Q90">
        <v>36210.89</v>
      </c>
      <c r="R90" s="18">
        <v>35252.949999999997</v>
      </c>
      <c r="S90" s="18">
        <v>36526.75</v>
      </c>
      <c r="T90" s="18">
        <v>39735.279999999999</v>
      </c>
      <c r="U90" s="18">
        <v>45888.92</v>
      </c>
      <c r="V90">
        <v>45888.92</v>
      </c>
      <c r="W90" s="18">
        <v>42951.39</v>
      </c>
      <c r="X90" s="18">
        <v>41680.99</v>
      </c>
      <c r="Y90" s="18">
        <v>42771.73</v>
      </c>
      <c r="Z90" s="18">
        <v>29225.33</v>
      </c>
      <c r="AA90">
        <v>29225.33</v>
      </c>
      <c r="AB90" s="18">
        <v>25812.48</v>
      </c>
      <c r="AC90" s="18">
        <v>21711.35</v>
      </c>
      <c r="AD90" s="18">
        <v>20448.82</v>
      </c>
      <c r="AE90" s="18">
        <v>19349.71</v>
      </c>
      <c r="AF90">
        <v>19349.71</v>
      </c>
      <c r="AG90" s="18">
        <v>20061.419999999998</v>
      </c>
      <c r="AH90" s="18">
        <v>21317.439999999999</v>
      </c>
      <c r="AI90" s="18">
        <v>21596.66</v>
      </c>
      <c r="AJ90" s="18">
        <v>21828.05</v>
      </c>
      <c r="AK90">
        <v>21828.05</v>
      </c>
      <c r="AL90" s="18">
        <v>22536.94</v>
      </c>
      <c r="AM90" s="18">
        <v>26069.33</v>
      </c>
      <c r="AN90" s="18">
        <v>26102.58</v>
      </c>
      <c r="AO90" s="18">
        <v>29702.94</v>
      </c>
      <c r="AP90">
        <v>29702.94</v>
      </c>
      <c r="AQ90" s="18">
        <v>30809.29</v>
      </c>
      <c r="AR90" s="18">
        <v>33872.85</v>
      </c>
      <c r="AS90" s="18">
        <v>38089.379999999997</v>
      </c>
      <c r="AT90" s="18">
        <v>41581.949999999997</v>
      </c>
      <c r="AU90">
        <v>41581.949999999997</v>
      </c>
      <c r="AV90" s="18">
        <v>44430.080000000002</v>
      </c>
      <c r="AW90" s="18">
        <v>53360.54</v>
      </c>
      <c r="AX90" s="18">
        <v>62490.080000000002</v>
      </c>
      <c r="AY90" s="18">
        <v>64211.82</v>
      </c>
      <c r="AZ90">
        <v>64211.82</v>
      </c>
      <c r="BA90" s="18">
        <v>70037.16</v>
      </c>
      <c r="BB90" s="18">
        <v>72336.009999999995</v>
      </c>
      <c r="BC90" s="18">
        <v>83299.12</v>
      </c>
      <c r="BD90" s="18">
        <v>89460.04</v>
      </c>
      <c r="BE90">
        <v>89460.04</v>
      </c>
      <c r="BF90" s="18">
        <v>92546.83</v>
      </c>
      <c r="BG90" s="18">
        <v>98145.04</v>
      </c>
      <c r="BH90" s="18">
        <v>108640.95</v>
      </c>
      <c r="BI90" s="18">
        <v>121555.01</v>
      </c>
      <c r="BJ90">
        <v>121555.01</v>
      </c>
      <c r="BK90" s="18">
        <v>128774.52</v>
      </c>
      <c r="BL90" s="18">
        <v>138891.88</v>
      </c>
      <c r="BM90" s="18">
        <v>142921.78</v>
      </c>
    </row>
    <row r="91" spans="1:65" x14ac:dyDescent="0.3">
      <c r="A91" t="s">
        <v>159</v>
      </c>
      <c r="B91" t="s">
        <v>124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>
        <v>0</v>
      </c>
      <c r="M91" s="18">
        <v>0</v>
      </c>
      <c r="N91" s="18">
        <v>0</v>
      </c>
      <c r="O91" s="18">
        <v>0</v>
      </c>
      <c r="P91" s="18">
        <v>0</v>
      </c>
      <c r="Q91">
        <v>0</v>
      </c>
      <c r="R91" s="18">
        <v>0</v>
      </c>
      <c r="S91" s="18">
        <v>0</v>
      </c>
      <c r="T91" s="18">
        <v>0</v>
      </c>
      <c r="U91" s="18">
        <v>0</v>
      </c>
      <c r="V91">
        <v>0</v>
      </c>
      <c r="W91" s="18">
        <v>0</v>
      </c>
      <c r="X91" s="18">
        <v>0</v>
      </c>
      <c r="Y91" s="18">
        <v>0</v>
      </c>
      <c r="Z91" s="18">
        <v>0</v>
      </c>
      <c r="AA91">
        <v>0</v>
      </c>
      <c r="AB91" s="18">
        <v>0</v>
      </c>
      <c r="AC91" s="18">
        <v>0</v>
      </c>
      <c r="AD91" s="18">
        <v>0</v>
      </c>
      <c r="AE91" s="18">
        <v>0</v>
      </c>
      <c r="AF91">
        <v>0</v>
      </c>
      <c r="AG91" s="18">
        <v>0</v>
      </c>
      <c r="AH91" s="18">
        <v>0</v>
      </c>
      <c r="AI91" s="18">
        <v>0</v>
      </c>
      <c r="AJ91" s="18">
        <v>0</v>
      </c>
      <c r="AK91">
        <v>0</v>
      </c>
      <c r="AL91" s="18">
        <v>0</v>
      </c>
      <c r="AM91" s="18">
        <v>0</v>
      </c>
      <c r="AN91" s="18">
        <v>0</v>
      </c>
      <c r="AO91" s="18">
        <v>0</v>
      </c>
      <c r="AP91">
        <v>0</v>
      </c>
      <c r="AQ91" s="18">
        <v>0</v>
      </c>
      <c r="AR91" s="18">
        <v>368.03</v>
      </c>
      <c r="AS91" s="18">
        <v>1182.97</v>
      </c>
      <c r="AT91" s="18">
        <v>2212.0300000000002</v>
      </c>
      <c r="AU91">
        <v>2212.0300000000002</v>
      </c>
      <c r="AV91" s="18">
        <v>3295.09</v>
      </c>
      <c r="AW91" s="18">
        <v>3848.07</v>
      </c>
      <c r="AX91" s="18">
        <v>5800.18</v>
      </c>
      <c r="AY91" s="18">
        <v>9488.73</v>
      </c>
      <c r="AZ91">
        <v>9488.73</v>
      </c>
      <c r="BA91" s="18">
        <v>10411.75</v>
      </c>
      <c r="BB91" s="18">
        <v>14060.01</v>
      </c>
      <c r="BC91" s="18">
        <v>14279.2</v>
      </c>
      <c r="BD91" s="18">
        <v>17129.259999999998</v>
      </c>
      <c r="BE91">
        <v>17129.259999999998</v>
      </c>
      <c r="BF91" s="18">
        <v>18905.04</v>
      </c>
      <c r="BG91" s="18">
        <v>19517.12</v>
      </c>
      <c r="BH91" s="18">
        <v>21111.75</v>
      </c>
      <c r="BI91" s="18">
        <v>22709.74</v>
      </c>
      <c r="BJ91">
        <v>22709.74</v>
      </c>
      <c r="BK91" s="18">
        <v>14605.49</v>
      </c>
      <c r="BL91" s="18">
        <v>14927.54</v>
      </c>
      <c r="BM91" s="18">
        <v>17659.919999999998</v>
      </c>
    </row>
    <row r="92" spans="1:65" x14ac:dyDescent="0.3">
      <c r="A92" t="s">
        <v>160</v>
      </c>
      <c r="B92" t="s">
        <v>124</v>
      </c>
      <c r="C92" s="18">
        <v>1395.66</v>
      </c>
      <c r="D92" s="18">
        <v>1458.24</v>
      </c>
      <c r="E92" s="18">
        <v>1477.21</v>
      </c>
      <c r="F92" s="18">
        <v>534.39</v>
      </c>
      <c r="G92" s="18">
        <v>534.39</v>
      </c>
      <c r="H92" s="18">
        <v>536.09</v>
      </c>
      <c r="I92" s="18">
        <v>511.4</v>
      </c>
      <c r="J92" s="18">
        <v>420.51</v>
      </c>
      <c r="K92" s="18">
        <v>493.83</v>
      </c>
      <c r="L92">
        <v>493.83</v>
      </c>
      <c r="M92" s="18">
        <v>732.2</v>
      </c>
      <c r="N92" s="18">
        <v>749.7</v>
      </c>
      <c r="O92" s="18">
        <v>1023.83</v>
      </c>
      <c r="P92" s="18">
        <v>879.79</v>
      </c>
      <c r="Q92">
        <v>879.79</v>
      </c>
      <c r="R92" s="18">
        <v>950.94</v>
      </c>
      <c r="S92" s="18">
        <v>988.07</v>
      </c>
      <c r="T92" s="18">
        <v>1596.62</v>
      </c>
      <c r="U92" s="18">
        <v>1871.66</v>
      </c>
      <c r="V92">
        <v>1871.66</v>
      </c>
      <c r="W92" s="18">
        <v>1632.74</v>
      </c>
      <c r="X92" s="18">
        <v>1588.16</v>
      </c>
      <c r="Y92" s="18">
        <v>3691.54</v>
      </c>
      <c r="Z92" s="18">
        <v>2637.89</v>
      </c>
      <c r="AA92">
        <v>2637.89</v>
      </c>
      <c r="AB92" s="18">
        <v>2128.9699999999998</v>
      </c>
      <c r="AC92" s="18">
        <v>1943.63</v>
      </c>
      <c r="AD92" s="18">
        <v>1942.94</v>
      </c>
      <c r="AE92" s="18">
        <v>2132.0500000000002</v>
      </c>
      <c r="AF92">
        <v>2132.0500000000002</v>
      </c>
      <c r="AG92" s="18">
        <v>1911.21</v>
      </c>
      <c r="AH92" s="18">
        <v>1946.54</v>
      </c>
      <c r="AI92" s="18">
        <v>1981.96</v>
      </c>
      <c r="AJ92" s="18">
        <v>2132.8000000000002</v>
      </c>
      <c r="AK92">
        <v>2132.8000000000002</v>
      </c>
      <c r="AL92" s="18">
        <v>1852.92</v>
      </c>
      <c r="AM92" s="18">
        <v>2030</v>
      </c>
      <c r="AN92" s="18">
        <v>2147.3000000000002</v>
      </c>
      <c r="AO92" s="18">
        <v>2379.9899999999998</v>
      </c>
      <c r="AP92">
        <v>2379.9899999999998</v>
      </c>
      <c r="AQ92" s="18">
        <v>2665.94</v>
      </c>
      <c r="AR92" s="18">
        <v>2873.17</v>
      </c>
      <c r="AS92" s="18">
        <v>2504.35</v>
      </c>
      <c r="AT92" s="18">
        <v>2907.51</v>
      </c>
      <c r="AU92">
        <v>2907.51</v>
      </c>
      <c r="AV92" s="18">
        <v>2288.1999999999998</v>
      </c>
      <c r="AW92" s="18">
        <v>3045.09</v>
      </c>
      <c r="AX92" s="18">
        <v>3807.88</v>
      </c>
      <c r="AY92" s="18">
        <v>4011.57</v>
      </c>
      <c r="AZ92">
        <v>4011.57</v>
      </c>
      <c r="BA92" s="18">
        <v>4290.09</v>
      </c>
      <c r="BB92" s="18">
        <v>4804.6099999999997</v>
      </c>
      <c r="BC92" s="18">
        <v>6414.77</v>
      </c>
      <c r="BD92" s="18">
        <v>7545.51</v>
      </c>
      <c r="BE92">
        <v>7545.51</v>
      </c>
      <c r="BF92" s="18">
        <v>6507.65</v>
      </c>
      <c r="BG92" s="18">
        <v>6834.4</v>
      </c>
      <c r="BH92" s="18">
        <v>7081.73</v>
      </c>
      <c r="BI92" s="18">
        <v>6851.31</v>
      </c>
      <c r="BJ92">
        <v>6851.31</v>
      </c>
      <c r="BK92" s="18">
        <v>6725.66</v>
      </c>
      <c r="BL92" s="18">
        <v>6302.49</v>
      </c>
      <c r="BM92" s="18">
        <v>6516.99</v>
      </c>
    </row>
    <row r="93" spans="1:65" x14ac:dyDescent="0.3">
      <c r="A93" t="s">
        <v>161</v>
      </c>
      <c r="B93" t="s">
        <v>124</v>
      </c>
      <c r="C93" s="18">
        <v>770.73</v>
      </c>
      <c r="D93" s="18">
        <v>323.79000000000002</v>
      </c>
      <c r="E93" s="18">
        <v>884.55</v>
      </c>
      <c r="F93" s="18">
        <v>1226.26</v>
      </c>
      <c r="G93" s="18">
        <v>1226.26</v>
      </c>
      <c r="H93" s="18">
        <v>2028.9</v>
      </c>
      <c r="I93" s="18">
        <v>1016.21</v>
      </c>
      <c r="J93" s="18">
        <v>1642.66</v>
      </c>
      <c r="K93" s="18">
        <v>1855.3</v>
      </c>
      <c r="L93">
        <v>1855.3</v>
      </c>
      <c r="M93" s="18">
        <v>2397.83</v>
      </c>
      <c r="N93" s="18">
        <v>2690.16</v>
      </c>
      <c r="O93" s="18">
        <v>2410.4899999999998</v>
      </c>
      <c r="P93" s="18">
        <v>2453.9699999999998</v>
      </c>
      <c r="Q93">
        <v>2453.9699999999998</v>
      </c>
      <c r="R93" s="18">
        <v>3152.42</v>
      </c>
      <c r="S93" s="18">
        <v>3239.74</v>
      </c>
      <c r="T93" s="18">
        <v>2950.47</v>
      </c>
      <c r="U93" s="18">
        <v>3680.32</v>
      </c>
      <c r="V93">
        <v>3680.32</v>
      </c>
      <c r="W93" s="18">
        <v>2801.44</v>
      </c>
      <c r="X93" s="18">
        <v>4122.8900000000003</v>
      </c>
      <c r="Y93" s="18">
        <v>3391.19</v>
      </c>
      <c r="Z93" s="18">
        <v>2022.45</v>
      </c>
      <c r="AA93">
        <v>2022.45</v>
      </c>
      <c r="AB93" s="18">
        <v>2363.69</v>
      </c>
      <c r="AC93" s="18">
        <v>2255.11</v>
      </c>
      <c r="AD93" s="18">
        <v>2135.06</v>
      </c>
      <c r="AE93" s="18">
        <v>2629.03</v>
      </c>
      <c r="AF93">
        <v>2629.03</v>
      </c>
      <c r="AG93" s="18">
        <v>3904.73</v>
      </c>
      <c r="AH93" s="18">
        <v>4450.78</v>
      </c>
      <c r="AI93" s="18">
        <v>4111.58</v>
      </c>
      <c r="AJ93" s="18">
        <v>4582.68</v>
      </c>
      <c r="AK93">
        <v>4582.68</v>
      </c>
      <c r="AL93" s="18">
        <v>4718.09</v>
      </c>
      <c r="AM93" s="18">
        <v>4190.45</v>
      </c>
      <c r="AN93" s="18">
        <v>4071.9</v>
      </c>
      <c r="AO93" s="18">
        <v>3609.47</v>
      </c>
      <c r="AP93">
        <v>3609.47</v>
      </c>
      <c r="AQ93" s="18">
        <v>4304.71</v>
      </c>
      <c r="AR93" s="18">
        <v>4496.3500000000004</v>
      </c>
      <c r="AS93" s="18">
        <v>5173.78</v>
      </c>
      <c r="AT93" s="18">
        <v>5605.81</v>
      </c>
      <c r="AU93">
        <v>5605.81</v>
      </c>
      <c r="AV93" s="18">
        <v>6294.51</v>
      </c>
      <c r="AW93" s="18">
        <v>5731.44</v>
      </c>
      <c r="AX93" s="18">
        <v>6534.93</v>
      </c>
      <c r="AY93" s="18">
        <v>7301.19</v>
      </c>
      <c r="AZ93">
        <v>7301.19</v>
      </c>
      <c r="BA93" s="18">
        <v>8349.93</v>
      </c>
      <c r="BB93" s="18">
        <v>6423.39</v>
      </c>
      <c r="BC93" s="18">
        <v>6143.18</v>
      </c>
      <c r="BD93" s="18">
        <v>6320.54</v>
      </c>
      <c r="BE93">
        <v>6320.54</v>
      </c>
      <c r="BF93" s="18">
        <v>6573.28</v>
      </c>
      <c r="BG93" s="18">
        <v>7542.5</v>
      </c>
      <c r="BH93" s="18">
        <v>7120.98</v>
      </c>
      <c r="BI93" s="18">
        <v>7516.4</v>
      </c>
      <c r="BJ93">
        <v>7516.4</v>
      </c>
      <c r="BK93" s="18">
        <v>10278.85</v>
      </c>
      <c r="BL93" s="18">
        <v>11273.73</v>
      </c>
      <c r="BM93" s="18">
        <v>10482.57</v>
      </c>
    </row>
    <row r="94" spans="1:65" x14ac:dyDescent="0.3">
      <c r="A94" t="s">
        <v>162</v>
      </c>
      <c r="B94" t="s">
        <v>124</v>
      </c>
      <c r="C94" s="18">
        <v>0</v>
      </c>
      <c r="D94" s="18">
        <v>23.71</v>
      </c>
      <c r="E94" s="18">
        <v>35.11</v>
      </c>
      <c r="F94" s="18">
        <v>99.99</v>
      </c>
      <c r="G94" s="18">
        <v>99.99</v>
      </c>
      <c r="H94" s="18">
        <v>100.35</v>
      </c>
      <c r="I94" s="18">
        <v>113.11</v>
      </c>
      <c r="J94" s="18">
        <v>534.83000000000004</v>
      </c>
      <c r="K94" s="18">
        <v>549.96</v>
      </c>
      <c r="L94">
        <v>549.96</v>
      </c>
      <c r="M94" s="18">
        <v>564.9</v>
      </c>
      <c r="N94" s="18">
        <v>581.54999999999995</v>
      </c>
      <c r="O94" s="18">
        <v>600.96</v>
      </c>
      <c r="P94" s="18">
        <v>87.33</v>
      </c>
      <c r="Q94">
        <v>87.33</v>
      </c>
      <c r="R94" s="18">
        <v>70.38</v>
      </c>
      <c r="S94" s="18">
        <v>93.67</v>
      </c>
      <c r="T94" s="18">
        <v>97.68</v>
      </c>
      <c r="U94" s="18">
        <v>100.16</v>
      </c>
      <c r="V94">
        <v>100.16</v>
      </c>
      <c r="W94" s="18">
        <v>98.36</v>
      </c>
      <c r="X94" s="18">
        <v>61</v>
      </c>
      <c r="Y94" s="18">
        <v>64.09</v>
      </c>
      <c r="Z94" s="18">
        <v>67.11</v>
      </c>
      <c r="AA94">
        <v>67.11</v>
      </c>
      <c r="AB94" s="18">
        <v>69.790000000000006</v>
      </c>
      <c r="AC94" s="18">
        <v>72.67</v>
      </c>
      <c r="AD94" s="18">
        <v>75.760000000000005</v>
      </c>
      <c r="AE94" s="18">
        <v>53.63</v>
      </c>
      <c r="AF94">
        <v>53.63</v>
      </c>
      <c r="AG94" s="18">
        <v>416.8</v>
      </c>
      <c r="AH94" s="18">
        <v>378.79</v>
      </c>
      <c r="AI94" s="18">
        <v>456.54</v>
      </c>
      <c r="AJ94" s="18">
        <v>73.319999999999993</v>
      </c>
      <c r="AK94">
        <v>73.319999999999993</v>
      </c>
      <c r="AL94" s="18">
        <v>73.97</v>
      </c>
      <c r="AM94" s="18">
        <v>74.61</v>
      </c>
      <c r="AN94" s="18">
        <v>75.27</v>
      </c>
      <c r="AO94" s="18">
        <v>47.54</v>
      </c>
      <c r="AP94">
        <v>47.54</v>
      </c>
      <c r="AQ94" s="18">
        <v>55.37</v>
      </c>
      <c r="AR94" s="18">
        <v>87.08</v>
      </c>
      <c r="AS94" s="18">
        <v>88.14</v>
      </c>
      <c r="AT94" s="18">
        <v>141.57</v>
      </c>
      <c r="AU94">
        <v>141.57</v>
      </c>
      <c r="AV94" s="18">
        <v>210.92</v>
      </c>
      <c r="AW94" s="18">
        <v>212.34</v>
      </c>
      <c r="AX94" s="18">
        <v>213.65</v>
      </c>
      <c r="AY94" s="18">
        <v>57.24</v>
      </c>
      <c r="AZ94">
        <v>57.24</v>
      </c>
      <c r="BA94" s="18">
        <v>53.89</v>
      </c>
      <c r="BB94" s="18">
        <v>50</v>
      </c>
      <c r="BC94" s="18">
        <v>53.24</v>
      </c>
      <c r="BD94" s="18">
        <v>46.8</v>
      </c>
      <c r="BE94">
        <v>46.8</v>
      </c>
      <c r="BF94" s="18">
        <v>7.18</v>
      </c>
      <c r="BG94" s="18">
        <v>41.6</v>
      </c>
      <c r="BH94" s="18">
        <v>40.020000000000003</v>
      </c>
      <c r="BI94" s="18">
        <v>40.65</v>
      </c>
      <c r="BJ94">
        <v>40.65</v>
      </c>
      <c r="BK94" s="18">
        <v>41.12</v>
      </c>
      <c r="BL94" s="18">
        <v>37.130000000000003</v>
      </c>
      <c r="BM94" s="18">
        <v>36.08</v>
      </c>
    </row>
    <row r="95" spans="1:65" x14ac:dyDescent="0.3">
      <c r="A95" t="s">
        <v>163</v>
      </c>
      <c r="B95" t="s">
        <v>124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176.33</v>
      </c>
      <c r="L95">
        <v>176.33</v>
      </c>
      <c r="M95" s="18">
        <v>196.96</v>
      </c>
      <c r="N95" s="18">
        <v>38.299999999999997</v>
      </c>
      <c r="O95" s="18">
        <v>22.63</v>
      </c>
      <c r="P95" s="18">
        <v>11.51</v>
      </c>
      <c r="Q95">
        <v>11.51</v>
      </c>
      <c r="R95" s="18">
        <v>12.15</v>
      </c>
      <c r="S95" s="18">
        <v>11.83</v>
      </c>
      <c r="T95" s="18">
        <v>21.56</v>
      </c>
      <c r="U95" s="18">
        <v>18.75</v>
      </c>
      <c r="V95">
        <v>18.75</v>
      </c>
      <c r="W95" s="18">
        <v>16.489999999999998</v>
      </c>
      <c r="X95" s="18">
        <v>22.91</v>
      </c>
      <c r="Y95" s="18">
        <v>126.74</v>
      </c>
      <c r="Z95" s="18">
        <v>66.81</v>
      </c>
      <c r="AA95">
        <v>66.81</v>
      </c>
      <c r="AB95" s="18">
        <v>71.88</v>
      </c>
      <c r="AC95" s="18">
        <v>100.88</v>
      </c>
      <c r="AD95" s="18">
        <v>0.86</v>
      </c>
      <c r="AE95" s="18">
        <v>145.55000000000001</v>
      </c>
      <c r="AF95">
        <v>145.55000000000001</v>
      </c>
      <c r="AG95" s="18">
        <v>187.11</v>
      </c>
      <c r="AH95" s="18">
        <v>85.66</v>
      </c>
      <c r="AI95" s="18">
        <v>0</v>
      </c>
      <c r="AJ95" s="18">
        <v>0</v>
      </c>
      <c r="AK95">
        <v>0</v>
      </c>
      <c r="AL95" s="18">
        <v>0</v>
      </c>
      <c r="AM95" s="18">
        <v>0</v>
      </c>
      <c r="AN95" s="18">
        <v>0</v>
      </c>
      <c r="AO95" s="18">
        <v>0</v>
      </c>
      <c r="AP95">
        <v>0</v>
      </c>
      <c r="AQ95" s="18">
        <v>0</v>
      </c>
      <c r="AR95" s="18">
        <v>0</v>
      </c>
      <c r="AS95" s="18">
        <v>0</v>
      </c>
      <c r="AT95" s="18">
        <v>0</v>
      </c>
      <c r="AU95">
        <v>0</v>
      </c>
      <c r="AV95" s="18">
        <v>0</v>
      </c>
      <c r="AW95" s="18">
        <v>0</v>
      </c>
      <c r="AX95" s="18">
        <v>0</v>
      </c>
      <c r="AY95" s="18">
        <v>0</v>
      </c>
      <c r="AZ95">
        <v>0</v>
      </c>
      <c r="BA95" s="18">
        <v>0</v>
      </c>
      <c r="BB95" s="18">
        <v>0</v>
      </c>
      <c r="BC95" s="18">
        <v>0</v>
      </c>
      <c r="BD95" s="18">
        <v>0</v>
      </c>
      <c r="BE95">
        <v>0</v>
      </c>
      <c r="BF95" s="18">
        <v>0</v>
      </c>
      <c r="BG95" s="18">
        <v>0</v>
      </c>
      <c r="BH95" s="18">
        <v>0</v>
      </c>
      <c r="BI95" s="18">
        <v>0</v>
      </c>
      <c r="BJ95">
        <v>0</v>
      </c>
      <c r="BK95" s="18">
        <v>0</v>
      </c>
      <c r="BL95" s="18">
        <v>0</v>
      </c>
      <c r="BM95" s="18">
        <v>0</v>
      </c>
    </row>
    <row r="96" spans="1:65" x14ac:dyDescent="0.3">
      <c r="A96" t="s">
        <v>164</v>
      </c>
      <c r="B96" t="s">
        <v>124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>
        <v>0</v>
      </c>
      <c r="M96" s="18">
        <v>0</v>
      </c>
      <c r="N96" s="18">
        <v>0</v>
      </c>
      <c r="O96" s="18">
        <v>0</v>
      </c>
      <c r="P96" s="18">
        <v>0</v>
      </c>
      <c r="Q96">
        <v>0</v>
      </c>
      <c r="R96" s="18">
        <v>0</v>
      </c>
      <c r="S96" s="18">
        <v>0</v>
      </c>
      <c r="T96" s="18">
        <v>483.34</v>
      </c>
      <c r="U96" s="18">
        <v>520.08000000000004</v>
      </c>
      <c r="V96">
        <v>520.08000000000004</v>
      </c>
      <c r="W96" s="18">
        <v>481.63</v>
      </c>
      <c r="X96" s="18">
        <v>799.89</v>
      </c>
      <c r="Y96" s="18">
        <v>899.44</v>
      </c>
      <c r="Z96" s="18">
        <v>867.61</v>
      </c>
      <c r="AA96">
        <v>867.61</v>
      </c>
      <c r="AB96" s="18">
        <v>752.87</v>
      </c>
      <c r="AC96" s="18">
        <v>363.79</v>
      </c>
      <c r="AD96" s="18">
        <v>310.11</v>
      </c>
      <c r="AE96" s="18">
        <v>7.17</v>
      </c>
      <c r="AF96">
        <v>7.17</v>
      </c>
      <c r="AG96" s="18">
        <v>0</v>
      </c>
      <c r="AH96" s="18">
        <v>0</v>
      </c>
      <c r="AI96" s="18">
        <v>0</v>
      </c>
      <c r="AJ96" s="18">
        <v>0</v>
      </c>
      <c r="AK96">
        <v>0</v>
      </c>
      <c r="AL96" s="18">
        <v>0</v>
      </c>
      <c r="AM96" s="18">
        <v>0</v>
      </c>
      <c r="AN96" s="18">
        <v>0</v>
      </c>
      <c r="AO96" s="18">
        <v>0</v>
      </c>
      <c r="AP96">
        <v>0</v>
      </c>
      <c r="AQ96" s="18">
        <v>0</v>
      </c>
      <c r="AR96" s="18">
        <v>0</v>
      </c>
      <c r="AS96" s="18">
        <v>0</v>
      </c>
      <c r="AT96" s="18">
        <v>0</v>
      </c>
      <c r="AU96">
        <v>0</v>
      </c>
      <c r="AV96" s="18">
        <v>0</v>
      </c>
      <c r="AW96" s="18">
        <v>0</v>
      </c>
      <c r="AX96" s="18">
        <v>0</v>
      </c>
      <c r="AY96" s="18">
        <v>0</v>
      </c>
      <c r="AZ96">
        <v>0</v>
      </c>
      <c r="BA96" s="18">
        <v>0</v>
      </c>
      <c r="BB96" s="18">
        <v>0</v>
      </c>
      <c r="BC96" s="18">
        <v>0</v>
      </c>
      <c r="BD96" s="18">
        <v>0</v>
      </c>
      <c r="BE96">
        <v>0</v>
      </c>
      <c r="BF96" s="18">
        <v>0</v>
      </c>
      <c r="BG96" s="18">
        <v>0</v>
      </c>
      <c r="BH96" s="18">
        <v>0</v>
      </c>
      <c r="BI96" s="18">
        <v>0</v>
      </c>
      <c r="BJ96">
        <v>0</v>
      </c>
      <c r="BK96" s="18">
        <v>0</v>
      </c>
      <c r="BL96" s="18">
        <v>0</v>
      </c>
      <c r="BM96" s="18">
        <v>0</v>
      </c>
    </row>
    <row r="97" spans="1:65" x14ac:dyDescent="0.3">
      <c r="A97" t="s">
        <v>165</v>
      </c>
      <c r="B97" t="s">
        <v>124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>
        <v>0</v>
      </c>
      <c r="M97" s="18">
        <v>0</v>
      </c>
      <c r="N97" s="18">
        <v>0</v>
      </c>
      <c r="O97" s="18">
        <v>0</v>
      </c>
      <c r="P97" s="18">
        <v>0</v>
      </c>
      <c r="Q97">
        <v>0</v>
      </c>
      <c r="R97" s="18">
        <v>0</v>
      </c>
      <c r="S97" s="18">
        <v>0</v>
      </c>
      <c r="T97" s="18">
        <v>0</v>
      </c>
      <c r="U97" s="18">
        <v>113.28</v>
      </c>
      <c r="V97">
        <v>113.28</v>
      </c>
      <c r="W97" s="18">
        <v>1.81</v>
      </c>
      <c r="X97" s="18">
        <v>2.02</v>
      </c>
      <c r="Y97" s="18">
        <v>1.49</v>
      </c>
      <c r="Z97" s="18">
        <v>365.51</v>
      </c>
      <c r="AA97">
        <v>365.51</v>
      </c>
      <c r="AB97" s="18">
        <v>381.39</v>
      </c>
      <c r="AC97" s="18">
        <v>10.130000000000001</v>
      </c>
      <c r="AD97" s="18">
        <v>10.35</v>
      </c>
      <c r="AE97" s="18">
        <v>9.9</v>
      </c>
      <c r="AF97">
        <v>9.9</v>
      </c>
      <c r="AG97" s="18">
        <v>9.7899999999999991</v>
      </c>
      <c r="AH97" s="18">
        <v>0</v>
      </c>
      <c r="AI97" s="18">
        <v>0</v>
      </c>
      <c r="AJ97" s="18">
        <v>0</v>
      </c>
      <c r="AK97">
        <v>0</v>
      </c>
      <c r="AL97" s="18">
        <v>197.38</v>
      </c>
      <c r="AM97" s="18">
        <v>453.37</v>
      </c>
      <c r="AN97" s="18">
        <v>450.23</v>
      </c>
      <c r="AO97" s="18">
        <v>2286.31</v>
      </c>
      <c r="AP97">
        <v>2286.31</v>
      </c>
      <c r="AQ97" s="18">
        <v>2345.73</v>
      </c>
      <c r="AR97" s="18">
        <v>1888.48</v>
      </c>
      <c r="AS97" s="18">
        <v>2360.5700000000002</v>
      </c>
      <c r="AT97" s="18">
        <v>2144.75</v>
      </c>
      <c r="AU97">
        <v>2144.75</v>
      </c>
      <c r="AV97" s="18">
        <v>0</v>
      </c>
      <c r="AW97" s="18">
        <v>0</v>
      </c>
      <c r="AX97" s="18">
        <v>0</v>
      </c>
      <c r="AY97" s="18">
        <v>0</v>
      </c>
      <c r="AZ97">
        <v>0</v>
      </c>
      <c r="BA97" s="18">
        <v>0</v>
      </c>
      <c r="BB97" s="18">
        <v>0</v>
      </c>
      <c r="BC97" s="18">
        <v>0</v>
      </c>
      <c r="BD97" s="18">
        <v>0</v>
      </c>
      <c r="BE97">
        <v>0</v>
      </c>
      <c r="BF97" s="18">
        <v>0</v>
      </c>
      <c r="BG97" s="18">
        <v>583.26</v>
      </c>
      <c r="BH97" s="18">
        <v>774.66</v>
      </c>
      <c r="BI97" s="18">
        <v>934.78</v>
      </c>
      <c r="BJ97">
        <v>934.78</v>
      </c>
      <c r="BK97" s="18">
        <v>1024.56</v>
      </c>
      <c r="BL97" s="18">
        <v>885.91</v>
      </c>
      <c r="BM97" s="18">
        <v>1095.73</v>
      </c>
    </row>
    <row r="98" spans="1:65" x14ac:dyDescent="0.3">
      <c r="A98" t="s">
        <v>166</v>
      </c>
      <c r="B98" t="s">
        <v>124</v>
      </c>
      <c r="C98" s="18">
        <v>2166.39</v>
      </c>
      <c r="D98" s="18">
        <v>1805.74</v>
      </c>
      <c r="E98" s="18">
        <v>2396.87</v>
      </c>
      <c r="F98" s="18">
        <v>1860.65</v>
      </c>
      <c r="G98" s="18">
        <v>1860.65</v>
      </c>
      <c r="H98" s="18">
        <v>2665.34</v>
      </c>
      <c r="I98" s="18">
        <v>1640.72</v>
      </c>
      <c r="J98" s="18">
        <v>2598</v>
      </c>
      <c r="K98" s="18">
        <v>3075.42</v>
      </c>
      <c r="L98">
        <v>3075.42</v>
      </c>
      <c r="M98" s="18">
        <v>3891.9</v>
      </c>
      <c r="N98" s="18">
        <v>4059.71</v>
      </c>
      <c r="O98" s="18">
        <v>4057.9</v>
      </c>
      <c r="P98" s="18">
        <v>3432.6</v>
      </c>
      <c r="Q98">
        <v>3432.6</v>
      </c>
      <c r="R98" s="18">
        <v>4185.88</v>
      </c>
      <c r="S98" s="18">
        <v>4333.3100000000004</v>
      </c>
      <c r="T98" s="18">
        <v>5149.67</v>
      </c>
      <c r="U98" s="18">
        <v>6304.25</v>
      </c>
      <c r="V98">
        <v>6304.25</v>
      </c>
      <c r="W98" s="18">
        <v>5032.46</v>
      </c>
      <c r="X98" s="18">
        <v>6596.88</v>
      </c>
      <c r="Y98" s="18">
        <v>8174.5</v>
      </c>
      <c r="Z98" s="18">
        <v>6027.39</v>
      </c>
      <c r="AA98">
        <v>6027.39</v>
      </c>
      <c r="AB98" s="18">
        <v>5768.59</v>
      </c>
      <c r="AC98" s="18">
        <v>4746.2</v>
      </c>
      <c r="AD98" s="18">
        <v>4475.08</v>
      </c>
      <c r="AE98" s="18">
        <v>4977.34</v>
      </c>
      <c r="AF98">
        <v>4977.34</v>
      </c>
      <c r="AG98" s="18">
        <v>6429.64</v>
      </c>
      <c r="AH98" s="18">
        <v>6861.77</v>
      </c>
      <c r="AI98" s="18">
        <v>6550.09</v>
      </c>
      <c r="AJ98" s="18">
        <v>6788.8</v>
      </c>
      <c r="AK98">
        <v>6788.8</v>
      </c>
      <c r="AL98" s="18">
        <v>6842.36</v>
      </c>
      <c r="AM98" s="18">
        <v>6748.43</v>
      </c>
      <c r="AN98" s="18">
        <v>6744.71</v>
      </c>
      <c r="AO98" s="18">
        <v>8323.31</v>
      </c>
      <c r="AP98">
        <v>8323.31</v>
      </c>
      <c r="AQ98" s="18">
        <v>9371.75</v>
      </c>
      <c r="AR98" s="18">
        <v>9345.08</v>
      </c>
      <c r="AS98" s="18">
        <v>10126.84</v>
      </c>
      <c r="AT98" s="18">
        <v>10799.64</v>
      </c>
      <c r="AU98">
        <v>10799.64</v>
      </c>
      <c r="AV98" s="18">
        <v>8793.6299999999992</v>
      </c>
      <c r="AW98" s="18">
        <v>8988.86</v>
      </c>
      <c r="AX98" s="18">
        <v>10556.45</v>
      </c>
      <c r="AY98" s="18">
        <v>11370</v>
      </c>
      <c r="AZ98">
        <v>11370</v>
      </c>
      <c r="BA98" s="18">
        <v>12693.91</v>
      </c>
      <c r="BB98" s="18">
        <v>11278</v>
      </c>
      <c r="BC98" s="18">
        <v>12611.18</v>
      </c>
      <c r="BD98" s="18">
        <v>13912.85</v>
      </c>
      <c r="BE98">
        <v>13912.85</v>
      </c>
      <c r="BF98" s="18">
        <v>13088.12</v>
      </c>
      <c r="BG98" s="18">
        <v>15001.76</v>
      </c>
      <c r="BH98" s="18">
        <v>15017.4</v>
      </c>
      <c r="BI98" s="18">
        <v>15343.14</v>
      </c>
      <c r="BJ98">
        <v>15343.14</v>
      </c>
      <c r="BK98" s="18">
        <v>18070.189999999999</v>
      </c>
      <c r="BL98" s="18">
        <v>18499.259999999998</v>
      </c>
      <c r="BM98" s="18">
        <v>18131.37</v>
      </c>
    </row>
    <row r="99" spans="1:65" x14ac:dyDescent="0.3">
      <c r="A99" t="s">
        <v>167</v>
      </c>
      <c r="B99" t="s">
        <v>124</v>
      </c>
      <c r="C99" s="18">
        <v>10373.84</v>
      </c>
      <c r="D99" s="18">
        <v>16158.08</v>
      </c>
      <c r="E99" s="18">
        <v>18524.439999999999</v>
      </c>
      <c r="F99" s="18">
        <v>21064.57</v>
      </c>
      <c r="G99" s="18">
        <v>21064.57</v>
      </c>
      <c r="H99" s="18">
        <v>21472.71</v>
      </c>
      <c r="I99" s="18">
        <v>24753.74</v>
      </c>
      <c r="J99" s="18">
        <v>28713.88</v>
      </c>
      <c r="K99" s="18">
        <v>33769.870000000003</v>
      </c>
      <c r="L99">
        <v>33769.870000000003</v>
      </c>
      <c r="M99" s="18">
        <v>36969.11</v>
      </c>
      <c r="N99" s="18">
        <v>35589.31</v>
      </c>
      <c r="O99" s="18">
        <v>35785.35</v>
      </c>
      <c r="P99" s="18">
        <v>39643.49</v>
      </c>
      <c r="Q99">
        <v>39643.49</v>
      </c>
      <c r="R99" s="18">
        <v>39438.839999999997</v>
      </c>
      <c r="S99" s="18">
        <v>40860.06</v>
      </c>
      <c r="T99" s="18">
        <v>44884.95</v>
      </c>
      <c r="U99" s="18">
        <v>52193.16</v>
      </c>
      <c r="V99">
        <v>52193.16</v>
      </c>
      <c r="W99" s="18">
        <v>47983.85</v>
      </c>
      <c r="X99" s="18">
        <v>48277.87</v>
      </c>
      <c r="Y99" s="18">
        <v>50946.23</v>
      </c>
      <c r="Z99" s="18">
        <v>35252.720000000001</v>
      </c>
      <c r="AA99">
        <v>35252.720000000001</v>
      </c>
      <c r="AB99" s="18">
        <v>31581.07</v>
      </c>
      <c r="AC99" s="18">
        <v>26457.55</v>
      </c>
      <c r="AD99" s="18">
        <v>24923.9</v>
      </c>
      <c r="AE99" s="18">
        <v>24327.05</v>
      </c>
      <c r="AF99">
        <v>24327.05</v>
      </c>
      <c r="AG99" s="18">
        <v>26491.06</v>
      </c>
      <c r="AH99" s="18">
        <v>28179.21</v>
      </c>
      <c r="AI99" s="18">
        <v>28146.75</v>
      </c>
      <c r="AJ99" s="18">
        <v>28616.85</v>
      </c>
      <c r="AK99">
        <v>28616.85</v>
      </c>
      <c r="AL99" s="18">
        <v>29379.3</v>
      </c>
      <c r="AM99" s="18">
        <v>32817.760000000002</v>
      </c>
      <c r="AN99" s="18">
        <v>32847.29</v>
      </c>
      <c r="AO99" s="18">
        <v>38026.26</v>
      </c>
      <c r="AP99">
        <v>38026.26</v>
      </c>
      <c r="AQ99" s="18">
        <v>40181.040000000001</v>
      </c>
      <c r="AR99" s="18">
        <v>43585.96</v>
      </c>
      <c r="AS99" s="18">
        <v>49399.19</v>
      </c>
      <c r="AT99" s="18">
        <v>54593.62</v>
      </c>
      <c r="AU99">
        <v>54593.62</v>
      </c>
      <c r="AV99" s="18">
        <v>56518.8</v>
      </c>
      <c r="AW99" s="18">
        <v>66197.47</v>
      </c>
      <c r="AX99" s="18">
        <v>78846.710000000006</v>
      </c>
      <c r="AY99" s="18">
        <v>85070.55</v>
      </c>
      <c r="AZ99">
        <v>85070.55</v>
      </c>
      <c r="BA99" s="18">
        <v>93142.82</v>
      </c>
      <c r="BB99" s="18">
        <v>97674.03</v>
      </c>
      <c r="BC99" s="18">
        <v>110189.5</v>
      </c>
      <c r="BD99" s="18">
        <v>120502.15</v>
      </c>
      <c r="BE99">
        <v>120502.15</v>
      </c>
      <c r="BF99" s="18">
        <v>124539.99</v>
      </c>
      <c r="BG99" s="18">
        <v>132663.92000000001</v>
      </c>
      <c r="BH99" s="18">
        <v>144770.1</v>
      </c>
      <c r="BI99" s="18">
        <v>159607.9</v>
      </c>
      <c r="BJ99">
        <v>159607.9</v>
      </c>
      <c r="BK99" s="18">
        <v>161450.20000000001</v>
      </c>
      <c r="BL99" s="18">
        <v>172318.67</v>
      </c>
      <c r="BM99" s="18">
        <v>178713.06</v>
      </c>
    </row>
    <row r="100" spans="1:65" x14ac:dyDescent="0.3">
      <c r="A100" t="s">
        <v>168</v>
      </c>
      <c r="B100" t="s">
        <v>124</v>
      </c>
      <c r="C100" s="18"/>
      <c r="D100" s="18"/>
      <c r="E100" s="18"/>
      <c r="F100" s="18"/>
      <c r="G100" s="18"/>
      <c r="H100" s="18">
        <v>8873</v>
      </c>
      <c r="I100" s="18">
        <v>12103</v>
      </c>
      <c r="J100" s="18">
        <v>10901.1</v>
      </c>
      <c r="K100" s="18">
        <v>11671.85</v>
      </c>
      <c r="L100">
        <v>11671.85</v>
      </c>
      <c r="M100" s="18">
        <v>13404.17</v>
      </c>
      <c r="N100" s="18">
        <v>12564.88</v>
      </c>
      <c r="O100" s="18">
        <v>13156.79</v>
      </c>
      <c r="P100" s="18">
        <v>16168.41</v>
      </c>
      <c r="Q100">
        <v>16168.41</v>
      </c>
      <c r="R100" s="18">
        <v>15387.61</v>
      </c>
      <c r="S100" s="18">
        <v>15768.7</v>
      </c>
      <c r="T100" s="18">
        <v>18694.28</v>
      </c>
      <c r="U100" s="18">
        <v>22426.59</v>
      </c>
      <c r="V100">
        <v>22426.59</v>
      </c>
      <c r="W100" s="18">
        <v>22588.21</v>
      </c>
      <c r="X100" s="18">
        <v>22168.7</v>
      </c>
      <c r="Y100" s="18">
        <v>20253.22</v>
      </c>
      <c r="Z100" s="18">
        <v>11274.22</v>
      </c>
      <c r="AA100">
        <v>11274.22</v>
      </c>
      <c r="AB100" s="18">
        <v>9946.3700000000008</v>
      </c>
      <c r="AC100" s="18">
        <v>8910.0300000000007</v>
      </c>
      <c r="AD100" s="18">
        <v>8191.21</v>
      </c>
      <c r="AE100" s="18">
        <v>8508.19</v>
      </c>
      <c r="AF100">
        <v>8508.19</v>
      </c>
      <c r="AG100" s="18">
        <v>12111.48</v>
      </c>
      <c r="AH100" s="18">
        <v>13483.03</v>
      </c>
      <c r="AI100" s="18">
        <v>13812.58</v>
      </c>
      <c r="AJ100" s="18">
        <v>14693.95</v>
      </c>
      <c r="AK100">
        <v>14693.95</v>
      </c>
      <c r="AL100" s="18">
        <v>14342.07</v>
      </c>
      <c r="AM100" s="18">
        <v>16460.46</v>
      </c>
      <c r="AN100" s="18">
        <v>16105.05</v>
      </c>
      <c r="AO100" s="18">
        <v>20293.509999999998</v>
      </c>
      <c r="AP100">
        <v>20293.509999999998</v>
      </c>
      <c r="AQ100" s="18">
        <v>22629.71</v>
      </c>
      <c r="AR100" s="18">
        <v>23590.45</v>
      </c>
      <c r="AS100" s="18">
        <v>25227.68</v>
      </c>
      <c r="AT100" s="18">
        <v>28930.01</v>
      </c>
      <c r="AU100">
        <v>28930.01</v>
      </c>
      <c r="AV100" s="18">
        <v>26548.48</v>
      </c>
      <c r="AW100" s="18">
        <v>32523.75</v>
      </c>
      <c r="AX100" s="18">
        <v>38626.82</v>
      </c>
      <c r="AY100" s="18">
        <v>43095.69</v>
      </c>
      <c r="AZ100">
        <v>43095.69</v>
      </c>
      <c r="BA100" s="18">
        <v>43571.65</v>
      </c>
      <c r="BB100" s="18">
        <v>48305.38</v>
      </c>
      <c r="BC100" s="18">
        <v>57589.42</v>
      </c>
      <c r="BD100" s="18">
        <v>61353.37</v>
      </c>
      <c r="BE100">
        <v>61353.37</v>
      </c>
      <c r="BF100" s="18">
        <v>69269.490000000005</v>
      </c>
      <c r="BG100" s="18">
        <v>64629.75</v>
      </c>
      <c r="BH100" s="18">
        <v>72760.95</v>
      </c>
      <c r="BI100" s="18">
        <v>78853.34</v>
      </c>
      <c r="BJ100">
        <v>78853.34</v>
      </c>
      <c r="BK100" s="18">
        <v>77772.639999999999</v>
      </c>
      <c r="BL100" s="18">
        <v>81651.59</v>
      </c>
      <c r="BM100" s="18">
        <v>84728.51</v>
      </c>
    </row>
    <row r="101" spans="1:65" x14ac:dyDescent="0.3">
      <c r="A101" t="s">
        <v>169</v>
      </c>
      <c r="B101" t="s">
        <v>124</v>
      </c>
      <c r="C101" s="18"/>
      <c r="D101" s="18"/>
      <c r="E101" s="18"/>
      <c r="F101" s="18"/>
      <c r="G101" s="18"/>
      <c r="H101" s="18">
        <v>9869</v>
      </c>
      <c r="I101" s="18">
        <v>9695.16</v>
      </c>
      <c r="J101" s="18">
        <v>14614</v>
      </c>
      <c r="K101" s="18">
        <v>14887.98</v>
      </c>
      <c r="L101">
        <v>14887.98</v>
      </c>
      <c r="M101" s="18">
        <v>17077.84</v>
      </c>
      <c r="N101" s="18">
        <v>13042.95</v>
      </c>
      <c r="O101" s="18">
        <v>15546.07</v>
      </c>
      <c r="P101" s="18">
        <v>14946.32</v>
      </c>
      <c r="Q101">
        <v>14946.32</v>
      </c>
      <c r="R101" s="18">
        <v>13948.69</v>
      </c>
      <c r="S101" s="18">
        <v>15322.82</v>
      </c>
      <c r="T101" s="18">
        <v>15145.15</v>
      </c>
      <c r="U101" s="18">
        <v>17340.560000000001</v>
      </c>
      <c r="V101">
        <v>17340.560000000001</v>
      </c>
      <c r="W101" s="18">
        <v>13438.28</v>
      </c>
      <c r="X101" s="18">
        <v>13589</v>
      </c>
      <c r="Y101" s="18">
        <v>16676.41</v>
      </c>
      <c r="Z101" s="18">
        <v>10119.709999999999</v>
      </c>
      <c r="AA101">
        <v>10119.709999999999</v>
      </c>
      <c r="AB101" s="18">
        <v>8941.94</v>
      </c>
      <c r="AC101" s="18">
        <v>7177.12</v>
      </c>
      <c r="AD101" s="18">
        <v>7004.25</v>
      </c>
      <c r="AE101" s="18">
        <v>7345.54</v>
      </c>
      <c r="AF101">
        <v>7345.54</v>
      </c>
      <c r="AG101" s="18">
        <v>4994.45</v>
      </c>
      <c r="AH101" s="18">
        <v>4893.16</v>
      </c>
      <c r="AI101" s="18">
        <v>5085.68</v>
      </c>
      <c r="AJ101" s="18">
        <v>4994.57</v>
      </c>
      <c r="AK101">
        <v>4994.57</v>
      </c>
      <c r="AL101" s="18">
        <v>5787.05</v>
      </c>
      <c r="AM101" s="18">
        <v>6309.38</v>
      </c>
      <c r="AN101" s="18">
        <v>7112.37</v>
      </c>
      <c r="AO101" s="18">
        <v>7887.91</v>
      </c>
      <c r="AP101">
        <v>7887.91</v>
      </c>
      <c r="AQ101" s="18">
        <v>8289.1299999999992</v>
      </c>
      <c r="AR101" s="18">
        <v>10362.99</v>
      </c>
      <c r="AS101" s="18">
        <v>10348.43</v>
      </c>
      <c r="AT101" s="18">
        <v>11118.85</v>
      </c>
      <c r="AU101">
        <v>11118.85</v>
      </c>
      <c r="AV101" s="18">
        <v>12610.51</v>
      </c>
      <c r="AW101" s="18">
        <v>14013.93</v>
      </c>
      <c r="AX101" s="18">
        <v>18592.43</v>
      </c>
      <c r="AY101" s="18">
        <v>20737.18</v>
      </c>
      <c r="AZ101">
        <v>20737.18</v>
      </c>
      <c r="BA101" s="18">
        <v>26248.720000000001</v>
      </c>
      <c r="BB101" s="18">
        <v>24191.98</v>
      </c>
      <c r="BC101" s="18">
        <v>28965.55</v>
      </c>
      <c r="BD101" s="18">
        <v>31628.18</v>
      </c>
      <c r="BE101">
        <v>31628.18</v>
      </c>
      <c r="BF101" s="18">
        <v>30616.59</v>
      </c>
      <c r="BG101" s="18">
        <v>39928.39</v>
      </c>
      <c r="BH101" s="18">
        <v>43789.43</v>
      </c>
      <c r="BI101" s="18">
        <v>46524.13</v>
      </c>
      <c r="BJ101">
        <v>46524.13</v>
      </c>
      <c r="BK101" s="18">
        <v>52714.23</v>
      </c>
      <c r="BL101" s="18">
        <v>57795.65</v>
      </c>
      <c r="BM101" s="18">
        <v>58364.49</v>
      </c>
    </row>
    <row r="102" spans="1:65" x14ac:dyDescent="0.3">
      <c r="A102" t="s">
        <v>170</v>
      </c>
      <c r="B102" t="s">
        <v>124</v>
      </c>
      <c r="C102" s="18"/>
      <c r="D102" s="18"/>
      <c r="E102" s="18"/>
      <c r="F102" s="18"/>
      <c r="G102" s="18"/>
      <c r="H102" s="18">
        <v>1934</v>
      </c>
      <c r="I102" s="18">
        <v>1633.95</v>
      </c>
      <c r="J102" s="18">
        <v>1567.92</v>
      </c>
      <c r="K102" s="18">
        <v>5505.1</v>
      </c>
      <c r="L102">
        <v>5505.1</v>
      </c>
      <c r="M102" s="18">
        <v>4413.6899999999996</v>
      </c>
      <c r="N102" s="18">
        <v>7131.89</v>
      </c>
      <c r="O102" s="18">
        <v>3497.52</v>
      </c>
      <c r="P102" s="18">
        <v>5027.6099999999997</v>
      </c>
      <c r="Q102">
        <v>5027.6099999999997</v>
      </c>
      <c r="R102" s="18">
        <v>6052.24</v>
      </c>
      <c r="S102" s="18">
        <v>5620.59</v>
      </c>
      <c r="T102" s="18">
        <v>7122.5</v>
      </c>
      <c r="U102" s="18">
        <v>7684.5</v>
      </c>
      <c r="V102">
        <v>7684.5</v>
      </c>
      <c r="W102" s="18">
        <v>7466.34</v>
      </c>
      <c r="X102" s="18">
        <v>7020.88</v>
      </c>
      <c r="Y102" s="18">
        <v>8546.2099999999991</v>
      </c>
      <c r="Z102" s="18">
        <v>5535.5</v>
      </c>
      <c r="AA102">
        <v>5535.5</v>
      </c>
      <c r="AB102" s="18">
        <v>4876.71</v>
      </c>
      <c r="AC102" s="18">
        <v>3729.36</v>
      </c>
      <c r="AD102" s="18">
        <v>2897.94</v>
      </c>
      <c r="AE102" s="18">
        <v>2076.2199999999998</v>
      </c>
      <c r="AF102">
        <v>2076.2199999999998</v>
      </c>
      <c r="AG102" s="18">
        <v>2622.74</v>
      </c>
      <c r="AH102" s="18">
        <v>2761.83</v>
      </c>
      <c r="AI102" s="18">
        <v>2614.09</v>
      </c>
      <c r="AJ102" s="18">
        <v>2620.66</v>
      </c>
      <c r="AK102">
        <v>2620.66</v>
      </c>
      <c r="AL102" s="18">
        <v>2856.2</v>
      </c>
      <c r="AM102" s="18">
        <v>3475.14</v>
      </c>
      <c r="AN102" s="18">
        <v>3836.19</v>
      </c>
      <c r="AO102" s="18">
        <v>4300.21</v>
      </c>
      <c r="AP102">
        <v>4300.21</v>
      </c>
      <c r="AQ102" s="18">
        <v>4747.62</v>
      </c>
      <c r="AR102" s="18">
        <v>4741.7700000000004</v>
      </c>
      <c r="AS102" s="18">
        <v>8578.17</v>
      </c>
      <c r="AT102" s="18">
        <v>6516.17</v>
      </c>
      <c r="AU102">
        <v>6516.17</v>
      </c>
      <c r="AV102" s="18">
        <v>10612.45</v>
      </c>
      <c r="AW102" s="18">
        <v>12549.27</v>
      </c>
      <c r="AX102" s="18">
        <v>14521.66</v>
      </c>
      <c r="AY102" s="18">
        <v>14244.33</v>
      </c>
      <c r="AZ102">
        <v>14244.33</v>
      </c>
      <c r="BA102" s="18">
        <v>17139.5</v>
      </c>
      <c r="BB102" s="18">
        <v>18856.669999999998</v>
      </c>
      <c r="BC102" s="18">
        <v>17645.72</v>
      </c>
      <c r="BD102" s="18">
        <v>21102.720000000001</v>
      </c>
      <c r="BE102">
        <v>21102.720000000001</v>
      </c>
      <c r="BF102" s="18">
        <v>18381.330000000002</v>
      </c>
      <c r="BG102" s="18">
        <v>21831</v>
      </c>
      <c r="BH102" s="18">
        <v>21877.119999999999</v>
      </c>
      <c r="BI102" s="18">
        <v>24425.09</v>
      </c>
      <c r="BJ102">
        <v>24425.09</v>
      </c>
      <c r="BK102" s="18">
        <v>22645.34</v>
      </c>
      <c r="BL102" s="18">
        <v>24894.959999999999</v>
      </c>
      <c r="BM102" s="18">
        <v>26691.33</v>
      </c>
    </row>
    <row r="103" spans="1:65" x14ac:dyDescent="0.3">
      <c r="A103" t="s">
        <v>171</v>
      </c>
      <c r="B103" t="s">
        <v>124</v>
      </c>
      <c r="C103" s="18"/>
      <c r="D103" s="18"/>
      <c r="E103" s="18"/>
      <c r="F103" s="18"/>
      <c r="G103" s="18"/>
      <c r="H103" s="18">
        <v>584</v>
      </c>
      <c r="I103" s="18">
        <v>1120.75</v>
      </c>
      <c r="J103" s="18">
        <v>874.66</v>
      </c>
      <c r="K103" s="18">
        <v>769.69</v>
      </c>
      <c r="L103">
        <v>769.69</v>
      </c>
      <c r="M103" s="18">
        <v>1101.1500000000001</v>
      </c>
      <c r="N103" s="18">
        <v>1760.92</v>
      </c>
      <c r="O103" s="18">
        <v>2256.6</v>
      </c>
      <c r="P103" s="18">
        <v>2671</v>
      </c>
      <c r="Q103">
        <v>2671</v>
      </c>
      <c r="R103" s="18">
        <v>3319.88</v>
      </c>
      <c r="S103" s="18">
        <v>2584.67</v>
      </c>
      <c r="T103" s="18">
        <v>1711.09</v>
      </c>
      <c r="U103" s="18">
        <v>1945.42</v>
      </c>
      <c r="V103">
        <v>1945.42</v>
      </c>
      <c r="W103" s="18">
        <v>2110.9299999999998</v>
      </c>
      <c r="X103" s="18">
        <v>2688.87</v>
      </c>
      <c r="Y103" s="18">
        <v>2756.26</v>
      </c>
      <c r="Z103" s="18">
        <v>4214.59</v>
      </c>
      <c r="AA103">
        <v>4214.59</v>
      </c>
      <c r="AB103" s="18">
        <v>2849.12</v>
      </c>
      <c r="AC103" s="18">
        <v>2578.9699999999998</v>
      </c>
      <c r="AD103" s="18">
        <v>2645.16</v>
      </c>
      <c r="AE103" s="18">
        <v>2290.62</v>
      </c>
      <c r="AF103">
        <v>2290.62</v>
      </c>
      <c r="AG103" s="18">
        <v>2197.33</v>
      </c>
      <c r="AH103" s="18">
        <v>2193.33</v>
      </c>
      <c r="AI103" s="18">
        <v>1806.52</v>
      </c>
      <c r="AJ103" s="18">
        <v>1589.2</v>
      </c>
      <c r="AK103">
        <v>1589.2</v>
      </c>
      <c r="AL103" s="18">
        <v>1479.29</v>
      </c>
      <c r="AM103" s="18">
        <v>2602.65</v>
      </c>
      <c r="AN103" s="18">
        <v>1803.51</v>
      </c>
      <c r="AO103" s="18">
        <v>1738.21</v>
      </c>
      <c r="AP103">
        <v>1738.21</v>
      </c>
      <c r="AQ103" s="18">
        <v>936.13</v>
      </c>
      <c r="AR103" s="18">
        <v>1281.7</v>
      </c>
      <c r="AS103" s="18">
        <v>1335.3</v>
      </c>
      <c r="AT103" s="18">
        <v>4272.66</v>
      </c>
      <c r="AU103">
        <v>4272.66</v>
      </c>
      <c r="AV103" s="18">
        <v>2774.33</v>
      </c>
      <c r="AW103" s="18">
        <v>3025.22</v>
      </c>
      <c r="AX103" s="18">
        <v>2508.73</v>
      </c>
      <c r="AY103" s="18">
        <v>2554.2199999999998</v>
      </c>
      <c r="AZ103">
        <v>2554.2199999999998</v>
      </c>
      <c r="BA103" s="18">
        <v>2628.44</v>
      </c>
      <c r="BB103" s="18">
        <v>3007.57</v>
      </c>
      <c r="BC103" s="18">
        <v>2870.35</v>
      </c>
      <c r="BD103" s="18">
        <v>3206.14</v>
      </c>
      <c r="BE103">
        <v>3206.14</v>
      </c>
      <c r="BF103" s="18">
        <v>3067.33</v>
      </c>
      <c r="BG103" s="18">
        <v>2545</v>
      </c>
      <c r="BH103" s="18">
        <v>2718.92</v>
      </c>
      <c r="BI103" s="18">
        <v>2464.2399999999998</v>
      </c>
      <c r="BJ103">
        <v>2464.2399999999998</v>
      </c>
      <c r="BK103" s="18">
        <v>2338.37</v>
      </c>
      <c r="BL103" s="18">
        <v>2581.69</v>
      </c>
      <c r="BM103" s="18">
        <v>3642.57</v>
      </c>
    </row>
    <row r="104" spans="1:65" x14ac:dyDescent="0.3">
      <c r="A104" t="s">
        <v>172</v>
      </c>
      <c r="B104" t="s">
        <v>124</v>
      </c>
      <c r="C104" s="18"/>
      <c r="D104" s="18"/>
      <c r="E104" s="18"/>
      <c r="F104" s="18"/>
      <c r="G104" s="18"/>
      <c r="H104" s="18">
        <v>49</v>
      </c>
      <c r="I104" s="18">
        <v>19.489999999999998</v>
      </c>
      <c r="J104" s="18">
        <v>91.87</v>
      </c>
      <c r="K104" s="18">
        <v>182.63</v>
      </c>
      <c r="L104">
        <v>182.63</v>
      </c>
      <c r="M104" s="18">
        <v>146.86000000000001</v>
      </c>
      <c r="N104" s="18">
        <v>86.58</v>
      </c>
      <c r="O104" s="18">
        <v>306.20999999999998</v>
      </c>
      <c r="P104" s="18">
        <v>486.41</v>
      </c>
      <c r="Q104">
        <v>486.41</v>
      </c>
      <c r="R104" s="18">
        <v>294.12</v>
      </c>
      <c r="S104" s="18">
        <v>1131.3499999999999</v>
      </c>
      <c r="T104" s="18">
        <v>1747.09</v>
      </c>
      <c r="U104" s="18">
        <v>981.14</v>
      </c>
      <c r="V104">
        <v>981.14</v>
      </c>
      <c r="W104" s="18">
        <v>501.96</v>
      </c>
      <c r="X104" s="18">
        <v>882.6</v>
      </c>
      <c r="Y104" s="18">
        <v>1372.53</v>
      </c>
      <c r="Z104" s="18">
        <v>2055.81</v>
      </c>
      <c r="AA104">
        <v>2055.81</v>
      </c>
      <c r="AB104" s="18">
        <v>2982.07</v>
      </c>
      <c r="AC104" s="18">
        <v>2712.98</v>
      </c>
      <c r="AD104" s="18">
        <v>3098.29</v>
      </c>
      <c r="AE104" s="18">
        <v>2993.39</v>
      </c>
      <c r="AF104">
        <v>2993.39</v>
      </c>
      <c r="AG104" s="18">
        <v>3073.17</v>
      </c>
      <c r="AH104" s="18">
        <v>3311.12</v>
      </c>
      <c r="AI104" s="18">
        <v>3114.8</v>
      </c>
      <c r="AJ104" s="18">
        <v>3126</v>
      </c>
      <c r="AK104">
        <v>3126</v>
      </c>
      <c r="AL104" s="18">
        <v>3122.58</v>
      </c>
      <c r="AM104" s="18">
        <v>2309.96</v>
      </c>
      <c r="AN104" s="18">
        <v>2682.92</v>
      </c>
      <c r="AO104" s="18">
        <v>2530.14</v>
      </c>
      <c r="AP104">
        <v>2530.14</v>
      </c>
      <c r="AQ104" s="18">
        <v>1763.2</v>
      </c>
      <c r="AR104" s="18">
        <v>1384.29</v>
      </c>
      <c r="AS104" s="18">
        <v>1620.74</v>
      </c>
      <c r="AT104" s="18">
        <v>1683.53</v>
      </c>
      <c r="AU104">
        <v>1683.53</v>
      </c>
      <c r="AV104" s="18">
        <v>1982.16</v>
      </c>
      <c r="AW104" s="18">
        <v>1749.6</v>
      </c>
      <c r="AX104" s="18">
        <v>2300.2399999999998</v>
      </c>
      <c r="AY104" s="18">
        <v>2105.27</v>
      </c>
      <c r="AZ104">
        <v>2105.27</v>
      </c>
      <c r="BA104" s="18">
        <v>1952.84</v>
      </c>
      <c r="BB104" s="18">
        <v>1813.28</v>
      </c>
      <c r="BC104" s="18">
        <v>1658.07</v>
      </c>
      <c r="BD104" s="18">
        <v>1671.8</v>
      </c>
      <c r="BE104">
        <v>1671.8</v>
      </c>
      <c r="BF104" s="18">
        <v>1561.46</v>
      </c>
      <c r="BG104" s="18">
        <v>1805.39</v>
      </c>
      <c r="BH104" s="18">
        <v>1534.37</v>
      </c>
      <c r="BI104" s="18">
        <v>1907.31</v>
      </c>
      <c r="BJ104">
        <v>1907.31</v>
      </c>
      <c r="BK104" s="18">
        <v>1484.64</v>
      </c>
      <c r="BL104" s="18">
        <v>1688.32</v>
      </c>
      <c r="BM104" s="18">
        <v>1715.33</v>
      </c>
    </row>
    <row r="105" spans="1:65" x14ac:dyDescent="0.3">
      <c r="A105" t="s">
        <v>173</v>
      </c>
      <c r="B105" t="s">
        <v>124</v>
      </c>
      <c r="C105" s="18"/>
      <c r="D105" s="18"/>
      <c r="E105" s="18"/>
      <c r="F105" s="18"/>
      <c r="G105" s="18"/>
      <c r="H105" s="18">
        <v>65</v>
      </c>
      <c r="I105" s="18">
        <v>70.77</v>
      </c>
      <c r="J105" s="18">
        <v>536.29</v>
      </c>
      <c r="K105" s="18">
        <v>606.25</v>
      </c>
      <c r="L105">
        <v>606.25</v>
      </c>
      <c r="M105" s="18">
        <v>649.32000000000005</v>
      </c>
      <c r="N105" s="18">
        <v>813.87</v>
      </c>
      <c r="O105" s="18">
        <v>859.54</v>
      </c>
      <c r="P105" s="18">
        <v>160.4</v>
      </c>
      <c r="Q105">
        <v>160.4</v>
      </c>
      <c r="R105" s="18">
        <v>245.44</v>
      </c>
      <c r="S105" s="18">
        <v>302</v>
      </c>
      <c r="T105" s="18">
        <v>360.44</v>
      </c>
      <c r="U105" s="18">
        <v>1504.82</v>
      </c>
      <c r="V105">
        <v>1504.82</v>
      </c>
      <c r="W105" s="18">
        <v>1352.14</v>
      </c>
      <c r="X105" s="18">
        <v>1540.57</v>
      </c>
      <c r="Y105" s="18">
        <v>383.18</v>
      </c>
      <c r="Z105" s="18">
        <v>1038.26</v>
      </c>
      <c r="AA105">
        <v>1038.26</v>
      </c>
      <c r="AB105" s="18">
        <v>894.99</v>
      </c>
      <c r="AC105" s="18">
        <v>903.24</v>
      </c>
      <c r="AD105" s="18">
        <v>867.96</v>
      </c>
      <c r="AE105" s="18">
        <v>690.75</v>
      </c>
      <c r="AF105">
        <v>690.75</v>
      </c>
      <c r="AG105" s="18">
        <v>318.89</v>
      </c>
      <c r="AH105" s="18">
        <v>305.33</v>
      </c>
      <c r="AI105" s="18">
        <v>514.91999999999996</v>
      </c>
      <c r="AJ105" s="18">
        <v>390.44</v>
      </c>
      <c r="AK105">
        <v>390.44</v>
      </c>
      <c r="AL105" s="18">
        <v>580.48</v>
      </c>
      <c r="AM105" s="18">
        <v>492.87</v>
      </c>
      <c r="AN105" s="18">
        <v>381.63</v>
      </c>
      <c r="AO105" s="18">
        <v>379.37</v>
      </c>
      <c r="AP105">
        <v>379.37</v>
      </c>
      <c r="AQ105" s="18">
        <v>940.91</v>
      </c>
      <c r="AR105" s="18">
        <v>1387.68</v>
      </c>
      <c r="AS105" s="18">
        <v>773.85</v>
      </c>
      <c r="AT105" s="18">
        <v>457.42</v>
      </c>
      <c r="AU105">
        <v>457.42</v>
      </c>
      <c r="AV105" s="18">
        <v>495.93</v>
      </c>
      <c r="AW105" s="18">
        <v>674.15</v>
      </c>
      <c r="AX105" s="18">
        <v>686.31</v>
      </c>
      <c r="AY105" s="18">
        <v>701.1</v>
      </c>
      <c r="AZ105">
        <v>701.1</v>
      </c>
      <c r="BA105" s="18">
        <v>788.53</v>
      </c>
      <c r="BB105" s="18">
        <v>477.42</v>
      </c>
      <c r="BC105" s="18">
        <v>469.36</v>
      </c>
      <c r="BD105" s="18">
        <v>367.69</v>
      </c>
      <c r="BE105">
        <v>367.69</v>
      </c>
      <c r="BF105" s="18">
        <v>358.95</v>
      </c>
      <c r="BG105" s="18">
        <v>390.86</v>
      </c>
      <c r="BH105" s="18">
        <v>353.11</v>
      </c>
      <c r="BI105" s="18">
        <v>3842.2</v>
      </c>
      <c r="BJ105">
        <v>3842.2</v>
      </c>
      <c r="BK105" s="18">
        <v>2874.2</v>
      </c>
      <c r="BL105" s="18">
        <v>467.79</v>
      </c>
      <c r="BM105" s="18">
        <v>302.25</v>
      </c>
    </row>
    <row r="106" spans="1:65" x14ac:dyDescent="0.3">
      <c r="A106" t="s">
        <v>174</v>
      </c>
      <c r="B106" t="s">
        <v>124</v>
      </c>
      <c r="C106" s="18"/>
      <c r="D106" s="18"/>
      <c r="E106" s="18"/>
      <c r="F106" s="18"/>
      <c r="G106" s="18"/>
      <c r="H106" s="18">
        <v>25</v>
      </c>
      <c r="I106" s="18">
        <v>21.7</v>
      </c>
      <c r="J106" s="18">
        <v>0</v>
      </c>
      <c r="K106" s="18">
        <v>11.65</v>
      </c>
      <c r="L106">
        <v>11.65</v>
      </c>
      <c r="M106" s="18">
        <v>66.790000000000006</v>
      </c>
      <c r="N106" s="18">
        <v>89.86</v>
      </c>
      <c r="O106" s="18">
        <v>18.11</v>
      </c>
      <c r="P106" s="18">
        <v>42.13</v>
      </c>
      <c r="Q106">
        <v>42.13</v>
      </c>
      <c r="R106" s="18">
        <v>39.67</v>
      </c>
      <c r="S106" s="18">
        <v>38.08</v>
      </c>
      <c r="T106" s="18">
        <v>1.05</v>
      </c>
      <c r="U106" s="18">
        <v>102.63</v>
      </c>
      <c r="V106">
        <v>102.63</v>
      </c>
      <c r="W106" s="18">
        <v>205.65</v>
      </c>
      <c r="X106" s="18">
        <v>130.97</v>
      </c>
      <c r="Y106" s="18">
        <v>536.70000000000005</v>
      </c>
      <c r="Z106" s="18">
        <v>160.99</v>
      </c>
      <c r="AA106">
        <v>160.99</v>
      </c>
      <c r="AB106" s="18">
        <v>91.63</v>
      </c>
      <c r="AC106" s="18">
        <v>216.9</v>
      </c>
      <c r="AD106" s="18">
        <v>3.5</v>
      </c>
      <c r="AE106" s="18">
        <v>208.08</v>
      </c>
      <c r="AF106">
        <v>208.08</v>
      </c>
      <c r="AG106" s="18">
        <v>523.78</v>
      </c>
      <c r="AH106" s="18">
        <v>580.47</v>
      </c>
      <c r="AI106" s="18">
        <v>593.76</v>
      </c>
      <c r="AJ106" s="18">
        <v>858.76</v>
      </c>
      <c r="AK106">
        <v>858.76</v>
      </c>
      <c r="AL106" s="18">
        <v>811.35</v>
      </c>
      <c r="AM106" s="18">
        <v>548.09</v>
      </c>
      <c r="AN106" s="18">
        <v>405.67</v>
      </c>
      <c r="AO106" s="18">
        <v>358.31</v>
      </c>
      <c r="AP106">
        <v>358.31</v>
      </c>
      <c r="AQ106" s="18">
        <v>448.78</v>
      </c>
      <c r="AR106" s="18">
        <v>334.09</v>
      </c>
      <c r="AS106" s="18">
        <v>980.99</v>
      </c>
      <c r="AT106" s="18">
        <v>1009.34</v>
      </c>
      <c r="AU106">
        <v>1009.34</v>
      </c>
      <c r="AV106" s="18">
        <v>971.87</v>
      </c>
      <c r="AW106" s="18">
        <v>236.07</v>
      </c>
      <c r="AX106" s="18">
        <v>266.7</v>
      </c>
      <c r="AY106" s="18">
        <v>243.06</v>
      </c>
      <c r="AZ106">
        <v>243.06</v>
      </c>
      <c r="BA106" s="18">
        <v>257.95999999999998</v>
      </c>
      <c r="BB106" s="18">
        <v>411.83</v>
      </c>
      <c r="BC106" s="18">
        <v>539.78</v>
      </c>
      <c r="BD106" s="18">
        <v>697.6</v>
      </c>
      <c r="BE106">
        <v>697.6</v>
      </c>
      <c r="BF106" s="18">
        <v>709.38</v>
      </c>
      <c r="BG106" s="18">
        <v>1006.62</v>
      </c>
      <c r="BH106" s="18">
        <v>934.63</v>
      </c>
      <c r="BI106" s="18">
        <v>701.93</v>
      </c>
      <c r="BJ106">
        <v>701.93</v>
      </c>
      <c r="BK106" s="18">
        <v>616.63</v>
      </c>
      <c r="BL106" s="18">
        <v>2346.87</v>
      </c>
      <c r="BM106" s="18">
        <v>2297.6799999999998</v>
      </c>
    </row>
    <row r="107" spans="1:65" x14ac:dyDescent="0.3">
      <c r="A107" t="s">
        <v>175</v>
      </c>
      <c r="B107" t="s">
        <v>124</v>
      </c>
      <c r="C107" s="18"/>
      <c r="D107" s="18"/>
      <c r="E107" s="18"/>
      <c r="F107" s="18"/>
      <c r="G107" s="18"/>
      <c r="H107" s="18">
        <v>36</v>
      </c>
      <c r="I107" s="18">
        <v>35.36</v>
      </c>
      <c r="J107" s="18">
        <v>34.229999999999997</v>
      </c>
      <c r="K107" s="18">
        <v>28.6</v>
      </c>
      <c r="L107">
        <v>28.6</v>
      </c>
      <c r="M107" s="18">
        <v>25.15</v>
      </c>
      <c r="N107" s="18">
        <v>47.59</v>
      </c>
      <c r="O107" s="18">
        <v>117.46</v>
      </c>
      <c r="P107" s="18">
        <v>93.53</v>
      </c>
      <c r="Q107">
        <v>93.53</v>
      </c>
      <c r="R107" s="18">
        <v>122.39</v>
      </c>
      <c r="S107" s="18">
        <v>43.16</v>
      </c>
      <c r="T107" s="18">
        <v>38.229999999999997</v>
      </c>
      <c r="U107" s="18">
        <v>38.81</v>
      </c>
      <c r="V107">
        <v>38.81</v>
      </c>
      <c r="W107" s="18">
        <v>38.119999999999997</v>
      </c>
      <c r="X107" s="18">
        <v>137.29</v>
      </c>
      <c r="Y107" s="18">
        <v>258.2</v>
      </c>
      <c r="Z107" s="18">
        <v>0</v>
      </c>
      <c r="AA107">
        <v>0</v>
      </c>
      <c r="AB107" s="18">
        <v>0.43</v>
      </c>
      <c r="AC107" s="18">
        <v>40.76</v>
      </c>
      <c r="AD107" s="18">
        <v>56.04</v>
      </c>
      <c r="AE107" s="18">
        <v>47.7</v>
      </c>
      <c r="AF107">
        <v>47.7</v>
      </c>
      <c r="AG107" s="18">
        <v>28.09</v>
      </c>
      <c r="AH107" s="18">
        <v>0</v>
      </c>
      <c r="AI107" s="18">
        <v>3.18</v>
      </c>
      <c r="AJ107" s="18">
        <v>190.61</v>
      </c>
      <c r="AK107">
        <v>190.61</v>
      </c>
      <c r="AL107" s="18">
        <v>226.84</v>
      </c>
      <c r="AM107" s="18">
        <v>420.27</v>
      </c>
      <c r="AN107" s="18">
        <v>336.57</v>
      </c>
      <c r="AO107" s="18">
        <v>379.67</v>
      </c>
      <c r="AP107">
        <v>379.67</v>
      </c>
      <c r="AQ107" s="18">
        <v>228.52</v>
      </c>
      <c r="AR107" s="18">
        <v>299.64</v>
      </c>
      <c r="AS107" s="18">
        <v>338.66</v>
      </c>
      <c r="AT107" s="18">
        <v>338.8</v>
      </c>
      <c r="AU107">
        <v>338.8</v>
      </c>
      <c r="AV107" s="18">
        <v>271.77</v>
      </c>
      <c r="AW107" s="18">
        <v>1069.51</v>
      </c>
      <c r="AX107" s="18">
        <v>990.87</v>
      </c>
      <c r="AY107" s="18">
        <v>988.23</v>
      </c>
      <c r="AZ107">
        <v>988.23</v>
      </c>
      <c r="BA107" s="18">
        <v>256.52</v>
      </c>
      <c r="BB107" s="18">
        <v>357.35</v>
      </c>
      <c r="BC107" s="18">
        <v>234.69</v>
      </c>
      <c r="BD107" s="18">
        <v>165.82</v>
      </c>
      <c r="BE107">
        <v>165.82</v>
      </c>
      <c r="BF107" s="18">
        <v>152.44</v>
      </c>
      <c r="BG107" s="18">
        <v>163.54</v>
      </c>
      <c r="BH107" s="18">
        <v>264.2</v>
      </c>
      <c r="BI107" s="18">
        <v>579.62</v>
      </c>
      <c r="BJ107">
        <v>579.62</v>
      </c>
      <c r="BK107" s="18">
        <v>562.36</v>
      </c>
      <c r="BL107" s="18">
        <v>472.33</v>
      </c>
      <c r="BM107" s="18">
        <v>566</v>
      </c>
    </row>
    <row r="108" spans="1:65" x14ac:dyDescent="0.3">
      <c r="A108" t="s">
        <v>176</v>
      </c>
      <c r="B108" t="s">
        <v>124</v>
      </c>
      <c r="C108" s="18"/>
      <c r="D108" s="18"/>
      <c r="E108" s="18"/>
      <c r="F108" s="18"/>
      <c r="G108" s="18"/>
      <c r="H108" s="18">
        <v>38</v>
      </c>
      <c r="I108" s="18">
        <v>53.64</v>
      </c>
      <c r="J108" s="18">
        <v>93.6</v>
      </c>
      <c r="K108" s="18">
        <v>106.12</v>
      </c>
      <c r="L108">
        <v>106.12</v>
      </c>
      <c r="M108" s="18">
        <v>84.13</v>
      </c>
      <c r="N108" s="18">
        <v>50.76</v>
      </c>
      <c r="O108" s="18">
        <v>26.93</v>
      </c>
      <c r="P108" s="18">
        <v>47.68</v>
      </c>
      <c r="Q108">
        <v>47.68</v>
      </c>
      <c r="R108" s="18">
        <v>28.8</v>
      </c>
      <c r="S108" s="18">
        <v>48.7</v>
      </c>
      <c r="T108" s="18">
        <v>65.13</v>
      </c>
      <c r="U108" s="18">
        <v>168.7</v>
      </c>
      <c r="V108">
        <v>168.7</v>
      </c>
      <c r="W108" s="18">
        <v>282.18</v>
      </c>
      <c r="X108" s="18">
        <v>119.27</v>
      </c>
      <c r="Y108" s="18">
        <v>163.15</v>
      </c>
      <c r="Z108" s="18">
        <v>854.13</v>
      </c>
      <c r="AA108">
        <v>854.13</v>
      </c>
      <c r="AB108" s="18">
        <v>997.81</v>
      </c>
      <c r="AC108" s="18">
        <v>188.68</v>
      </c>
      <c r="AD108" s="18">
        <v>159.61000000000001</v>
      </c>
      <c r="AE108" s="18">
        <v>166.38</v>
      </c>
      <c r="AF108">
        <v>166.38</v>
      </c>
      <c r="AG108" s="18">
        <v>621.13</v>
      </c>
      <c r="AH108" s="18">
        <v>650.95000000000005</v>
      </c>
      <c r="AI108" s="18">
        <v>601.22</v>
      </c>
      <c r="AJ108" s="18">
        <v>152.66999999999999</v>
      </c>
      <c r="AK108">
        <v>152.66999999999999</v>
      </c>
      <c r="AL108" s="18">
        <v>173.06</v>
      </c>
      <c r="AM108" s="18">
        <v>198.94</v>
      </c>
      <c r="AN108" s="18">
        <v>183.38</v>
      </c>
      <c r="AO108" s="18">
        <v>158.93</v>
      </c>
      <c r="AP108">
        <v>158.93</v>
      </c>
      <c r="AQ108" s="18">
        <v>197.05</v>
      </c>
      <c r="AR108" s="18">
        <v>203.35</v>
      </c>
      <c r="AS108" s="18">
        <v>195.37</v>
      </c>
      <c r="AT108" s="18">
        <v>266.83999999999997</v>
      </c>
      <c r="AU108">
        <v>266.83999999999997</v>
      </c>
      <c r="AV108" s="18">
        <v>251.29</v>
      </c>
      <c r="AW108" s="18">
        <v>355.99</v>
      </c>
      <c r="AX108" s="18">
        <v>352.95</v>
      </c>
      <c r="AY108" s="18">
        <v>401.49</v>
      </c>
      <c r="AZ108">
        <v>401.49</v>
      </c>
      <c r="BA108" s="18">
        <v>298.67</v>
      </c>
      <c r="BB108" s="18">
        <v>252.54</v>
      </c>
      <c r="BC108" s="18">
        <v>216.56</v>
      </c>
      <c r="BD108" s="18">
        <v>308.82</v>
      </c>
      <c r="BE108">
        <v>308.82</v>
      </c>
      <c r="BF108" s="18">
        <v>423.03</v>
      </c>
      <c r="BG108" s="18">
        <v>363.36</v>
      </c>
      <c r="BH108" s="18">
        <v>537.37</v>
      </c>
      <c r="BI108" s="18">
        <v>310.05</v>
      </c>
      <c r="BJ108">
        <v>310.05</v>
      </c>
      <c r="BK108" s="18">
        <v>441.78</v>
      </c>
      <c r="BL108" s="18">
        <v>419.48</v>
      </c>
      <c r="BM108" s="18">
        <v>404.9</v>
      </c>
    </row>
    <row r="109" spans="1:65" x14ac:dyDescent="0.3">
      <c r="A109" t="s">
        <v>177</v>
      </c>
      <c r="B109" t="s">
        <v>124</v>
      </c>
      <c r="C109" s="18"/>
      <c r="D109" s="18"/>
      <c r="E109" s="18"/>
      <c r="F109" s="18"/>
      <c r="G109" s="18"/>
      <c r="H109" s="18">
        <v>21473</v>
      </c>
      <c r="I109" s="18">
        <v>24753.82</v>
      </c>
      <c r="J109" s="18">
        <v>28713.67</v>
      </c>
      <c r="K109" s="18">
        <v>33769.879999999997</v>
      </c>
      <c r="L109">
        <v>33769.879999999997</v>
      </c>
      <c r="M109" s="18">
        <v>36969.11</v>
      </c>
      <c r="N109" s="18">
        <v>35589.300000000003</v>
      </c>
      <c r="O109" s="18">
        <v>35785.230000000003</v>
      </c>
      <c r="P109" s="18">
        <v>39643.49</v>
      </c>
      <c r="Q109">
        <v>39643.49</v>
      </c>
      <c r="R109" s="18">
        <v>39438.839999999997</v>
      </c>
      <c r="S109" s="18">
        <v>40860.06</v>
      </c>
      <c r="T109" s="18">
        <v>44884.95</v>
      </c>
      <c r="U109" s="18">
        <v>52193.16</v>
      </c>
      <c r="V109">
        <v>52193.16</v>
      </c>
      <c r="W109" s="18">
        <v>47983.8</v>
      </c>
      <c r="X109" s="18">
        <v>48278.15</v>
      </c>
      <c r="Y109" s="18">
        <v>50945.86</v>
      </c>
      <c r="Z109" s="18">
        <v>35253.21</v>
      </c>
      <c r="AA109">
        <v>35253.21</v>
      </c>
      <c r="AB109" s="18">
        <v>31581.07</v>
      </c>
      <c r="AC109" s="18">
        <v>26458.04</v>
      </c>
      <c r="AD109" s="18">
        <v>24923.96</v>
      </c>
      <c r="AE109" s="18">
        <v>24326.86</v>
      </c>
      <c r="AF109">
        <v>24326.86</v>
      </c>
      <c r="AG109" s="18">
        <v>26491.06</v>
      </c>
      <c r="AH109" s="18">
        <v>28179.21</v>
      </c>
      <c r="AI109" s="18">
        <v>28146.75</v>
      </c>
      <c r="AJ109" s="18">
        <v>28616.85</v>
      </c>
      <c r="AK109">
        <v>28616.85</v>
      </c>
      <c r="AL109" s="18">
        <v>29378.93</v>
      </c>
      <c r="AM109" s="18">
        <v>32817.760000000002</v>
      </c>
      <c r="AN109" s="18">
        <v>32847.29</v>
      </c>
      <c r="AO109" s="18">
        <v>38026.26</v>
      </c>
      <c r="AP109">
        <v>38026.26</v>
      </c>
      <c r="AQ109" s="18">
        <v>40181.040000000001</v>
      </c>
      <c r="AR109" s="18">
        <v>43585.96</v>
      </c>
      <c r="AS109" s="18">
        <v>49399.19</v>
      </c>
      <c r="AT109" s="18">
        <v>54593.62</v>
      </c>
      <c r="AU109">
        <v>54593.62</v>
      </c>
      <c r="AV109" s="18">
        <v>56518.8</v>
      </c>
      <c r="AW109" s="18">
        <v>66197.47</v>
      </c>
      <c r="AX109" s="18">
        <v>78846.710000000006</v>
      </c>
      <c r="AY109" s="18">
        <v>85070.55</v>
      </c>
      <c r="AZ109">
        <v>85070.55</v>
      </c>
      <c r="BA109" s="18">
        <v>93142.82</v>
      </c>
      <c r="BB109" s="18">
        <v>97674.03</v>
      </c>
      <c r="BC109" s="18">
        <v>110189.5</v>
      </c>
      <c r="BD109" s="18">
        <v>120502.15</v>
      </c>
      <c r="BE109">
        <v>120502.15</v>
      </c>
      <c r="BF109" s="18">
        <v>124539.99</v>
      </c>
      <c r="BG109" s="18">
        <v>132663.92000000001</v>
      </c>
      <c r="BH109" s="18">
        <v>144770.1</v>
      </c>
      <c r="BI109" s="18">
        <v>159607.9</v>
      </c>
      <c r="BJ109">
        <v>159607.9</v>
      </c>
      <c r="BK109" s="18">
        <v>161450.20000000001</v>
      </c>
      <c r="BL109" s="18">
        <v>172318.67</v>
      </c>
      <c r="BM109" s="18">
        <v>178713.06</v>
      </c>
    </row>
    <row r="110" spans="1:65" x14ac:dyDescent="0.3">
      <c r="A110" t="s">
        <v>178</v>
      </c>
      <c r="B110" t="s">
        <v>124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>
        <v>0</v>
      </c>
      <c r="M110" s="18">
        <v>0</v>
      </c>
      <c r="N110" s="18">
        <v>0</v>
      </c>
      <c r="O110" s="18">
        <v>0</v>
      </c>
      <c r="P110" s="18">
        <v>0</v>
      </c>
      <c r="Q110">
        <v>0</v>
      </c>
      <c r="R110" s="18">
        <v>0</v>
      </c>
      <c r="S110" s="18">
        <v>0</v>
      </c>
      <c r="T110" s="18">
        <v>0</v>
      </c>
      <c r="U110" s="18">
        <v>0</v>
      </c>
      <c r="V110">
        <v>0</v>
      </c>
      <c r="W110" s="18">
        <v>0</v>
      </c>
      <c r="X110" s="18">
        <v>0</v>
      </c>
      <c r="Y110" s="18">
        <v>27811.13</v>
      </c>
      <c r="Z110" s="18">
        <v>24567.919999999998</v>
      </c>
      <c r="AA110">
        <v>24567.919999999998</v>
      </c>
      <c r="AB110" s="18">
        <v>21959.63</v>
      </c>
      <c r="AC110" s="18">
        <v>17999.87</v>
      </c>
      <c r="AD110" s="18">
        <v>16137.17</v>
      </c>
      <c r="AE110" s="18">
        <v>0</v>
      </c>
      <c r="AF110">
        <v>0</v>
      </c>
      <c r="AG110" s="18">
        <v>0</v>
      </c>
      <c r="AH110" s="18">
        <v>0</v>
      </c>
      <c r="AI110" s="18">
        <v>0</v>
      </c>
      <c r="AJ110" s="18">
        <v>0</v>
      </c>
      <c r="AK110">
        <v>0</v>
      </c>
      <c r="AL110" s="18">
        <v>0</v>
      </c>
      <c r="AM110" s="18">
        <v>0</v>
      </c>
      <c r="AN110" s="18">
        <v>0</v>
      </c>
      <c r="AO110" s="18">
        <v>0</v>
      </c>
      <c r="AP110">
        <v>0</v>
      </c>
      <c r="AQ110" s="18">
        <v>0</v>
      </c>
      <c r="AR110" s="18">
        <v>0</v>
      </c>
      <c r="AS110" s="18">
        <v>0</v>
      </c>
      <c r="AT110" s="18">
        <v>0</v>
      </c>
      <c r="AU110">
        <v>0</v>
      </c>
      <c r="AV110" s="18">
        <v>0</v>
      </c>
      <c r="AW110" s="18">
        <v>0</v>
      </c>
      <c r="AX110" s="18">
        <v>0</v>
      </c>
      <c r="AY110" s="18">
        <v>0</v>
      </c>
      <c r="AZ110">
        <v>0</v>
      </c>
      <c r="BA110" s="18">
        <v>0</v>
      </c>
      <c r="BB110" s="18">
        <v>0</v>
      </c>
      <c r="BC110" s="18">
        <v>0</v>
      </c>
      <c r="BD110" s="18">
        <v>0</v>
      </c>
      <c r="BE110">
        <v>0</v>
      </c>
      <c r="BF110" s="18">
        <v>0</v>
      </c>
      <c r="BG110" s="18">
        <v>0</v>
      </c>
      <c r="BH110" s="18">
        <v>0</v>
      </c>
      <c r="BI110" s="18">
        <v>0</v>
      </c>
      <c r="BJ110">
        <v>0</v>
      </c>
      <c r="BK110" s="18">
        <v>0</v>
      </c>
      <c r="BL110" s="18">
        <v>0</v>
      </c>
      <c r="BM110" s="18">
        <v>0</v>
      </c>
    </row>
    <row r="111" spans="1:65" x14ac:dyDescent="0.3">
      <c r="A111" t="s">
        <v>179</v>
      </c>
      <c r="B111" t="s">
        <v>124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>
        <v>0</v>
      </c>
      <c r="M111" s="18">
        <v>0</v>
      </c>
      <c r="N111" s="18">
        <v>0</v>
      </c>
      <c r="O111" s="18">
        <v>0</v>
      </c>
      <c r="P111" s="18">
        <v>0</v>
      </c>
      <c r="Q111">
        <v>0</v>
      </c>
      <c r="R111" s="18">
        <v>0</v>
      </c>
      <c r="S111" s="18">
        <v>0</v>
      </c>
      <c r="T111" s="18">
        <v>0</v>
      </c>
      <c r="U111" s="18">
        <v>0</v>
      </c>
      <c r="V111">
        <v>0</v>
      </c>
      <c r="W111" s="18">
        <v>0</v>
      </c>
      <c r="X111" s="18">
        <v>0</v>
      </c>
      <c r="Y111" s="18">
        <v>17312.68</v>
      </c>
      <c r="Z111" s="18">
        <v>16500.45</v>
      </c>
      <c r="AA111">
        <v>16500.45</v>
      </c>
      <c r="AB111" s="18">
        <v>15224.19</v>
      </c>
      <c r="AC111" s="18">
        <v>12110.39</v>
      </c>
      <c r="AD111" s="18">
        <v>12487.2</v>
      </c>
      <c r="AE111" s="18">
        <v>0</v>
      </c>
      <c r="AF111">
        <v>0</v>
      </c>
      <c r="AG111" s="18">
        <v>0</v>
      </c>
      <c r="AH111" s="18">
        <v>0</v>
      </c>
      <c r="AI111" s="18">
        <v>0</v>
      </c>
      <c r="AJ111" s="18">
        <v>0</v>
      </c>
      <c r="AK111">
        <v>0</v>
      </c>
      <c r="AL111" s="18">
        <v>0</v>
      </c>
      <c r="AM111" s="18">
        <v>0</v>
      </c>
      <c r="AN111" s="18">
        <v>0</v>
      </c>
      <c r="AO111" s="18">
        <v>0</v>
      </c>
      <c r="AP111">
        <v>0</v>
      </c>
      <c r="AQ111" s="18">
        <v>0</v>
      </c>
      <c r="AR111" s="18">
        <v>0</v>
      </c>
      <c r="AS111" s="18">
        <v>0</v>
      </c>
      <c r="AT111" s="18">
        <v>0</v>
      </c>
      <c r="AU111">
        <v>0</v>
      </c>
      <c r="AV111" s="18">
        <v>0</v>
      </c>
      <c r="AW111" s="18">
        <v>0</v>
      </c>
      <c r="AX111" s="18">
        <v>0</v>
      </c>
      <c r="AY111" s="18">
        <v>0</v>
      </c>
      <c r="AZ111">
        <v>0</v>
      </c>
      <c r="BA111" s="18">
        <v>0</v>
      </c>
      <c r="BB111" s="18">
        <v>0</v>
      </c>
      <c r="BC111" s="18">
        <v>0</v>
      </c>
      <c r="BD111" s="18">
        <v>0</v>
      </c>
      <c r="BE111">
        <v>0</v>
      </c>
      <c r="BF111" s="18">
        <v>0</v>
      </c>
      <c r="BG111" s="18">
        <v>0</v>
      </c>
      <c r="BH111" s="18">
        <v>0</v>
      </c>
      <c r="BI111" s="18">
        <v>0</v>
      </c>
      <c r="BJ111">
        <v>0</v>
      </c>
      <c r="BK111" s="18">
        <v>0</v>
      </c>
      <c r="BL111" s="18">
        <v>0</v>
      </c>
      <c r="BM111" s="18">
        <v>0</v>
      </c>
    </row>
    <row r="112" spans="1:65" x14ac:dyDescent="0.3">
      <c r="A112" t="s">
        <v>180</v>
      </c>
      <c r="B112" t="s">
        <v>124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>
        <v>0</v>
      </c>
      <c r="M112" s="18">
        <v>0</v>
      </c>
      <c r="N112" s="18">
        <v>0</v>
      </c>
      <c r="O112" s="18">
        <v>0</v>
      </c>
      <c r="P112" s="18">
        <v>0</v>
      </c>
      <c r="Q112">
        <v>0</v>
      </c>
      <c r="R112" s="18">
        <v>0</v>
      </c>
      <c r="S112" s="18">
        <v>0</v>
      </c>
      <c r="T112" s="18">
        <v>0</v>
      </c>
      <c r="U112" s="18">
        <v>0</v>
      </c>
      <c r="V112">
        <v>0</v>
      </c>
      <c r="W112" s="18">
        <v>0</v>
      </c>
      <c r="X112" s="18">
        <v>0</v>
      </c>
      <c r="Y112" s="18">
        <v>1281.0999999999999</v>
      </c>
      <c r="Z112" s="18">
        <v>1172.1400000000001</v>
      </c>
      <c r="AA112">
        <v>1172.1400000000001</v>
      </c>
      <c r="AB112" s="18">
        <v>1043.76</v>
      </c>
      <c r="AC112" s="18">
        <v>1745.18</v>
      </c>
      <c r="AD112" s="18">
        <v>1266.1500000000001</v>
      </c>
      <c r="AE112" s="18">
        <v>0</v>
      </c>
      <c r="AF112">
        <v>0</v>
      </c>
      <c r="AG112" s="18">
        <v>0</v>
      </c>
      <c r="AH112" s="18">
        <v>0</v>
      </c>
      <c r="AI112" s="18">
        <v>0</v>
      </c>
      <c r="AJ112" s="18">
        <v>0</v>
      </c>
      <c r="AK112">
        <v>0</v>
      </c>
      <c r="AL112" s="18">
        <v>0</v>
      </c>
      <c r="AM112" s="18">
        <v>0</v>
      </c>
      <c r="AN112" s="18">
        <v>0</v>
      </c>
      <c r="AO112" s="18">
        <v>0</v>
      </c>
      <c r="AP112">
        <v>0</v>
      </c>
      <c r="AQ112" s="18">
        <v>0</v>
      </c>
      <c r="AR112" s="18">
        <v>0</v>
      </c>
      <c r="AS112" s="18">
        <v>0</v>
      </c>
      <c r="AT112" s="18">
        <v>0</v>
      </c>
      <c r="AU112">
        <v>0</v>
      </c>
      <c r="AV112" s="18">
        <v>0</v>
      </c>
      <c r="AW112" s="18">
        <v>0</v>
      </c>
      <c r="AX112" s="18">
        <v>0</v>
      </c>
      <c r="AY112" s="18">
        <v>0</v>
      </c>
      <c r="AZ112">
        <v>0</v>
      </c>
      <c r="BA112" s="18">
        <v>0</v>
      </c>
      <c r="BB112" s="18">
        <v>0</v>
      </c>
      <c r="BC112" s="18">
        <v>0</v>
      </c>
      <c r="BD112" s="18">
        <v>0</v>
      </c>
      <c r="BE112">
        <v>0</v>
      </c>
      <c r="BF112" s="18">
        <v>0</v>
      </c>
      <c r="BG112" s="18">
        <v>0</v>
      </c>
      <c r="BH112" s="18">
        <v>0</v>
      </c>
      <c r="BI112" s="18">
        <v>0</v>
      </c>
      <c r="BJ112">
        <v>0</v>
      </c>
      <c r="BK112" s="18">
        <v>0</v>
      </c>
      <c r="BL112" s="18">
        <v>0</v>
      </c>
      <c r="BM112" s="18">
        <v>0</v>
      </c>
    </row>
    <row r="113" spans="1:65" x14ac:dyDescent="0.3">
      <c r="A113" t="s">
        <v>181</v>
      </c>
      <c r="B113" t="s">
        <v>124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>
        <v>0</v>
      </c>
      <c r="M113" s="18">
        <v>0</v>
      </c>
      <c r="N113" s="18">
        <v>0</v>
      </c>
      <c r="O113" s="18">
        <v>0</v>
      </c>
      <c r="P113" s="18">
        <v>0</v>
      </c>
      <c r="Q113">
        <v>0</v>
      </c>
      <c r="R113" s="18">
        <v>0</v>
      </c>
      <c r="S113" s="18">
        <v>0</v>
      </c>
      <c r="T113" s="18">
        <v>0</v>
      </c>
      <c r="U113" s="18">
        <v>0</v>
      </c>
      <c r="V113">
        <v>0</v>
      </c>
      <c r="W113" s="18">
        <v>0</v>
      </c>
      <c r="X113" s="18">
        <v>0</v>
      </c>
      <c r="Y113" s="18">
        <v>46404.9</v>
      </c>
      <c r="Z113" s="18">
        <v>42240.5</v>
      </c>
      <c r="AA113">
        <v>42240.5</v>
      </c>
      <c r="AB113" s="18">
        <v>38227.58</v>
      </c>
      <c r="AC113" s="18">
        <v>31855.439999999999</v>
      </c>
      <c r="AD113" s="18">
        <v>29890.52</v>
      </c>
      <c r="AE113" s="18">
        <v>0</v>
      </c>
      <c r="AF113">
        <v>0</v>
      </c>
      <c r="AG113" s="18">
        <v>0</v>
      </c>
      <c r="AH113" s="18">
        <v>0</v>
      </c>
      <c r="AI113" s="18">
        <v>0</v>
      </c>
      <c r="AJ113" s="18">
        <v>0</v>
      </c>
      <c r="AK113">
        <v>0</v>
      </c>
      <c r="AL113" s="18">
        <v>0</v>
      </c>
      <c r="AM113" s="18">
        <v>0</v>
      </c>
      <c r="AN113" s="18">
        <v>0</v>
      </c>
      <c r="AO113" s="18">
        <v>0</v>
      </c>
      <c r="AP113">
        <v>0</v>
      </c>
      <c r="AQ113" s="18">
        <v>0</v>
      </c>
      <c r="AR113" s="18">
        <v>0</v>
      </c>
      <c r="AS113" s="18">
        <v>0</v>
      </c>
      <c r="AT113" s="18">
        <v>0</v>
      </c>
      <c r="AU113">
        <v>0</v>
      </c>
      <c r="AV113" s="18">
        <v>0</v>
      </c>
      <c r="AW113" s="18">
        <v>0</v>
      </c>
      <c r="AX113" s="18">
        <v>0</v>
      </c>
      <c r="AY113" s="18">
        <v>0</v>
      </c>
      <c r="AZ113">
        <v>0</v>
      </c>
      <c r="BA113" s="18">
        <v>0</v>
      </c>
      <c r="BB113" s="18">
        <v>0</v>
      </c>
      <c r="BC113" s="18">
        <v>0</v>
      </c>
      <c r="BD113" s="18">
        <v>0</v>
      </c>
      <c r="BE113">
        <v>0</v>
      </c>
      <c r="BF113" s="18">
        <v>0</v>
      </c>
      <c r="BG113" s="18">
        <v>0</v>
      </c>
      <c r="BH113" s="18">
        <v>0</v>
      </c>
      <c r="BI113" s="18">
        <v>0</v>
      </c>
      <c r="BJ113">
        <v>0</v>
      </c>
      <c r="BK113" s="18">
        <v>0</v>
      </c>
      <c r="BL113" s="18">
        <v>0</v>
      </c>
      <c r="BM113" s="18">
        <v>0</v>
      </c>
    </row>
    <row r="114" spans="1:65" x14ac:dyDescent="0.3">
      <c r="A114" t="s">
        <v>182</v>
      </c>
      <c r="B114" t="s">
        <v>124</v>
      </c>
      <c r="C114" s="18">
        <v>0</v>
      </c>
      <c r="D114" s="18">
        <v>0</v>
      </c>
      <c r="E114" s="18">
        <v>0</v>
      </c>
      <c r="F114" s="18">
        <v>-83.24</v>
      </c>
      <c r="G114" s="18">
        <v>-83.24</v>
      </c>
      <c r="H114" s="18">
        <v>-95.3</v>
      </c>
      <c r="I114" s="18">
        <v>-111.97</v>
      </c>
      <c r="J114" s="18">
        <v>-140.79</v>
      </c>
      <c r="K114" s="18">
        <v>-191.45</v>
      </c>
      <c r="L114">
        <v>-191.45</v>
      </c>
      <c r="M114" s="18">
        <v>-272.39999999999998</v>
      </c>
      <c r="N114" s="18">
        <v>-291.7</v>
      </c>
      <c r="O114" s="18">
        <v>-301.35000000000002</v>
      </c>
      <c r="P114" s="18">
        <v>-303</v>
      </c>
      <c r="Q114">
        <v>-303</v>
      </c>
      <c r="R114" s="18">
        <v>-360.37</v>
      </c>
      <c r="S114" s="18">
        <v>-400.62</v>
      </c>
      <c r="T114" s="18">
        <v>-500.42</v>
      </c>
      <c r="U114" s="18">
        <v>-1143.49</v>
      </c>
      <c r="V114">
        <v>-1143.49</v>
      </c>
      <c r="W114" s="18">
        <v>-1345.09</v>
      </c>
      <c r="X114" s="18">
        <v>-1223.33</v>
      </c>
      <c r="Y114" s="18">
        <v>-1838.85</v>
      </c>
      <c r="Z114" s="18">
        <v>-2305.08</v>
      </c>
      <c r="AA114">
        <v>-2305.08</v>
      </c>
      <c r="AB114" s="18">
        <v>-2255.2399999999998</v>
      </c>
      <c r="AC114" s="18">
        <v>-1310.0999999999999</v>
      </c>
      <c r="AD114" s="18">
        <v>-780.68</v>
      </c>
      <c r="AE114" s="18">
        <v>-835.07</v>
      </c>
      <c r="AF114">
        <v>-835.07</v>
      </c>
      <c r="AG114" s="18">
        <v>-1306.3499999999999</v>
      </c>
      <c r="AH114" s="18">
        <v>-1312.8</v>
      </c>
      <c r="AI114" s="18">
        <v>-1503.44</v>
      </c>
      <c r="AJ114" s="18">
        <v>-1288.9000000000001</v>
      </c>
      <c r="AK114">
        <v>-1288.9000000000001</v>
      </c>
      <c r="AL114" s="18">
        <v>-1404</v>
      </c>
      <c r="AM114" s="18">
        <v>-1454.55</v>
      </c>
      <c r="AN114" s="18">
        <v>-1236.44</v>
      </c>
      <c r="AO114" s="18">
        <v>-1326.2</v>
      </c>
      <c r="AP114">
        <v>-1326.2</v>
      </c>
      <c r="AQ114" s="18">
        <v>-1255.92</v>
      </c>
      <c r="AR114" s="18">
        <v>-1469.83</v>
      </c>
      <c r="AS114" s="18">
        <v>-1502.82</v>
      </c>
      <c r="AT114" s="18">
        <v>-1767.31</v>
      </c>
      <c r="AU114">
        <v>-1767.31</v>
      </c>
      <c r="AV114" s="18">
        <v>-1755.59</v>
      </c>
      <c r="AW114" s="18">
        <v>-1862.49</v>
      </c>
      <c r="AX114" s="18">
        <v>-1940.26</v>
      </c>
      <c r="AY114" s="18">
        <v>-2068.66</v>
      </c>
      <c r="AZ114">
        <v>-2068.66</v>
      </c>
      <c r="BA114" s="18">
        <v>-1652.92</v>
      </c>
      <c r="BB114" s="18">
        <v>-1685.86</v>
      </c>
      <c r="BC114" s="18">
        <v>-1599.67</v>
      </c>
      <c r="BD114" s="18">
        <v>-1713.32</v>
      </c>
      <c r="BE114">
        <v>-1713.32</v>
      </c>
      <c r="BF114" s="18">
        <v>-1866.78</v>
      </c>
      <c r="BG114" s="18">
        <v>-1979.64</v>
      </c>
      <c r="BH114" s="18">
        <v>-2188.8200000000002</v>
      </c>
      <c r="BI114" s="18">
        <v>-3276.89</v>
      </c>
      <c r="BJ114">
        <v>-3276.89</v>
      </c>
      <c r="BK114" s="18">
        <v>-3349.74</v>
      </c>
      <c r="BL114" s="18">
        <v>-3121.14</v>
      </c>
      <c r="BM114" s="18">
        <v>-3108.4</v>
      </c>
    </row>
    <row r="115" spans="1:65" x14ac:dyDescent="0.3">
      <c r="A115" t="s">
        <v>183</v>
      </c>
      <c r="B115" t="s">
        <v>124</v>
      </c>
      <c r="C115" s="18">
        <v>202.29</v>
      </c>
      <c r="D115" s="18">
        <v>143.54</v>
      </c>
      <c r="E115" s="18">
        <v>439.58</v>
      </c>
      <c r="F115" s="18">
        <v>214.5</v>
      </c>
      <c r="G115" s="18">
        <v>999.91</v>
      </c>
      <c r="H115" s="18">
        <v>561.73</v>
      </c>
      <c r="I115" s="18">
        <v>334.18</v>
      </c>
      <c r="J115" s="18">
        <v>406.83</v>
      </c>
      <c r="K115" s="18">
        <v>213.83</v>
      </c>
      <c r="L115">
        <v>1516.57</v>
      </c>
      <c r="M115" s="18">
        <v>670.37</v>
      </c>
      <c r="N115" s="18">
        <v>461.71</v>
      </c>
      <c r="O115" s="18">
        <v>257.93</v>
      </c>
      <c r="P115" s="18">
        <v>339.65</v>
      </c>
      <c r="Q115">
        <v>1729.66</v>
      </c>
      <c r="R115" s="18">
        <v>909.55</v>
      </c>
      <c r="S115" s="18">
        <v>682.27</v>
      </c>
      <c r="T115" s="18">
        <v>793.7</v>
      </c>
      <c r="U115" s="18">
        <v>580.89</v>
      </c>
      <c r="V115">
        <v>2966.41</v>
      </c>
      <c r="W115" s="18">
        <v>1152.1099999999999</v>
      </c>
      <c r="X115" s="18">
        <v>331.86</v>
      </c>
      <c r="Y115" s="18">
        <v>1431.83</v>
      </c>
      <c r="Z115" s="18">
        <v>1890.16</v>
      </c>
      <c r="AA115">
        <v>4805.97</v>
      </c>
      <c r="AB115" s="18">
        <v>1789.96</v>
      </c>
      <c r="AC115" s="18">
        <v>1143.82</v>
      </c>
      <c r="AD115" s="18">
        <v>-366.75</v>
      </c>
      <c r="AE115" s="18">
        <v>249.47</v>
      </c>
      <c r="AF115">
        <v>2816.51</v>
      </c>
      <c r="AG115" s="18">
        <v>585.84</v>
      </c>
      <c r="AH115" s="18">
        <v>154.02000000000001</v>
      </c>
      <c r="AI115" s="18">
        <v>958.19</v>
      </c>
      <c r="AJ115" s="18">
        <v>690.93</v>
      </c>
      <c r="AK115">
        <v>2388.98</v>
      </c>
      <c r="AL115" s="18">
        <v>550.62</v>
      </c>
      <c r="AM115" s="18">
        <v>267.25</v>
      </c>
      <c r="AN115" s="18">
        <v>224.46</v>
      </c>
      <c r="AO115" s="18">
        <v>497.05</v>
      </c>
      <c r="AP115">
        <v>1539.38</v>
      </c>
      <c r="AQ115" s="18">
        <v>435.57</v>
      </c>
      <c r="AR115" s="18">
        <v>886.44</v>
      </c>
      <c r="AS115" s="18">
        <v>801.2</v>
      </c>
      <c r="AT115" s="18">
        <v>677.81</v>
      </c>
      <c r="AU115">
        <v>2801.02</v>
      </c>
      <c r="AV115" s="18">
        <v>454.98</v>
      </c>
      <c r="AW115" s="18">
        <v>1017.54</v>
      </c>
      <c r="AX115" s="18">
        <v>893.04</v>
      </c>
      <c r="AY115" s="18">
        <v>751.6</v>
      </c>
      <c r="AZ115">
        <v>3117.16</v>
      </c>
      <c r="BA115" s="18">
        <v>810.88</v>
      </c>
      <c r="BB115" s="18">
        <v>1254.99</v>
      </c>
      <c r="BC115" s="18">
        <v>1305.27</v>
      </c>
      <c r="BD115" s="18">
        <v>916.67</v>
      </c>
      <c r="BE115">
        <v>4287.82</v>
      </c>
      <c r="BF115" s="18">
        <v>1481</v>
      </c>
      <c r="BG115" s="18">
        <v>1309.54</v>
      </c>
      <c r="BH115" s="18">
        <v>1383.97</v>
      </c>
      <c r="BI115" s="18">
        <v>1133.71</v>
      </c>
      <c r="BJ115">
        <v>5308.22</v>
      </c>
      <c r="BK115" s="18">
        <v>1485.32</v>
      </c>
      <c r="BL115" s="18">
        <v>1887.18</v>
      </c>
      <c r="BM115" s="18">
        <v>1455.6</v>
      </c>
    </row>
    <row r="116" spans="1:65" x14ac:dyDescent="0.3">
      <c r="A116" t="s">
        <v>184</v>
      </c>
      <c r="B116" t="s">
        <v>124</v>
      </c>
      <c r="C116" s="18">
        <v>77.84</v>
      </c>
      <c r="D116" s="18">
        <v>82.82</v>
      </c>
      <c r="E116" s="18">
        <v>129.63</v>
      </c>
      <c r="F116" s="18">
        <v>152.93</v>
      </c>
      <c r="G116" s="18">
        <v>443.23</v>
      </c>
      <c r="H116" s="18">
        <v>170.78</v>
      </c>
      <c r="I116" s="18">
        <v>178.36</v>
      </c>
      <c r="J116" s="18">
        <v>204.6</v>
      </c>
      <c r="K116" s="18">
        <v>636.5</v>
      </c>
      <c r="L116">
        <v>1190.25</v>
      </c>
      <c r="M116" s="18">
        <v>253.5</v>
      </c>
      <c r="N116" s="18">
        <v>215.79</v>
      </c>
      <c r="O116" s="18">
        <v>222.62</v>
      </c>
      <c r="P116" s="18">
        <v>480.33</v>
      </c>
      <c r="Q116">
        <v>1172.24</v>
      </c>
      <c r="R116" s="18">
        <v>350.35</v>
      </c>
      <c r="S116" s="18">
        <v>268.26</v>
      </c>
      <c r="T116" s="18">
        <v>315.10000000000002</v>
      </c>
      <c r="U116" s="18">
        <v>444.63</v>
      </c>
      <c r="V116">
        <v>1378.34</v>
      </c>
      <c r="W116" s="18">
        <v>270.45999999999998</v>
      </c>
      <c r="X116" s="18">
        <v>269.47000000000003</v>
      </c>
      <c r="Y116" s="18">
        <v>326.68</v>
      </c>
      <c r="Z116" s="18">
        <v>385.57</v>
      </c>
      <c r="AA116">
        <v>1252.19</v>
      </c>
      <c r="AB116" s="18">
        <v>182.22</v>
      </c>
      <c r="AC116" s="18">
        <v>129.82</v>
      </c>
      <c r="AD116" s="18">
        <v>114.37</v>
      </c>
      <c r="AE116" s="18">
        <v>113.16</v>
      </c>
      <c r="AF116">
        <v>539.57000000000005</v>
      </c>
      <c r="AG116" s="18">
        <v>107.14</v>
      </c>
      <c r="AH116" s="18">
        <v>107.28</v>
      </c>
      <c r="AI116" s="18">
        <v>102.68</v>
      </c>
      <c r="AJ116" s="18">
        <v>169.2</v>
      </c>
      <c r="AK116">
        <v>486.3</v>
      </c>
      <c r="AL116" s="18">
        <v>124.82</v>
      </c>
      <c r="AM116" s="18">
        <v>148.85</v>
      </c>
      <c r="AN116" s="18">
        <v>164.58</v>
      </c>
      <c r="AO116" s="18">
        <v>278.77999999999997</v>
      </c>
      <c r="AP116">
        <v>717.02</v>
      </c>
      <c r="AQ116" s="18">
        <v>167.43</v>
      </c>
      <c r="AR116" s="18">
        <v>227.09</v>
      </c>
      <c r="AS116" s="18">
        <v>189.48</v>
      </c>
      <c r="AT116" s="18">
        <v>284.14</v>
      </c>
      <c r="AU116">
        <v>868.15</v>
      </c>
      <c r="AV116" s="18">
        <v>214.01</v>
      </c>
      <c r="AW116" s="18">
        <v>195.21</v>
      </c>
      <c r="AX116" s="18">
        <v>254.46</v>
      </c>
      <c r="AY116" s="18">
        <v>349.69</v>
      </c>
      <c r="AZ116">
        <v>1013.38</v>
      </c>
      <c r="BA116" s="18">
        <v>264.67</v>
      </c>
      <c r="BB116" s="18">
        <v>269.87</v>
      </c>
      <c r="BC116" s="18">
        <v>290.75</v>
      </c>
      <c r="BD116" s="18">
        <v>360.36</v>
      </c>
      <c r="BE116">
        <v>1185.6500000000001</v>
      </c>
      <c r="BF116" s="18">
        <v>313.06</v>
      </c>
      <c r="BG116" s="18">
        <v>404.38</v>
      </c>
      <c r="BH116" s="18">
        <v>407.43</v>
      </c>
      <c r="BI116" s="18">
        <v>429.21</v>
      </c>
      <c r="BJ116">
        <v>1554.08</v>
      </c>
      <c r="BK116" s="18">
        <v>442.56</v>
      </c>
      <c r="BL116" s="18">
        <v>430.72</v>
      </c>
      <c r="BM116" s="18">
        <v>467.43</v>
      </c>
    </row>
    <row r="117" spans="1:65" x14ac:dyDescent="0.3">
      <c r="A117" t="s">
        <v>185</v>
      </c>
      <c r="B117" t="s">
        <v>124</v>
      </c>
      <c r="C117" s="18">
        <v>61.62</v>
      </c>
      <c r="D117" s="18">
        <v>61.64</v>
      </c>
      <c r="E117" s="18">
        <v>67.86</v>
      </c>
      <c r="F117" s="18">
        <v>71.52</v>
      </c>
      <c r="G117" s="18">
        <v>71.52</v>
      </c>
      <c r="H117" s="18">
        <v>79.44</v>
      </c>
      <c r="I117" s="18">
        <v>81.45</v>
      </c>
      <c r="J117" s="18">
        <v>87.31</v>
      </c>
      <c r="K117" s="18">
        <v>96.09</v>
      </c>
      <c r="L117">
        <v>96.09</v>
      </c>
      <c r="M117" s="18">
        <v>97.4</v>
      </c>
      <c r="N117" s="18">
        <v>99.69</v>
      </c>
      <c r="O117" s="18">
        <v>96.49</v>
      </c>
      <c r="P117" s="18">
        <v>86.73</v>
      </c>
      <c r="Q117">
        <v>86.73</v>
      </c>
      <c r="R117" s="18">
        <v>84.73</v>
      </c>
      <c r="S117" s="18">
        <v>85.5</v>
      </c>
      <c r="T117" s="18">
        <v>84.32</v>
      </c>
      <c r="U117" s="18">
        <v>86.58</v>
      </c>
      <c r="V117">
        <v>86.58</v>
      </c>
      <c r="W117" s="18">
        <v>89.24</v>
      </c>
      <c r="X117" s="18">
        <v>90.88</v>
      </c>
      <c r="Y117" s="18">
        <v>96.09</v>
      </c>
      <c r="Z117" s="18">
        <v>63.94</v>
      </c>
      <c r="AA117">
        <v>63.94</v>
      </c>
      <c r="AB117" s="18">
        <v>50.2</v>
      </c>
      <c r="AC117" s="18">
        <v>48.64</v>
      </c>
      <c r="AD117" s="18">
        <v>49.27</v>
      </c>
      <c r="AE117" s="18">
        <v>50.13</v>
      </c>
      <c r="AF117">
        <v>50.13</v>
      </c>
      <c r="AG117" s="18">
        <v>54.9</v>
      </c>
      <c r="AH117" s="18">
        <v>55.65</v>
      </c>
      <c r="AI117" s="18">
        <v>57.09</v>
      </c>
      <c r="AJ117" s="18">
        <v>61.38</v>
      </c>
      <c r="AK117">
        <v>61.38</v>
      </c>
      <c r="AL117" s="18">
        <v>68.459999999999994</v>
      </c>
      <c r="AM117" s="18">
        <v>67.52</v>
      </c>
      <c r="AN117" s="18">
        <v>72.819999999999993</v>
      </c>
      <c r="AO117" s="18">
        <v>77.48</v>
      </c>
      <c r="AP117">
        <v>77.48</v>
      </c>
      <c r="AQ117" s="18">
        <v>76.349999999999994</v>
      </c>
      <c r="AR117" s="18">
        <v>80.540000000000006</v>
      </c>
      <c r="AS117" s="18">
        <v>84.29</v>
      </c>
      <c r="AT117" s="18">
        <v>85.48</v>
      </c>
      <c r="AU117">
        <v>85.48</v>
      </c>
      <c r="AV117" s="18">
        <v>80</v>
      </c>
      <c r="AW117" s="18">
        <v>92.53</v>
      </c>
      <c r="AX117" s="18">
        <v>101.67</v>
      </c>
      <c r="AY117" s="18">
        <v>116.05</v>
      </c>
      <c r="AZ117">
        <v>116.05</v>
      </c>
      <c r="BA117" s="18">
        <v>144.69</v>
      </c>
      <c r="BB117" s="18">
        <v>153.09</v>
      </c>
      <c r="BC117" s="18">
        <v>158.34</v>
      </c>
      <c r="BD117" s="18">
        <v>154.72</v>
      </c>
      <c r="BE117">
        <v>154.72</v>
      </c>
      <c r="BF117" s="18">
        <v>162.09</v>
      </c>
      <c r="BG117" s="18">
        <v>156.1</v>
      </c>
      <c r="BH117" s="18">
        <v>171.91</v>
      </c>
      <c r="BI117" s="18">
        <v>187.78</v>
      </c>
      <c r="BJ117">
        <v>187.78</v>
      </c>
      <c r="BK117" s="18">
        <v>182.77</v>
      </c>
      <c r="BL117" s="18">
        <v>199.14</v>
      </c>
      <c r="BM117" s="18">
        <v>207.61</v>
      </c>
    </row>
    <row r="118" spans="1:65" x14ac:dyDescent="0.3">
      <c r="A118" t="s">
        <v>186</v>
      </c>
      <c r="B118" t="s">
        <v>124</v>
      </c>
      <c r="C118" s="18">
        <v>26.74</v>
      </c>
      <c r="D118" s="18">
        <v>30.01</v>
      </c>
      <c r="E118" s="18">
        <v>32.25</v>
      </c>
      <c r="F118" s="18">
        <v>34.19</v>
      </c>
      <c r="G118" s="18">
        <v>34.19</v>
      </c>
      <c r="H118" s="18">
        <v>37.06</v>
      </c>
      <c r="I118" s="18">
        <v>36</v>
      </c>
      <c r="J118" s="18">
        <v>36.590000000000003</v>
      </c>
      <c r="K118" s="18">
        <v>41.05</v>
      </c>
      <c r="L118">
        <v>41.05</v>
      </c>
      <c r="M118" s="18">
        <v>42.12</v>
      </c>
      <c r="N118" s="18">
        <v>44.97</v>
      </c>
      <c r="O118" s="18">
        <v>44.69</v>
      </c>
      <c r="P118" s="18">
        <v>44.47</v>
      </c>
      <c r="Q118">
        <v>44.47</v>
      </c>
      <c r="R118" s="18">
        <v>45.87</v>
      </c>
      <c r="S118" s="18">
        <v>46.26</v>
      </c>
      <c r="T118" s="18">
        <v>48.42</v>
      </c>
      <c r="U118" s="18">
        <v>51.91</v>
      </c>
      <c r="V118">
        <v>51.91</v>
      </c>
      <c r="W118" s="18">
        <v>55.28</v>
      </c>
      <c r="X118" s="18">
        <v>55.96</v>
      </c>
      <c r="Y118" s="18">
        <v>60.9</v>
      </c>
      <c r="Z118" s="18">
        <v>57.69</v>
      </c>
      <c r="AA118">
        <v>57.69</v>
      </c>
      <c r="AB118" s="18">
        <v>43.41</v>
      </c>
      <c r="AC118" s="18">
        <v>32.700000000000003</v>
      </c>
      <c r="AD118" s="18">
        <v>32.869999999999997</v>
      </c>
      <c r="AE118" s="18">
        <v>32.56</v>
      </c>
      <c r="AF118">
        <v>32.56</v>
      </c>
      <c r="AG118" s="18">
        <v>33</v>
      </c>
      <c r="AH118" s="18">
        <v>38.9</v>
      </c>
      <c r="AI118" s="18">
        <v>46.72</v>
      </c>
      <c r="AJ118" s="18">
        <v>50.17</v>
      </c>
      <c r="AK118">
        <v>50.17</v>
      </c>
      <c r="AL118" s="18">
        <v>59.03</v>
      </c>
      <c r="AM118" s="18">
        <v>62.37</v>
      </c>
      <c r="AN118" s="18">
        <v>68.63</v>
      </c>
      <c r="AO118" s="18">
        <v>88.65</v>
      </c>
      <c r="AP118">
        <v>88.65</v>
      </c>
      <c r="AQ118" s="18">
        <v>94.67</v>
      </c>
      <c r="AR118" s="18">
        <v>104.03</v>
      </c>
      <c r="AS118" s="18">
        <v>118.65</v>
      </c>
      <c r="AT118" s="18">
        <v>134.68</v>
      </c>
      <c r="AU118">
        <v>134.68</v>
      </c>
      <c r="AV118" s="18">
        <v>128.86000000000001</v>
      </c>
      <c r="AW118" s="18">
        <v>151.72999999999999</v>
      </c>
      <c r="AX118" s="18">
        <v>165.07</v>
      </c>
      <c r="AY118" s="18">
        <v>195.25</v>
      </c>
      <c r="AZ118">
        <v>195.25</v>
      </c>
      <c r="BA118" s="18">
        <v>236.63</v>
      </c>
      <c r="BB118" s="18">
        <v>281.87</v>
      </c>
      <c r="BC118" s="18">
        <v>309.56</v>
      </c>
      <c r="BD118" s="18">
        <v>322.64</v>
      </c>
      <c r="BE118">
        <v>322.64</v>
      </c>
      <c r="BF118" s="18">
        <v>349.16</v>
      </c>
      <c r="BG118" s="18">
        <v>362.92</v>
      </c>
      <c r="BH118" s="18">
        <v>404.75</v>
      </c>
      <c r="BI118" s="18">
        <v>426.51</v>
      </c>
      <c r="BJ118">
        <v>426.51</v>
      </c>
      <c r="BK118" s="18">
        <v>443.74</v>
      </c>
      <c r="BL118" s="18">
        <v>483.68</v>
      </c>
      <c r="BM118" s="18">
        <v>509.02</v>
      </c>
    </row>
    <row r="119" spans="1:65" x14ac:dyDescent="0.3">
      <c r="A119" t="s">
        <v>187</v>
      </c>
      <c r="B119" t="s">
        <v>124</v>
      </c>
      <c r="C119" s="18">
        <v>4.2699999999999996</v>
      </c>
      <c r="D119" s="18">
        <v>4.79</v>
      </c>
      <c r="E119" s="18">
        <v>6.48</v>
      </c>
      <c r="F119" s="18">
        <v>7.32</v>
      </c>
      <c r="G119" s="18">
        <v>7.32</v>
      </c>
      <c r="H119" s="18">
        <v>6.84</v>
      </c>
      <c r="I119" s="18">
        <v>6.67</v>
      </c>
      <c r="J119" s="18">
        <v>17.3</v>
      </c>
      <c r="K119" s="18">
        <v>20.6</v>
      </c>
      <c r="L119">
        <v>20.6</v>
      </c>
      <c r="M119" s="18">
        <v>23.19</v>
      </c>
      <c r="N119" s="18">
        <v>27.24</v>
      </c>
      <c r="O119" s="18">
        <v>32.49</v>
      </c>
      <c r="P119" s="18">
        <v>36.979999999999997</v>
      </c>
      <c r="Q119">
        <v>36.979999999999997</v>
      </c>
      <c r="R119" s="18">
        <v>35.92</v>
      </c>
      <c r="S119" s="18">
        <v>37.21</v>
      </c>
      <c r="T119" s="18">
        <v>38.36</v>
      </c>
      <c r="U119" s="18">
        <v>40.04</v>
      </c>
      <c r="V119">
        <v>40.04</v>
      </c>
      <c r="W119" s="18">
        <v>43.77</v>
      </c>
      <c r="X119" s="18">
        <v>45.14</v>
      </c>
      <c r="Y119" s="18">
        <v>46.93</v>
      </c>
      <c r="Z119" s="18">
        <v>46.25</v>
      </c>
      <c r="AA119">
        <v>46.25</v>
      </c>
      <c r="AB119" s="18">
        <v>38.630000000000003</v>
      </c>
      <c r="AC119" s="18">
        <v>33.700000000000003</v>
      </c>
      <c r="AD119" s="18">
        <v>30.17</v>
      </c>
      <c r="AE119" s="18">
        <v>29.48</v>
      </c>
      <c r="AF119">
        <v>29.48</v>
      </c>
      <c r="AG119" s="18">
        <v>28.67</v>
      </c>
      <c r="AH119" s="18">
        <v>29.57</v>
      </c>
      <c r="AI119" s="18">
        <v>29.14</v>
      </c>
      <c r="AJ119" s="18">
        <v>28.89</v>
      </c>
      <c r="AK119">
        <v>28.89</v>
      </c>
      <c r="AL119" s="18">
        <v>31.63</v>
      </c>
      <c r="AM119" s="18">
        <v>35.28</v>
      </c>
      <c r="AN119" s="18">
        <v>37.57</v>
      </c>
      <c r="AO119" s="18">
        <v>36.35</v>
      </c>
      <c r="AP119">
        <v>36.35</v>
      </c>
      <c r="AQ119" s="18">
        <v>37.840000000000003</v>
      </c>
      <c r="AR119" s="18">
        <v>36.67</v>
      </c>
      <c r="AS119" s="18">
        <v>45.2</v>
      </c>
      <c r="AT119" s="18">
        <v>47.05</v>
      </c>
      <c r="AU119">
        <v>47.05</v>
      </c>
      <c r="AV119" s="18">
        <v>53.25</v>
      </c>
      <c r="AW119" s="18">
        <v>53.89</v>
      </c>
      <c r="AX119" s="18">
        <v>56.49</v>
      </c>
      <c r="AY119" s="18">
        <v>59.84</v>
      </c>
      <c r="AZ119">
        <v>59.84</v>
      </c>
      <c r="BA119" s="18">
        <v>61.34</v>
      </c>
      <c r="BB119" s="18">
        <v>59.4</v>
      </c>
      <c r="BC119" s="18">
        <v>65.98</v>
      </c>
      <c r="BD119" s="18">
        <v>67.430000000000007</v>
      </c>
      <c r="BE119">
        <v>67.430000000000007</v>
      </c>
      <c r="BF119" s="18">
        <v>67.48</v>
      </c>
      <c r="BG119" s="18">
        <v>78.430000000000007</v>
      </c>
      <c r="BH119" s="18">
        <v>81.64</v>
      </c>
      <c r="BI119" s="18">
        <v>86.18</v>
      </c>
      <c r="BJ119">
        <v>86.18</v>
      </c>
      <c r="BK119" s="18">
        <v>83.88</v>
      </c>
      <c r="BL119" s="18">
        <v>79.2</v>
      </c>
      <c r="BM119" s="18">
        <v>84.29</v>
      </c>
    </row>
    <row r="120" spans="1:65" x14ac:dyDescent="0.3">
      <c r="A120" t="s">
        <v>188</v>
      </c>
      <c r="B120" t="s">
        <v>124</v>
      </c>
      <c r="C120" s="18">
        <v>4.21</v>
      </c>
      <c r="D120" s="18">
        <v>4.2300000000000004</v>
      </c>
      <c r="E120" s="18">
        <v>6.6</v>
      </c>
      <c r="F120" s="18">
        <v>7.12</v>
      </c>
      <c r="G120" s="18">
        <v>7.12</v>
      </c>
      <c r="H120" s="18">
        <v>6.96</v>
      </c>
      <c r="I120" s="18">
        <v>8.35</v>
      </c>
      <c r="J120" s="18">
        <v>9.41</v>
      </c>
      <c r="K120" s="18">
        <v>12.95</v>
      </c>
      <c r="L120">
        <v>12.95</v>
      </c>
      <c r="M120" s="18">
        <v>12.78</v>
      </c>
      <c r="N120" s="18">
        <v>14.19</v>
      </c>
      <c r="O120" s="18">
        <v>15.14</v>
      </c>
      <c r="P120" s="18">
        <v>21.3</v>
      </c>
      <c r="Q120">
        <v>21.3</v>
      </c>
      <c r="R120" s="18">
        <v>21.97</v>
      </c>
      <c r="S120" s="18">
        <v>21.69</v>
      </c>
      <c r="T120" s="18">
        <v>23.51</v>
      </c>
      <c r="U120" s="18">
        <v>22.85</v>
      </c>
      <c r="V120">
        <v>22.85</v>
      </c>
      <c r="W120" s="18">
        <v>27.1</v>
      </c>
      <c r="X120" s="18">
        <v>22.88</v>
      </c>
      <c r="Y120" s="18">
        <v>26.61</v>
      </c>
      <c r="Z120" s="18">
        <v>24.63</v>
      </c>
      <c r="AA120">
        <v>24.63</v>
      </c>
      <c r="AB120" s="18">
        <v>3.4</v>
      </c>
      <c r="AC120" s="18">
        <v>3.36</v>
      </c>
      <c r="AD120" s="18">
        <v>3.56</v>
      </c>
      <c r="AE120" s="18">
        <v>3.57</v>
      </c>
      <c r="AF120">
        <v>3.57</v>
      </c>
      <c r="AG120" s="18">
        <v>3.58</v>
      </c>
      <c r="AH120" s="18">
        <v>3.79</v>
      </c>
      <c r="AI120" s="18">
        <v>3.84</v>
      </c>
      <c r="AJ120" s="18">
        <v>4.4800000000000004</v>
      </c>
      <c r="AK120">
        <v>4.4800000000000004</v>
      </c>
      <c r="AL120" s="18">
        <v>4.5599999999999996</v>
      </c>
      <c r="AM120" s="18">
        <v>5.19</v>
      </c>
      <c r="AN120" s="18">
        <v>5.18</v>
      </c>
      <c r="AO120" s="18">
        <v>5.04</v>
      </c>
      <c r="AP120">
        <v>5.04</v>
      </c>
      <c r="AQ120" s="18">
        <v>5.21</v>
      </c>
      <c r="AR120" s="18">
        <v>5.18</v>
      </c>
      <c r="AS120" s="18">
        <v>5.75</v>
      </c>
      <c r="AT120" s="18">
        <v>5.76</v>
      </c>
      <c r="AU120">
        <v>5.76</v>
      </c>
      <c r="AV120" s="18">
        <v>6.67</v>
      </c>
      <c r="AW120" s="18">
        <v>5.82</v>
      </c>
      <c r="AX120" s="18">
        <v>6.03</v>
      </c>
      <c r="AY120" s="18">
        <v>5.95</v>
      </c>
      <c r="AZ120">
        <v>5.95</v>
      </c>
      <c r="BA120" s="18">
        <v>7.22</v>
      </c>
      <c r="BB120" s="18">
        <v>7.05</v>
      </c>
      <c r="BC120" s="18">
        <v>8.0399999999999991</v>
      </c>
      <c r="BD120" s="18">
        <v>7.89</v>
      </c>
      <c r="BE120">
        <v>7.89</v>
      </c>
      <c r="BF120" s="18">
        <v>6.98</v>
      </c>
      <c r="BG120" s="18">
        <v>7.63</v>
      </c>
      <c r="BH120" s="18">
        <v>7.19</v>
      </c>
      <c r="BI120" s="18">
        <v>6.82</v>
      </c>
      <c r="BJ120">
        <v>6.82</v>
      </c>
      <c r="BK120" s="18">
        <v>6.45</v>
      </c>
      <c r="BL120" s="18">
        <v>5.8</v>
      </c>
      <c r="BM120" s="18">
        <v>6.6</v>
      </c>
    </row>
    <row r="121" spans="1:65" x14ac:dyDescent="0.3">
      <c r="A121" t="s">
        <v>189</v>
      </c>
      <c r="B121" t="s">
        <v>124</v>
      </c>
      <c r="C121" s="18">
        <v>96.85</v>
      </c>
      <c r="D121" s="18">
        <v>100.67</v>
      </c>
      <c r="E121" s="18">
        <v>113.2</v>
      </c>
      <c r="F121" s="18">
        <v>120.14</v>
      </c>
      <c r="G121" s="18">
        <v>120.14</v>
      </c>
      <c r="H121" s="18">
        <v>130.31</v>
      </c>
      <c r="I121" s="18">
        <v>132.47</v>
      </c>
      <c r="J121" s="18">
        <v>150.6</v>
      </c>
      <c r="K121" s="18">
        <v>170.69</v>
      </c>
      <c r="L121">
        <v>170.69</v>
      </c>
      <c r="M121" s="18">
        <v>175.49</v>
      </c>
      <c r="N121" s="18">
        <v>186.09</v>
      </c>
      <c r="O121" s="18">
        <v>188.83</v>
      </c>
      <c r="P121" s="18">
        <v>189.48</v>
      </c>
      <c r="Q121">
        <v>189.48</v>
      </c>
      <c r="R121" s="18">
        <v>188.49</v>
      </c>
      <c r="S121" s="18">
        <v>190.65</v>
      </c>
      <c r="T121" s="18">
        <v>194.6</v>
      </c>
      <c r="U121" s="18">
        <v>201.38</v>
      </c>
      <c r="V121">
        <v>201.38</v>
      </c>
      <c r="W121" s="18">
        <v>215.39</v>
      </c>
      <c r="X121" s="18">
        <v>214.85</v>
      </c>
      <c r="Y121" s="18">
        <v>230.54</v>
      </c>
      <c r="Z121" s="18">
        <v>192.51</v>
      </c>
      <c r="AA121">
        <v>192.51</v>
      </c>
      <c r="AB121" s="18">
        <v>135.63</v>
      </c>
      <c r="AC121" s="18">
        <v>118.4</v>
      </c>
      <c r="AD121" s="18">
        <v>115.86</v>
      </c>
      <c r="AE121" s="18">
        <v>115.75</v>
      </c>
      <c r="AF121">
        <v>115.75</v>
      </c>
      <c r="AG121" s="18">
        <v>120.15</v>
      </c>
      <c r="AH121" s="18">
        <v>127.91</v>
      </c>
      <c r="AI121" s="18">
        <v>136.78</v>
      </c>
      <c r="AJ121" s="18">
        <v>144.91999999999999</v>
      </c>
      <c r="AK121">
        <v>144.91999999999999</v>
      </c>
      <c r="AL121" s="18">
        <v>163.66999999999999</v>
      </c>
      <c r="AM121" s="18">
        <v>170.36</v>
      </c>
      <c r="AN121" s="18">
        <v>184.21</v>
      </c>
      <c r="AO121" s="18">
        <v>207.52</v>
      </c>
      <c r="AP121">
        <v>207.52</v>
      </c>
      <c r="AQ121" s="18">
        <v>214.07</v>
      </c>
      <c r="AR121" s="18">
        <v>226.42</v>
      </c>
      <c r="AS121" s="18">
        <v>253.88</v>
      </c>
      <c r="AT121" s="18">
        <v>272.97000000000003</v>
      </c>
      <c r="AU121">
        <v>272.97000000000003</v>
      </c>
      <c r="AV121" s="18">
        <v>268.77</v>
      </c>
      <c r="AW121" s="18">
        <v>303.95999999999998</v>
      </c>
      <c r="AX121" s="18">
        <v>329.26</v>
      </c>
      <c r="AY121" s="18">
        <v>377.09</v>
      </c>
      <c r="AZ121">
        <v>377.09</v>
      </c>
      <c r="BA121" s="18">
        <v>449.88</v>
      </c>
      <c r="BB121" s="18">
        <v>501.41</v>
      </c>
      <c r="BC121" s="18">
        <v>541.91999999999996</v>
      </c>
      <c r="BD121" s="18">
        <v>552.66999999999996</v>
      </c>
      <c r="BE121">
        <v>552.66999999999996</v>
      </c>
      <c r="BF121" s="18">
        <v>585.71</v>
      </c>
      <c r="BG121" s="18">
        <v>605.08000000000004</v>
      </c>
      <c r="BH121" s="18">
        <v>665.49</v>
      </c>
      <c r="BI121" s="18">
        <v>707.29</v>
      </c>
      <c r="BJ121">
        <v>707.29</v>
      </c>
      <c r="BK121" s="18">
        <v>716.84</v>
      </c>
      <c r="BL121" s="18">
        <v>767.82</v>
      </c>
      <c r="BM121" s="18">
        <v>807.53</v>
      </c>
    </row>
    <row r="122" spans="1:65" x14ac:dyDescent="0.3">
      <c r="A122" t="s">
        <v>190</v>
      </c>
      <c r="B122" t="s">
        <v>124</v>
      </c>
      <c r="C122" s="18">
        <v>16.2</v>
      </c>
      <c r="D122" s="18">
        <v>17.52</v>
      </c>
      <c r="E122" s="18">
        <v>21.08</v>
      </c>
      <c r="F122" s="18">
        <v>21.75</v>
      </c>
      <c r="G122" s="18">
        <v>21.75</v>
      </c>
      <c r="H122" s="18">
        <v>22.44</v>
      </c>
      <c r="I122" s="18">
        <v>22.63</v>
      </c>
      <c r="J122" s="18">
        <v>24.33</v>
      </c>
      <c r="K122" s="18">
        <v>27.53</v>
      </c>
      <c r="L122">
        <v>27.53</v>
      </c>
      <c r="M122" s="18">
        <v>29.73</v>
      </c>
      <c r="N122" s="18">
        <v>29.65</v>
      </c>
      <c r="O122" s="18">
        <v>30.05</v>
      </c>
      <c r="P122" s="18">
        <v>32.659999999999997</v>
      </c>
      <c r="Q122">
        <v>32.659999999999997</v>
      </c>
      <c r="R122" s="18">
        <v>33.17</v>
      </c>
      <c r="S122" s="18">
        <v>35.71</v>
      </c>
      <c r="T122" s="18">
        <v>37.22</v>
      </c>
      <c r="U122" s="18">
        <v>40.89</v>
      </c>
      <c r="V122">
        <v>40.89</v>
      </c>
      <c r="W122" s="18">
        <v>46.31</v>
      </c>
      <c r="X122" s="18">
        <v>48.28</v>
      </c>
      <c r="Y122" s="18">
        <v>49.75</v>
      </c>
      <c r="Z122" s="18">
        <v>42.98</v>
      </c>
      <c r="AA122">
        <v>42.98</v>
      </c>
      <c r="AB122" s="18">
        <v>33.4</v>
      </c>
      <c r="AC122" s="18">
        <v>32.61</v>
      </c>
      <c r="AD122" s="18">
        <v>33.85</v>
      </c>
      <c r="AE122" s="18">
        <v>35.18</v>
      </c>
      <c r="AF122">
        <v>35.18</v>
      </c>
      <c r="AG122" s="18">
        <v>38.200000000000003</v>
      </c>
      <c r="AH122" s="18">
        <v>38.729999999999997</v>
      </c>
      <c r="AI122" s="18">
        <v>38.89</v>
      </c>
      <c r="AJ122" s="18">
        <v>41.4</v>
      </c>
      <c r="AK122">
        <v>41.4</v>
      </c>
      <c r="AL122" s="18">
        <v>48.4</v>
      </c>
      <c r="AM122" s="18">
        <v>50.54</v>
      </c>
      <c r="AN122" s="18">
        <v>52.66</v>
      </c>
      <c r="AO122" s="18">
        <v>55.34</v>
      </c>
      <c r="AP122">
        <v>55.34</v>
      </c>
      <c r="AQ122" s="18">
        <v>61.8</v>
      </c>
      <c r="AR122" s="18">
        <v>63.7</v>
      </c>
      <c r="AS122" s="18">
        <v>73.819999999999993</v>
      </c>
      <c r="AT122" s="18">
        <v>80.05</v>
      </c>
      <c r="AU122">
        <v>80.05</v>
      </c>
      <c r="AV122" s="18">
        <v>70.67</v>
      </c>
      <c r="AW122" s="18">
        <v>112.64</v>
      </c>
      <c r="AX122" s="18">
        <v>114.42</v>
      </c>
      <c r="AY122" s="18">
        <v>138.58000000000001</v>
      </c>
      <c r="AZ122">
        <v>138.58000000000001</v>
      </c>
      <c r="BA122" s="18">
        <v>179.53</v>
      </c>
      <c r="BB122" s="18">
        <v>197.61</v>
      </c>
      <c r="BC122" s="18">
        <v>200.51</v>
      </c>
      <c r="BD122" s="18">
        <v>192.59</v>
      </c>
      <c r="BE122">
        <v>192.59</v>
      </c>
      <c r="BF122" s="18">
        <v>197.31</v>
      </c>
      <c r="BG122" s="18">
        <v>188.53</v>
      </c>
      <c r="BH122" s="18">
        <v>201.2</v>
      </c>
      <c r="BI122" s="18">
        <v>216.34</v>
      </c>
      <c r="BJ122">
        <v>216.34</v>
      </c>
      <c r="BK122" s="18">
        <v>215.84</v>
      </c>
      <c r="BL122" s="18">
        <v>221.61</v>
      </c>
      <c r="BM122" s="18">
        <v>225.89</v>
      </c>
    </row>
    <row r="123" spans="1:65" x14ac:dyDescent="0.3">
      <c r="A123" t="s">
        <v>191</v>
      </c>
      <c r="B123" t="s">
        <v>124</v>
      </c>
      <c r="C123" s="18">
        <v>17.329999999999998</v>
      </c>
      <c r="D123" s="18">
        <v>19.22</v>
      </c>
      <c r="E123" s="18">
        <v>19.52</v>
      </c>
      <c r="F123" s="18">
        <v>20.53</v>
      </c>
      <c r="G123" s="18">
        <v>20.53</v>
      </c>
      <c r="H123" s="18">
        <v>21.98</v>
      </c>
      <c r="I123" s="18">
        <v>21.72</v>
      </c>
      <c r="J123" s="18">
        <v>21.44</v>
      </c>
      <c r="K123" s="18">
        <v>22.6</v>
      </c>
      <c r="L123">
        <v>22.6</v>
      </c>
      <c r="M123" s="18">
        <v>23.09</v>
      </c>
      <c r="N123" s="18">
        <v>23.93</v>
      </c>
      <c r="O123" s="18">
        <v>24.55</v>
      </c>
      <c r="P123" s="18">
        <v>26.02</v>
      </c>
      <c r="Q123">
        <v>26.02</v>
      </c>
      <c r="R123" s="18">
        <v>25.44</v>
      </c>
      <c r="S123" s="18">
        <v>26.17</v>
      </c>
      <c r="T123" s="18">
        <v>26.06</v>
      </c>
      <c r="U123" s="18">
        <v>23.9</v>
      </c>
      <c r="V123">
        <v>23.9</v>
      </c>
      <c r="W123" s="18">
        <v>26.86</v>
      </c>
      <c r="X123" s="18">
        <v>27.24</v>
      </c>
      <c r="Y123" s="18">
        <v>29.61</v>
      </c>
      <c r="Z123" s="18">
        <v>23.12</v>
      </c>
      <c r="AA123">
        <v>23.12</v>
      </c>
      <c r="AB123" s="18">
        <v>14.3</v>
      </c>
      <c r="AC123" s="18">
        <v>14.04</v>
      </c>
      <c r="AD123" s="18">
        <v>9.4499999999999993</v>
      </c>
      <c r="AE123" s="18">
        <v>10.49</v>
      </c>
      <c r="AF123">
        <v>10.49</v>
      </c>
      <c r="AG123" s="18">
        <v>10.32</v>
      </c>
      <c r="AH123" s="18">
        <v>9.41</v>
      </c>
      <c r="AI123" s="18">
        <v>9.1999999999999993</v>
      </c>
      <c r="AJ123" s="18">
        <v>9.4</v>
      </c>
      <c r="AK123">
        <v>9.4</v>
      </c>
      <c r="AL123" s="18">
        <v>10.43</v>
      </c>
      <c r="AM123" s="18">
        <v>10.8</v>
      </c>
      <c r="AN123" s="18">
        <v>11.02</v>
      </c>
      <c r="AO123" s="18">
        <v>11.35</v>
      </c>
      <c r="AP123">
        <v>11.35</v>
      </c>
      <c r="AQ123" s="18">
        <v>11.25</v>
      </c>
      <c r="AR123" s="18">
        <v>11.6</v>
      </c>
      <c r="AS123" s="18">
        <v>11.44</v>
      </c>
      <c r="AT123" s="18">
        <v>12.25</v>
      </c>
      <c r="AU123">
        <v>12.25</v>
      </c>
      <c r="AV123" s="18">
        <v>12.75</v>
      </c>
      <c r="AW123" s="18">
        <v>32.19</v>
      </c>
      <c r="AX123" s="18">
        <v>37.89</v>
      </c>
      <c r="AY123" s="18">
        <v>31.66</v>
      </c>
      <c r="AZ123">
        <v>31.66</v>
      </c>
      <c r="BA123" s="18">
        <v>32.07</v>
      </c>
      <c r="BB123" s="18">
        <v>32.21</v>
      </c>
      <c r="BC123" s="18">
        <v>35.92</v>
      </c>
      <c r="BD123" s="18">
        <v>35.04</v>
      </c>
      <c r="BE123">
        <v>35.04</v>
      </c>
      <c r="BF123" s="18">
        <v>41.88</v>
      </c>
      <c r="BG123" s="18">
        <v>47.44</v>
      </c>
      <c r="BH123" s="18">
        <v>54.56</v>
      </c>
      <c r="BI123" s="18">
        <v>60.27</v>
      </c>
      <c r="BJ123">
        <v>60.27</v>
      </c>
      <c r="BK123" s="18">
        <v>66.739999999999995</v>
      </c>
      <c r="BL123" s="18">
        <v>70.03</v>
      </c>
      <c r="BM123" s="18">
        <v>78.03</v>
      </c>
    </row>
    <row r="124" spans="1:65" x14ac:dyDescent="0.3">
      <c r="A124" t="s">
        <v>192</v>
      </c>
      <c r="B124" t="s">
        <v>124</v>
      </c>
      <c r="C124" s="18">
        <v>11.01</v>
      </c>
      <c r="D124" s="18">
        <v>11.64</v>
      </c>
      <c r="E124" s="18">
        <v>12.62</v>
      </c>
      <c r="F124" s="18">
        <v>13.5</v>
      </c>
      <c r="G124" s="18">
        <v>13.5</v>
      </c>
      <c r="H124" s="18">
        <v>14.79</v>
      </c>
      <c r="I124" s="18">
        <v>15.98</v>
      </c>
      <c r="J124" s="18">
        <v>18.170000000000002</v>
      </c>
      <c r="K124" s="18">
        <v>18.72</v>
      </c>
      <c r="L124">
        <v>18.72</v>
      </c>
      <c r="M124" s="18">
        <v>18.829999999999998</v>
      </c>
      <c r="N124" s="18">
        <v>19.309999999999999</v>
      </c>
      <c r="O124" s="18">
        <v>16.760000000000002</v>
      </c>
      <c r="P124" s="18">
        <v>14.96</v>
      </c>
      <c r="Q124">
        <v>14.96</v>
      </c>
      <c r="R124" s="18">
        <v>12.42</v>
      </c>
      <c r="S124" s="18">
        <v>11.64</v>
      </c>
      <c r="T124" s="18">
        <v>11.35</v>
      </c>
      <c r="U124" s="18">
        <v>12.91</v>
      </c>
      <c r="V124">
        <v>12.91</v>
      </c>
      <c r="W124" s="18">
        <v>10.29</v>
      </c>
      <c r="X124" s="18">
        <v>9.5399999999999991</v>
      </c>
      <c r="Y124" s="18">
        <v>9.16</v>
      </c>
      <c r="Z124" s="18">
        <v>5.2</v>
      </c>
      <c r="AA124">
        <v>5.2</v>
      </c>
      <c r="AB124" s="18">
        <v>3.91</v>
      </c>
      <c r="AC124" s="18">
        <v>3.62</v>
      </c>
      <c r="AD124" s="18">
        <v>3.29</v>
      </c>
      <c r="AE124" s="18">
        <v>4.63</v>
      </c>
      <c r="AF124">
        <v>4.63</v>
      </c>
      <c r="AG124" s="18">
        <v>5</v>
      </c>
      <c r="AH124" s="18">
        <v>4.28</v>
      </c>
      <c r="AI124" s="18">
        <v>4.3600000000000003</v>
      </c>
      <c r="AJ124" s="18">
        <v>5.28</v>
      </c>
      <c r="AK124">
        <v>5.28</v>
      </c>
      <c r="AL124" s="18">
        <v>7.65</v>
      </c>
      <c r="AM124" s="18">
        <v>8.75</v>
      </c>
      <c r="AN124" s="18">
        <v>9.3800000000000008</v>
      </c>
      <c r="AO124" s="18">
        <v>10.18</v>
      </c>
      <c r="AP124">
        <v>10.18</v>
      </c>
      <c r="AQ124" s="18">
        <v>9.6199999999999992</v>
      </c>
      <c r="AR124" s="18">
        <v>13.49</v>
      </c>
      <c r="AS124" s="18">
        <v>14.68</v>
      </c>
      <c r="AT124" s="18">
        <v>12.26</v>
      </c>
      <c r="AU124">
        <v>12.26</v>
      </c>
      <c r="AV124" s="18">
        <v>15.29</v>
      </c>
      <c r="AW124" s="18">
        <v>13.8</v>
      </c>
      <c r="AX124" s="18">
        <v>15</v>
      </c>
      <c r="AY124" s="18">
        <v>15.33</v>
      </c>
      <c r="AZ124">
        <v>15.33</v>
      </c>
      <c r="BA124" s="18">
        <v>15.8</v>
      </c>
      <c r="BB124" s="18">
        <v>15.78</v>
      </c>
      <c r="BC124" s="18">
        <v>18.38</v>
      </c>
      <c r="BD124" s="18">
        <v>21.88</v>
      </c>
      <c r="BE124">
        <v>21.88</v>
      </c>
      <c r="BF124" s="18">
        <v>25.05</v>
      </c>
      <c r="BG124" s="18">
        <v>25.93</v>
      </c>
      <c r="BH124" s="18">
        <v>24.96</v>
      </c>
      <c r="BI124" s="18">
        <v>25.73</v>
      </c>
      <c r="BJ124">
        <v>25.73</v>
      </c>
      <c r="BK124" s="18">
        <v>25.08</v>
      </c>
      <c r="BL124" s="18">
        <v>36.340000000000003</v>
      </c>
      <c r="BM124" s="18">
        <v>39.26</v>
      </c>
    </row>
    <row r="125" spans="1:65" x14ac:dyDescent="0.3">
      <c r="A125" t="s">
        <v>193</v>
      </c>
      <c r="B125" t="s">
        <v>124</v>
      </c>
      <c r="C125" s="18">
        <v>25.08</v>
      </c>
      <c r="D125" s="18">
        <v>25.98</v>
      </c>
      <c r="E125" s="18">
        <v>27.51</v>
      </c>
      <c r="F125" s="18">
        <v>27.7</v>
      </c>
      <c r="G125" s="18">
        <v>27.7</v>
      </c>
      <c r="H125" s="18">
        <v>32.950000000000003</v>
      </c>
      <c r="I125" s="18">
        <v>28.57</v>
      </c>
      <c r="J125" s="18">
        <v>30.35</v>
      </c>
      <c r="K125" s="18">
        <v>30.33</v>
      </c>
      <c r="L125">
        <v>30.33</v>
      </c>
      <c r="M125" s="18">
        <v>26.56</v>
      </c>
      <c r="N125" s="18">
        <v>28.38</v>
      </c>
      <c r="O125" s="18">
        <v>24.17</v>
      </c>
      <c r="P125" s="18">
        <v>22.39</v>
      </c>
      <c r="Q125">
        <v>22.39</v>
      </c>
      <c r="R125" s="18">
        <v>22.68</v>
      </c>
      <c r="S125" s="18">
        <v>23.91</v>
      </c>
      <c r="T125" s="18">
        <v>21.63</v>
      </c>
      <c r="U125" s="18">
        <v>23.06</v>
      </c>
      <c r="V125">
        <v>23.06</v>
      </c>
      <c r="W125" s="18">
        <v>21.74</v>
      </c>
      <c r="X125" s="18">
        <v>18.98</v>
      </c>
      <c r="Y125" s="18">
        <v>20.86</v>
      </c>
      <c r="Z125" s="18">
        <v>11.93</v>
      </c>
      <c r="AA125">
        <v>11.93</v>
      </c>
      <c r="AB125" s="18">
        <v>8.85</v>
      </c>
      <c r="AC125" s="18">
        <v>9.64</v>
      </c>
      <c r="AD125" s="18">
        <v>11.45</v>
      </c>
      <c r="AE125" s="18">
        <v>10.07</v>
      </c>
      <c r="AF125">
        <v>10.07</v>
      </c>
      <c r="AG125" s="18">
        <v>10.24</v>
      </c>
      <c r="AH125" s="18">
        <v>10.37</v>
      </c>
      <c r="AI125" s="18">
        <v>9.8800000000000008</v>
      </c>
      <c r="AJ125" s="18">
        <v>10.050000000000001</v>
      </c>
      <c r="AK125">
        <v>10.050000000000001</v>
      </c>
      <c r="AL125" s="18">
        <v>14.62</v>
      </c>
      <c r="AM125" s="18">
        <v>6.29</v>
      </c>
      <c r="AN125" s="18">
        <v>7.95</v>
      </c>
      <c r="AO125" s="18">
        <v>7.03</v>
      </c>
      <c r="AP125">
        <v>7.03</v>
      </c>
      <c r="AQ125" s="18">
        <v>6.53</v>
      </c>
      <c r="AR125" s="18">
        <v>5.55</v>
      </c>
      <c r="AS125" s="18">
        <v>7.75</v>
      </c>
      <c r="AT125" s="18">
        <v>7.04</v>
      </c>
      <c r="AU125">
        <v>7.04</v>
      </c>
      <c r="AV125" s="18">
        <v>7.3</v>
      </c>
      <c r="AW125" s="18">
        <v>28.94</v>
      </c>
      <c r="AX125" s="18">
        <v>30.71</v>
      </c>
      <c r="AY125" s="18">
        <v>35.590000000000003</v>
      </c>
      <c r="AZ125">
        <v>35.590000000000003</v>
      </c>
      <c r="BA125" s="18">
        <v>34.81</v>
      </c>
      <c r="BB125" s="18">
        <v>36.04</v>
      </c>
      <c r="BC125" s="18">
        <v>40.24</v>
      </c>
      <c r="BD125" s="18">
        <v>44.72</v>
      </c>
      <c r="BE125">
        <v>44.72</v>
      </c>
      <c r="BF125" s="18">
        <v>43.79</v>
      </c>
      <c r="BG125" s="18">
        <v>48.8</v>
      </c>
      <c r="BH125" s="18">
        <v>54.36</v>
      </c>
      <c r="BI125" s="18">
        <v>55.06</v>
      </c>
      <c r="BJ125">
        <v>55.06</v>
      </c>
      <c r="BK125" s="18">
        <v>54.47</v>
      </c>
      <c r="BL125" s="18">
        <v>58.46</v>
      </c>
      <c r="BM125" s="18">
        <v>68.099999999999994</v>
      </c>
    </row>
    <row r="126" spans="1:65" x14ac:dyDescent="0.3">
      <c r="A126" t="s">
        <v>186</v>
      </c>
      <c r="B126" t="s">
        <v>124</v>
      </c>
      <c r="C126" s="18">
        <v>15.56</v>
      </c>
      <c r="D126" s="18">
        <v>15.08</v>
      </c>
      <c r="E126" s="18">
        <v>17.57</v>
      </c>
      <c r="F126" s="18">
        <v>18.47</v>
      </c>
      <c r="G126" s="18">
        <v>18.47</v>
      </c>
      <c r="H126" s="18">
        <v>20.34</v>
      </c>
      <c r="I126" s="18">
        <v>21.07</v>
      </c>
      <c r="J126" s="18">
        <v>22.52</v>
      </c>
      <c r="K126" s="18">
        <v>26.78</v>
      </c>
      <c r="L126">
        <v>26.78</v>
      </c>
      <c r="M126" s="18">
        <v>28.75</v>
      </c>
      <c r="N126" s="18">
        <v>31.58</v>
      </c>
      <c r="O126" s="18">
        <v>34.53</v>
      </c>
      <c r="P126" s="18">
        <v>32.83</v>
      </c>
      <c r="Q126">
        <v>32.83</v>
      </c>
      <c r="R126" s="18">
        <v>34.44</v>
      </c>
      <c r="S126" s="18">
        <v>33.270000000000003</v>
      </c>
      <c r="T126" s="18">
        <v>34.18</v>
      </c>
      <c r="U126" s="18">
        <v>23.06</v>
      </c>
      <c r="V126">
        <v>23.06</v>
      </c>
      <c r="W126" s="18">
        <v>38.130000000000003</v>
      </c>
      <c r="X126" s="18">
        <v>38.99</v>
      </c>
      <c r="Y126" s="18">
        <v>41.23</v>
      </c>
      <c r="Z126" s="18">
        <v>38.03</v>
      </c>
      <c r="AA126">
        <v>38.03</v>
      </c>
      <c r="AB126" s="18">
        <v>27.93</v>
      </c>
      <c r="AC126" s="18">
        <v>15.08</v>
      </c>
      <c r="AD126" s="18">
        <v>15.59</v>
      </c>
      <c r="AE126" s="18">
        <v>13.44</v>
      </c>
      <c r="AF126">
        <v>13.44</v>
      </c>
      <c r="AG126" s="18">
        <v>12</v>
      </c>
      <c r="AH126" s="18">
        <v>17.12</v>
      </c>
      <c r="AI126" s="18">
        <v>30.66</v>
      </c>
      <c r="AJ126" s="18">
        <v>34.1</v>
      </c>
      <c r="AK126">
        <v>34.1</v>
      </c>
      <c r="AL126" s="18">
        <v>40.68</v>
      </c>
      <c r="AM126" s="18">
        <v>44.5</v>
      </c>
      <c r="AN126" s="18">
        <v>49.32</v>
      </c>
      <c r="AO126" s="18">
        <v>66.78</v>
      </c>
      <c r="AP126">
        <v>66.78</v>
      </c>
      <c r="AQ126" s="18">
        <v>64.09</v>
      </c>
      <c r="AR126" s="18">
        <v>65.63</v>
      </c>
      <c r="AS126" s="18">
        <v>72.78</v>
      </c>
      <c r="AT126" s="18">
        <v>83.87</v>
      </c>
      <c r="AU126">
        <v>83.87</v>
      </c>
      <c r="AV126" s="18">
        <v>77.5</v>
      </c>
      <c r="AW126" s="18">
        <v>91.5</v>
      </c>
      <c r="AX126" s="18">
        <v>100.99</v>
      </c>
      <c r="AY126" s="18">
        <v>118.74</v>
      </c>
      <c r="AZ126">
        <v>118.74</v>
      </c>
      <c r="BA126" s="18">
        <v>146.62</v>
      </c>
      <c r="BB126" s="18">
        <v>174.88</v>
      </c>
      <c r="BC126" s="18">
        <v>202.38</v>
      </c>
      <c r="BD126" s="18">
        <v>212.87</v>
      </c>
      <c r="BE126">
        <v>212.87</v>
      </c>
      <c r="BF126" s="18">
        <v>227.69</v>
      </c>
      <c r="BG126" s="18">
        <v>243.16</v>
      </c>
      <c r="BH126" s="18">
        <v>255.54</v>
      </c>
      <c r="BI126" s="18">
        <v>268.98</v>
      </c>
      <c r="BJ126">
        <v>268.98</v>
      </c>
      <c r="BK126" s="18">
        <v>268.38</v>
      </c>
      <c r="BL126" s="18">
        <v>284.36</v>
      </c>
      <c r="BM126" s="18">
        <v>296.82</v>
      </c>
    </row>
    <row r="127" spans="1:65" x14ac:dyDescent="0.3">
      <c r="A127" t="s">
        <v>194</v>
      </c>
      <c r="B127" t="s">
        <v>124</v>
      </c>
      <c r="C127" s="18">
        <v>11.66</v>
      </c>
      <c r="D127" s="18">
        <v>11.23</v>
      </c>
      <c r="E127" s="18">
        <v>14.9</v>
      </c>
      <c r="F127" s="18">
        <v>18.190000000000001</v>
      </c>
      <c r="G127" s="18">
        <v>18.190000000000001</v>
      </c>
      <c r="H127" s="18">
        <v>17.809999999999999</v>
      </c>
      <c r="I127" s="18">
        <v>22.51</v>
      </c>
      <c r="J127" s="18">
        <v>33.799999999999997</v>
      </c>
      <c r="K127" s="18">
        <v>44.74</v>
      </c>
      <c r="L127">
        <v>44.74</v>
      </c>
      <c r="M127" s="18">
        <v>48.53</v>
      </c>
      <c r="N127" s="18">
        <v>53.24</v>
      </c>
      <c r="O127" s="18">
        <v>58.77</v>
      </c>
      <c r="P127" s="18">
        <v>60.62</v>
      </c>
      <c r="Q127">
        <v>60.62</v>
      </c>
      <c r="R127" s="18">
        <v>60.34</v>
      </c>
      <c r="S127" s="18">
        <v>59.96</v>
      </c>
      <c r="T127" s="18">
        <v>64.16</v>
      </c>
      <c r="U127" s="18">
        <v>66.19</v>
      </c>
      <c r="V127">
        <v>66.19</v>
      </c>
      <c r="W127" s="18">
        <v>72.06</v>
      </c>
      <c r="X127" s="18">
        <v>71.81</v>
      </c>
      <c r="Y127" s="18">
        <v>79.930000000000007</v>
      </c>
      <c r="Z127" s="18">
        <v>71.239999999999995</v>
      </c>
      <c r="AA127">
        <v>71.239999999999995</v>
      </c>
      <c r="AB127" s="18">
        <v>47.22</v>
      </c>
      <c r="AC127" s="18">
        <v>43.38</v>
      </c>
      <c r="AD127" s="18">
        <v>42.22</v>
      </c>
      <c r="AE127" s="18">
        <v>41.93</v>
      </c>
      <c r="AF127">
        <v>41.93</v>
      </c>
      <c r="AG127" s="18">
        <v>44.31</v>
      </c>
      <c r="AH127" s="18">
        <v>48</v>
      </c>
      <c r="AI127" s="18">
        <v>43.8</v>
      </c>
      <c r="AJ127" s="18">
        <v>44.69</v>
      </c>
      <c r="AK127">
        <v>44.69</v>
      </c>
      <c r="AL127" s="18">
        <v>41.88</v>
      </c>
      <c r="AM127" s="18">
        <v>49.47</v>
      </c>
      <c r="AN127" s="18">
        <v>53.88</v>
      </c>
      <c r="AO127" s="18">
        <v>56.84</v>
      </c>
      <c r="AP127">
        <v>56.84</v>
      </c>
      <c r="AQ127" s="18">
        <v>60.77</v>
      </c>
      <c r="AR127" s="18">
        <v>66.44</v>
      </c>
      <c r="AS127" s="18">
        <v>73.42</v>
      </c>
      <c r="AT127" s="18">
        <v>77.489999999999995</v>
      </c>
      <c r="AU127">
        <v>77.489999999999995</v>
      </c>
      <c r="AV127" s="18">
        <v>85.26</v>
      </c>
      <c r="AW127" s="18">
        <v>24.88</v>
      </c>
      <c r="AX127" s="18">
        <v>30.25</v>
      </c>
      <c r="AY127" s="18">
        <v>37.19</v>
      </c>
      <c r="AZ127">
        <v>37.19</v>
      </c>
      <c r="BA127" s="18">
        <v>41.05</v>
      </c>
      <c r="BB127" s="18">
        <v>44.89</v>
      </c>
      <c r="BC127" s="18">
        <v>44.49</v>
      </c>
      <c r="BD127" s="18">
        <v>45.56</v>
      </c>
      <c r="BE127">
        <v>45.56</v>
      </c>
      <c r="BF127" s="18">
        <v>49.98</v>
      </c>
      <c r="BG127" s="18">
        <v>51.24</v>
      </c>
      <c r="BH127" s="18">
        <v>74.86</v>
      </c>
      <c r="BI127" s="18">
        <v>80.900000000000006</v>
      </c>
      <c r="BJ127">
        <v>80.900000000000006</v>
      </c>
      <c r="BK127" s="18">
        <v>86.32</v>
      </c>
      <c r="BL127" s="18">
        <v>97.03</v>
      </c>
      <c r="BM127" s="18">
        <v>99.43</v>
      </c>
    </row>
    <row r="128" spans="1:65" x14ac:dyDescent="0.3">
      <c r="A128" t="s">
        <v>189</v>
      </c>
      <c r="B128" t="s">
        <v>124</v>
      </c>
      <c r="C128" s="18">
        <v>96.84</v>
      </c>
      <c r="D128" s="18">
        <v>100.67</v>
      </c>
      <c r="E128" s="18">
        <v>113.2</v>
      </c>
      <c r="F128" s="18">
        <v>120.14</v>
      </c>
      <c r="G128" s="18">
        <v>120.14</v>
      </c>
      <c r="H128" s="18">
        <v>130.31</v>
      </c>
      <c r="I128" s="18">
        <v>132.47</v>
      </c>
      <c r="J128" s="18">
        <v>150.6</v>
      </c>
      <c r="K128" s="18">
        <v>170.69</v>
      </c>
      <c r="L128">
        <v>170.69</v>
      </c>
      <c r="M128" s="18">
        <v>175.49</v>
      </c>
      <c r="N128" s="18">
        <v>186.09</v>
      </c>
      <c r="O128" s="18">
        <v>188.83</v>
      </c>
      <c r="P128" s="18">
        <v>189.48</v>
      </c>
      <c r="Q128">
        <v>189.48</v>
      </c>
      <c r="R128" s="18">
        <v>188.49</v>
      </c>
      <c r="S128" s="18">
        <v>190.65</v>
      </c>
      <c r="T128" s="18">
        <v>194.6</v>
      </c>
      <c r="U128" s="18">
        <v>190.01</v>
      </c>
      <c r="V128">
        <v>190.01</v>
      </c>
      <c r="W128" s="18">
        <v>215.39</v>
      </c>
      <c r="X128" s="18">
        <v>214.85</v>
      </c>
      <c r="Y128" s="18">
        <v>230.54</v>
      </c>
      <c r="Z128" s="18">
        <v>192.51</v>
      </c>
      <c r="AA128">
        <v>192.51</v>
      </c>
      <c r="AB128" s="18">
        <v>135.61000000000001</v>
      </c>
      <c r="AC128" s="18">
        <v>118.37</v>
      </c>
      <c r="AD128" s="18">
        <v>115.86</v>
      </c>
      <c r="AE128" s="18">
        <v>115.75</v>
      </c>
      <c r="AF128">
        <v>115.75</v>
      </c>
      <c r="AG128" s="18">
        <v>120.08</v>
      </c>
      <c r="AH128" s="18">
        <v>127.91</v>
      </c>
      <c r="AI128" s="18">
        <v>136.78</v>
      </c>
      <c r="AJ128" s="18">
        <v>144.91999999999999</v>
      </c>
      <c r="AK128">
        <v>144.91999999999999</v>
      </c>
      <c r="AL128" s="18">
        <v>163.66999999999999</v>
      </c>
      <c r="AM128" s="18">
        <v>170.36</v>
      </c>
      <c r="AN128" s="18">
        <v>184.21</v>
      </c>
      <c r="AO128" s="18">
        <v>207.52</v>
      </c>
      <c r="AP128">
        <v>207.52</v>
      </c>
      <c r="AQ128" s="18">
        <v>214.07</v>
      </c>
      <c r="AR128" s="18">
        <v>226.42</v>
      </c>
      <c r="AS128" s="18">
        <v>253.88</v>
      </c>
      <c r="AT128" s="18">
        <v>272.97000000000003</v>
      </c>
      <c r="AU128">
        <v>272.97000000000003</v>
      </c>
      <c r="AV128" s="18">
        <v>268.77</v>
      </c>
      <c r="AW128" s="18">
        <v>303.95999999999998</v>
      </c>
      <c r="AX128" s="18">
        <v>329.26</v>
      </c>
      <c r="AY128" s="18">
        <v>377.09</v>
      </c>
      <c r="AZ128">
        <v>377.09</v>
      </c>
      <c r="BA128" s="18">
        <v>449.88</v>
      </c>
      <c r="BB128" s="18">
        <v>501.41</v>
      </c>
      <c r="BC128" s="18">
        <v>541.91999999999996</v>
      </c>
      <c r="BD128" s="18">
        <v>552.66999999999996</v>
      </c>
      <c r="BE128">
        <v>552.66999999999996</v>
      </c>
      <c r="BF128" s="18">
        <v>585.71</v>
      </c>
      <c r="BG128" s="18">
        <v>605.08000000000004</v>
      </c>
      <c r="BH128" s="18">
        <v>665.49</v>
      </c>
      <c r="BI128" s="18">
        <v>707.29</v>
      </c>
      <c r="BJ128">
        <v>707.29</v>
      </c>
      <c r="BK128" s="18">
        <v>716.84</v>
      </c>
      <c r="BL128" s="18">
        <v>767.82</v>
      </c>
      <c r="BM128" s="18">
        <v>807.53</v>
      </c>
    </row>
    <row r="129" spans="1:65" x14ac:dyDescent="0.3">
      <c r="A129" t="s">
        <v>195</v>
      </c>
      <c r="B129" t="s">
        <v>124</v>
      </c>
      <c r="C129" s="18">
        <v>3.83</v>
      </c>
      <c r="D129" s="18">
        <v>4.62</v>
      </c>
      <c r="E129" s="18">
        <v>5.71</v>
      </c>
      <c r="F129" s="18">
        <v>3.64</v>
      </c>
      <c r="G129" s="18">
        <v>17.79</v>
      </c>
      <c r="H129" s="18">
        <v>7.57</v>
      </c>
      <c r="I129" s="18">
        <v>-1.66</v>
      </c>
      <c r="J129" s="18">
        <v>4.26</v>
      </c>
      <c r="K129" s="18">
        <v>8.2100000000000009</v>
      </c>
      <c r="L129">
        <v>18.38</v>
      </c>
      <c r="M129" s="18">
        <v>1.32</v>
      </c>
      <c r="N129" s="18">
        <v>6.13</v>
      </c>
      <c r="O129" s="18">
        <v>-3.88</v>
      </c>
      <c r="P129" s="18">
        <v>-3.67</v>
      </c>
      <c r="Q129">
        <v>-0.1</v>
      </c>
      <c r="R129" s="18">
        <v>0.38</v>
      </c>
      <c r="S129" s="18">
        <v>-1.46</v>
      </c>
      <c r="T129" s="18">
        <v>-1.8</v>
      </c>
      <c r="U129" s="18">
        <v>4.45</v>
      </c>
      <c r="V129">
        <v>1.57</v>
      </c>
      <c r="W129" s="18">
        <v>-0.92</v>
      </c>
      <c r="X129" s="18">
        <v>-1.1000000000000001</v>
      </c>
      <c r="Y129" s="18">
        <v>-0.36</v>
      </c>
      <c r="Z129" s="18">
        <v>-39.61</v>
      </c>
      <c r="AA129">
        <v>-41.98</v>
      </c>
      <c r="AB129" s="18">
        <v>-59.24</v>
      </c>
      <c r="AC129" s="18">
        <v>-13.07</v>
      </c>
      <c r="AD129" s="18">
        <v>-6.62</v>
      </c>
      <c r="AE129" s="18">
        <v>-2.0299999999999998</v>
      </c>
      <c r="AF129">
        <v>-80.95</v>
      </c>
      <c r="AG129" s="18">
        <v>0.51</v>
      </c>
      <c r="AH129" s="18">
        <v>6.41</v>
      </c>
      <c r="AI129" s="18">
        <v>3.23</v>
      </c>
      <c r="AJ129" s="18">
        <v>5.44</v>
      </c>
      <c r="AK129">
        <v>15.59</v>
      </c>
      <c r="AL129" s="18">
        <v>10.27</v>
      </c>
      <c r="AM129" s="18">
        <v>5.1100000000000003</v>
      </c>
      <c r="AN129" s="18">
        <v>7.43</v>
      </c>
      <c r="AO129" s="18">
        <v>20.9</v>
      </c>
      <c r="AP129">
        <v>43.7</v>
      </c>
      <c r="AQ129" s="18">
        <v>-0.11</v>
      </c>
      <c r="AR129" s="18">
        <v>7.17</v>
      </c>
      <c r="AS129" s="18">
        <v>18.7</v>
      </c>
      <c r="AT129" s="18">
        <v>10.74</v>
      </c>
      <c r="AU129">
        <v>36.51</v>
      </c>
      <c r="AV129" s="18">
        <v>9.33</v>
      </c>
      <c r="AW129" s="18">
        <v>11.8</v>
      </c>
      <c r="AX129" s="18">
        <v>16.600000000000001</v>
      </c>
      <c r="AY129" s="18">
        <v>25.99</v>
      </c>
      <c r="AZ129">
        <v>63.73</v>
      </c>
      <c r="BA129" s="18">
        <v>42.86</v>
      </c>
      <c r="BB129" s="18">
        <v>43.98</v>
      </c>
      <c r="BC129" s="18">
        <v>49.96</v>
      </c>
      <c r="BD129" s="18">
        <v>23.2</v>
      </c>
      <c r="BE129">
        <v>160.01</v>
      </c>
      <c r="BF129" s="18">
        <v>23.57</v>
      </c>
      <c r="BG129" s="18">
        <v>41.27</v>
      </c>
      <c r="BH129" s="18">
        <v>35.950000000000003</v>
      </c>
      <c r="BI129" s="18">
        <v>33.03</v>
      </c>
      <c r="BJ129">
        <v>133.81</v>
      </c>
      <c r="BK129" s="18">
        <v>12.52</v>
      </c>
      <c r="BL129" s="18">
        <v>25.39</v>
      </c>
      <c r="BM129" s="18">
        <v>27.98</v>
      </c>
    </row>
    <row r="130" spans="1:65" x14ac:dyDescent="0.3">
      <c r="A130" t="s">
        <v>196</v>
      </c>
      <c r="B130" t="s">
        <v>124</v>
      </c>
      <c r="C130" s="18">
        <v>0</v>
      </c>
      <c r="D130" s="18">
        <v>0</v>
      </c>
      <c r="E130" s="18">
        <v>0</v>
      </c>
      <c r="F130" s="18">
        <v>41.3</v>
      </c>
      <c r="G130" s="18">
        <v>149.71</v>
      </c>
      <c r="H130" s="18">
        <v>36.75</v>
      </c>
      <c r="I130" s="18">
        <v>35.51</v>
      </c>
      <c r="J130" s="18">
        <v>55.08</v>
      </c>
      <c r="K130" s="18">
        <v>74.34</v>
      </c>
      <c r="L130">
        <v>201.69</v>
      </c>
      <c r="M130" s="18">
        <v>101.99</v>
      </c>
      <c r="N130" s="18">
        <v>100.86</v>
      </c>
      <c r="O130" s="18">
        <v>92.75</v>
      </c>
      <c r="P130" s="18">
        <v>90.09</v>
      </c>
      <c r="Q130">
        <v>385.69</v>
      </c>
      <c r="R130" s="18">
        <v>92.5</v>
      </c>
      <c r="S130" s="18">
        <v>91.27</v>
      </c>
      <c r="T130" s="18">
        <v>101.3</v>
      </c>
      <c r="U130" s="18">
        <v>108.2</v>
      </c>
      <c r="V130">
        <v>393.28</v>
      </c>
      <c r="W130" s="18">
        <v>109.13</v>
      </c>
      <c r="X130" s="18">
        <v>112.54</v>
      </c>
      <c r="Y130" s="18">
        <v>123.26</v>
      </c>
      <c r="Z130" s="18">
        <v>119.31</v>
      </c>
      <c r="AA130">
        <v>464.24</v>
      </c>
      <c r="AB130" s="18">
        <v>100.54</v>
      </c>
      <c r="AC130" s="18">
        <v>81.8</v>
      </c>
      <c r="AD130" s="18">
        <v>69.849999999999994</v>
      </c>
      <c r="AE130" s="18">
        <v>85.27</v>
      </c>
      <c r="AF130">
        <v>337.46</v>
      </c>
      <c r="AG130" s="18">
        <v>87.01</v>
      </c>
      <c r="AH130" s="18">
        <v>89.23</v>
      </c>
      <c r="AI130" s="18">
        <v>94.11</v>
      </c>
      <c r="AJ130" s="18">
        <v>98.3</v>
      </c>
      <c r="AK130">
        <v>368.65</v>
      </c>
      <c r="AL130" s="18">
        <v>103.71</v>
      </c>
      <c r="AM130" s="18">
        <v>123.26</v>
      </c>
      <c r="AN130" s="18">
        <v>125.49</v>
      </c>
      <c r="AO130" s="18">
        <v>119.77</v>
      </c>
      <c r="AP130">
        <v>472.23</v>
      </c>
      <c r="AQ130" s="18">
        <v>131.19</v>
      </c>
      <c r="AR130" s="18">
        <v>154.76</v>
      </c>
      <c r="AS130" s="18">
        <v>160.59</v>
      </c>
      <c r="AT130" s="18">
        <v>163.13999999999999</v>
      </c>
      <c r="AU130">
        <v>609.67999999999995</v>
      </c>
      <c r="AV130" s="18">
        <v>169.84</v>
      </c>
      <c r="AW130" s="18">
        <v>198.62</v>
      </c>
      <c r="AX130" s="18">
        <v>233.9</v>
      </c>
      <c r="AY130" s="18">
        <v>247.22</v>
      </c>
      <c r="AZ130">
        <v>849.58</v>
      </c>
      <c r="BA130" s="18">
        <v>294.7</v>
      </c>
      <c r="BB130" s="18">
        <v>374.91</v>
      </c>
      <c r="BC130" s="18">
        <v>409.6</v>
      </c>
      <c r="BD130" s="18">
        <v>447.12</v>
      </c>
      <c r="BE130">
        <v>1526.34</v>
      </c>
      <c r="BF130" s="18">
        <v>570.36</v>
      </c>
      <c r="BG130" s="18">
        <v>621.45000000000005</v>
      </c>
      <c r="BH130" s="18">
        <v>655.37</v>
      </c>
      <c r="BI130" s="18">
        <v>686.1</v>
      </c>
      <c r="BJ130">
        <v>2533.2800000000002</v>
      </c>
      <c r="BK130" s="18">
        <v>693.85</v>
      </c>
      <c r="BL130" s="18">
        <v>727.12</v>
      </c>
      <c r="BM130" s="18">
        <v>791.68</v>
      </c>
    </row>
    <row r="131" spans="1:65" x14ac:dyDescent="0.3">
      <c r="A131" t="s">
        <v>197</v>
      </c>
      <c r="B131" t="s">
        <v>124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>
        <v>0</v>
      </c>
      <c r="M131" s="18">
        <v>0</v>
      </c>
      <c r="N131" s="18">
        <v>0</v>
      </c>
      <c r="O131" s="18">
        <v>0</v>
      </c>
      <c r="P131" s="18">
        <v>0</v>
      </c>
      <c r="Q131">
        <v>0</v>
      </c>
      <c r="R131" s="18">
        <v>0</v>
      </c>
      <c r="S131" s="18">
        <v>0</v>
      </c>
      <c r="T131" s="18">
        <v>0</v>
      </c>
      <c r="U131" s="18">
        <v>0</v>
      </c>
      <c r="V131">
        <v>0</v>
      </c>
      <c r="W131" s="18">
        <v>0</v>
      </c>
      <c r="X131" s="18">
        <v>0</v>
      </c>
      <c r="Y131" s="18">
        <v>264.20999999999998</v>
      </c>
      <c r="Z131" s="18">
        <v>726.41</v>
      </c>
      <c r="AA131">
        <v>990.62</v>
      </c>
      <c r="AB131" s="18">
        <v>1127.4000000000001</v>
      </c>
      <c r="AC131" s="18">
        <v>482</v>
      </c>
      <c r="AD131" s="18">
        <v>464.18</v>
      </c>
      <c r="AE131" s="18">
        <v>0</v>
      </c>
      <c r="AF131">
        <v>2073.58</v>
      </c>
      <c r="AG131" s="18">
        <v>0</v>
      </c>
      <c r="AH131" s="18">
        <v>0</v>
      </c>
      <c r="AI131" s="18">
        <v>0</v>
      </c>
      <c r="AJ131" s="18">
        <v>0</v>
      </c>
      <c r="AK131">
        <v>0</v>
      </c>
      <c r="AL131" s="18">
        <v>0</v>
      </c>
      <c r="AM131" s="18">
        <v>0</v>
      </c>
      <c r="AN131" s="18">
        <v>0</v>
      </c>
      <c r="AO131" s="18">
        <v>0</v>
      </c>
      <c r="AP131">
        <v>0</v>
      </c>
      <c r="AQ131" s="18">
        <v>0</v>
      </c>
      <c r="AR131" s="18">
        <v>0</v>
      </c>
      <c r="AS131" s="18">
        <v>0</v>
      </c>
      <c r="AT131" s="18">
        <v>0</v>
      </c>
      <c r="AU131">
        <v>0</v>
      </c>
      <c r="AV131" s="18">
        <v>0</v>
      </c>
      <c r="AW131" s="18">
        <v>0</v>
      </c>
      <c r="AX131" s="18">
        <v>0</v>
      </c>
      <c r="AY131" s="18">
        <v>0</v>
      </c>
      <c r="AZ131">
        <v>0</v>
      </c>
      <c r="BA131" s="18">
        <v>0</v>
      </c>
      <c r="BB131" s="18">
        <v>0</v>
      </c>
      <c r="BC131" s="18">
        <v>0</v>
      </c>
      <c r="BD131" s="18">
        <v>0</v>
      </c>
      <c r="BE131">
        <v>0</v>
      </c>
      <c r="BF131" s="18">
        <v>0</v>
      </c>
      <c r="BG131" s="18">
        <v>0</v>
      </c>
      <c r="BH131" s="18">
        <v>0</v>
      </c>
      <c r="BI131" s="18">
        <v>0</v>
      </c>
      <c r="BJ131">
        <v>0</v>
      </c>
      <c r="BK131" s="18">
        <v>0</v>
      </c>
      <c r="BL131" s="18">
        <v>0</v>
      </c>
      <c r="BM131" s="18">
        <v>0</v>
      </c>
    </row>
    <row r="132" spans="1:65" x14ac:dyDescent="0.3">
      <c r="A132" t="s">
        <v>198</v>
      </c>
      <c r="B132" t="s">
        <v>124</v>
      </c>
      <c r="C132" s="18">
        <v>30.36</v>
      </c>
      <c r="D132" s="18">
        <v>38.869999999999997</v>
      </c>
      <c r="E132" s="18">
        <v>33.92</v>
      </c>
      <c r="F132" s="18">
        <v>41.3</v>
      </c>
      <c r="G132" s="18">
        <v>144.44999999999999</v>
      </c>
      <c r="H132" s="18">
        <v>36.75</v>
      </c>
      <c r="I132" s="18">
        <v>35.51</v>
      </c>
      <c r="J132" s="18">
        <v>55.09</v>
      </c>
      <c r="K132" s="18">
        <v>74.34</v>
      </c>
      <c r="L132">
        <v>201.7</v>
      </c>
      <c r="M132" s="18">
        <v>101.92</v>
      </c>
      <c r="N132" s="18">
        <v>100.86</v>
      </c>
      <c r="O132" s="18">
        <v>92.76</v>
      </c>
      <c r="P132" s="18">
        <v>89.77</v>
      </c>
      <c r="Q132">
        <v>385.31</v>
      </c>
      <c r="R132" s="18">
        <v>92.51</v>
      </c>
      <c r="S132" s="18">
        <v>91.27</v>
      </c>
      <c r="T132" s="18">
        <v>101.39</v>
      </c>
      <c r="U132" s="18">
        <v>108.2</v>
      </c>
      <c r="V132">
        <v>393.37</v>
      </c>
      <c r="W132" s="18">
        <v>109.16</v>
      </c>
      <c r="X132" s="18">
        <v>112.54</v>
      </c>
      <c r="Y132" s="18">
        <v>387.43</v>
      </c>
      <c r="Z132" s="18">
        <v>845.38</v>
      </c>
      <c r="AA132">
        <v>1454.5</v>
      </c>
      <c r="AB132" s="18">
        <v>1226.9100000000001</v>
      </c>
      <c r="AC132" s="18">
        <v>563.12</v>
      </c>
      <c r="AD132" s="18">
        <v>533.22</v>
      </c>
      <c r="AE132" s="18">
        <v>84.66</v>
      </c>
      <c r="AF132">
        <v>2407.9</v>
      </c>
      <c r="AG132" s="18">
        <v>87.06</v>
      </c>
      <c r="AH132" s="18">
        <v>89.21</v>
      </c>
      <c r="AI132" s="18">
        <v>94.02</v>
      </c>
      <c r="AJ132" s="18">
        <v>98.38</v>
      </c>
      <c r="AK132">
        <v>368.67</v>
      </c>
      <c r="AL132" s="18">
        <v>103.73</v>
      </c>
      <c r="AM132" s="18">
        <v>123.25</v>
      </c>
      <c r="AN132" s="18">
        <v>125.47</v>
      </c>
      <c r="AO132" s="18">
        <v>119.77</v>
      </c>
      <c r="AP132">
        <v>472.22</v>
      </c>
      <c r="AQ132" s="18">
        <v>131.19</v>
      </c>
      <c r="AR132" s="18">
        <v>154.76</v>
      </c>
      <c r="AS132" s="18">
        <v>160.6</v>
      </c>
      <c r="AT132" s="18">
        <v>163.13999999999999</v>
      </c>
      <c r="AU132">
        <v>609.67999999999995</v>
      </c>
      <c r="AV132" s="18">
        <v>169.84</v>
      </c>
      <c r="AW132" s="18">
        <v>198.59</v>
      </c>
      <c r="AX132" s="18">
        <v>233.9</v>
      </c>
      <c r="AY132" s="18">
        <v>247.22</v>
      </c>
      <c r="AZ132">
        <v>849.55</v>
      </c>
      <c r="BA132" s="18">
        <v>294.7</v>
      </c>
      <c r="BB132" s="18">
        <v>374.91</v>
      </c>
      <c r="BC132" s="18">
        <v>409.6</v>
      </c>
      <c r="BD132" s="18">
        <v>447.12</v>
      </c>
      <c r="BE132">
        <v>1526.34</v>
      </c>
      <c r="BF132" s="18">
        <v>570.36</v>
      </c>
      <c r="BG132" s="18">
        <v>621.45000000000005</v>
      </c>
      <c r="BH132" s="18">
        <v>655.37</v>
      </c>
      <c r="BI132" s="18">
        <v>686.1</v>
      </c>
      <c r="BJ132">
        <v>2533.2800000000002</v>
      </c>
      <c r="BK132" s="18">
        <v>693.85</v>
      </c>
      <c r="BL132" s="18">
        <v>727.12</v>
      </c>
      <c r="BM132" s="18">
        <v>791.68</v>
      </c>
    </row>
    <row r="133" spans="1:65" x14ac:dyDescent="0.3">
      <c r="A133" t="s">
        <v>199</v>
      </c>
      <c r="B133" t="s">
        <v>124</v>
      </c>
      <c r="C133" s="18">
        <v>17.46</v>
      </c>
      <c r="D133" s="18">
        <v>18.52</v>
      </c>
      <c r="E133" s="18">
        <v>22.44</v>
      </c>
      <c r="F133" s="18">
        <v>23.04</v>
      </c>
      <c r="G133" s="18">
        <v>23.04</v>
      </c>
      <c r="H133" s="18">
        <v>23.9</v>
      </c>
      <c r="I133" s="18">
        <v>24.17</v>
      </c>
      <c r="J133" s="18">
        <v>25.87</v>
      </c>
      <c r="K133" s="18">
        <v>33.49</v>
      </c>
      <c r="L133">
        <v>33.49</v>
      </c>
      <c r="M133" s="18">
        <v>36.96</v>
      </c>
      <c r="N133" s="18">
        <v>37.799999999999997</v>
      </c>
      <c r="O133" s="18">
        <v>38.19</v>
      </c>
      <c r="P133" s="18">
        <v>40.119999999999997</v>
      </c>
      <c r="Q133">
        <v>40.119999999999997</v>
      </c>
      <c r="R133" s="18">
        <v>41.07</v>
      </c>
      <c r="S133" s="18">
        <v>42.82</v>
      </c>
      <c r="T133" s="18">
        <v>46.87</v>
      </c>
      <c r="U133" s="18">
        <v>51.7</v>
      </c>
      <c r="V133">
        <v>51.7</v>
      </c>
      <c r="W133" s="18">
        <v>56.25</v>
      </c>
      <c r="X133" s="18">
        <v>60.98</v>
      </c>
      <c r="Y133" s="18">
        <v>158.18</v>
      </c>
      <c r="Z133" s="18">
        <v>172.99</v>
      </c>
      <c r="AA133">
        <v>172.99</v>
      </c>
      <c r="AB133" s="18">
        <v>147.86000000000001</v>
      </c>
      <c r="AC133" s="18">
        <v>132.74</v>
      </c>
      <c r="AD133" s="18">
        <v>132.41</v>
      </c>
      <c r="AE133" s="18">
        <v>46.74</v>
      </c>
      <c r="AF133">
        <v>46.74</v>
      </c>
      <c r="AG133" s="18">
        <v>50.83</v>
      </c>
      <c r="AH133" s="18">
        <v>53.03</v>
      </c>
      <c r="AI133" s="18">
        <v>55.64</v>
      </c>
      <c r="AJ133" s="18">
        <v>58.42</v>
      </c>
      <c r="AK133">
        <v>58.42</v>
      </c>
      <c r="AL133" s="18">
        <v>68.14</v>
      </c>
      <c r="AM133" s="18">
        <v>71.53</v>
      </c>
      <c r="AN133" s="18">
        <v>76.459999999999994</v>
      </c>
      <c r="AO133" s="18">
        <v>81.14</v>
      </c>
      <c r="AP133">
        <v>81.14</v>
      </c>
      <c r="AQ133" s="18">
        <v>88.62</v>
      </c>
      <c r="AR133" s="18">
        <v>97.04</v>
      </c>
      <c r="AS133" s="18">
        <v>109.69</v>
      </c>
      <c r="AT133" s="18">
        <v>117.71</v>
      </c>
      <c r="AU133">
        <v>117.71</v>
      </c>
      <c r="AV133" s="18">
        <v>107.86</v>
      </c>
      <c r="AW133" s="18">
        <v>125.81</v>
      </c>
      <c r="AX133" s="18">
        <v>142.47999999999999</v>
      </c>
      <c r="AY133" s="18">
        <v>164.38</v>
      </c>
      <c r="AZ133">
        <v>164.38</v>
      </c>
      <c r="BA133" s="18">
        <v>206.31</v>
      </c>
      <c r="BB133" s="18">
        <v>231.02</v>
      </c>
      <c r="BC133" s="18">
        <v>240.02</v>
      </c>
      <c r="BD133" s="18">
        <v>249.58</v>
      </c>
      <c r="BE133">
        <v>249.58</v>
      </c>
      <c r="BF133" s="18">
        <v>263.97000000000003</v>
      </c>
      <c r="BG133" s="18">
        <v>262.27</v>
      </c>
      <c r="BH133" s="18">
        <v>288.76</v>
      </c>
      <c r="BI133" s="18">
        <v>311.26</v>
      </c>
      <c r="BJ133">
        <v>311.26</v>
      </c>
      <c r="BK133" s="18">
        <v>317.18</v>
      </c>
      <c r="BL133" s="18">
        <v>348.06</v>
      </c>
      <c r="BM133" s="18">
        <v>368.16</v>
      </c>
    </row>
    <row r="134" spans="1:65" x14ac:dyDescent="0.3">
      <c r="A134" t="s">
        <v>200</v>
      </c>
      <c r="B134" t="s">
        <v>124</v>
      </c>
      <c r="C134" s="18">
        <v>12.32</v>
      </c>
      <c r="D134" s="18">
        <v>9.34</v>
      </c>
      <c r="E134" s="18">
        <v>7.8</v>
      </c>
      <c r="F134" s="18">
        <v>9.1999999999999993</v>
      </c>
      <c r="G134" s="18">
        <v>9.1999999999999993</v>
      </c>
      <c r="H134" s="18">
        <v>11.38</v>
      </c>
      <c r="I134" s="18">
        <v>9.07</v>
      </c>
      <c r="J134" s="18">
        <v>9.84</v>
      </c>
      <c r="K134" s="18">
        <v>19.57</v>
      </c>
      <c r="L134">
        <v>19.57</v>
      </c>
      <c r="M134" s="18">
        <v>19.95</v>
      </c>
      <c r="N134" s="18">
        <v>17.52</v>
      </c>
      <c r="O134" s="18">
        <v>17.510000000000002</v>
      </c>
      <c r="P134" s="18">
        <v>17.61</v>
      </c>
      <c r="Q134">
        <v>17.61</v>
      </c>
      <c r="R134" s="18">
        <v>16.79</v>
      </c>
      <c r="S134" s="18">
        <v>16.84</v>
      </c>
      <c r="T134" s="18">
        <v>17.489999999999998</v>
      </c>
      <c r="U134" s="18">
        <v>16.75</v>
      </c>
      <c r="V134">
        <v>16.75</v>
      </c>
      <c r="W134" s="18">
        <v>17.760000000000002</v>
      </c>
      <c r="X134" s="18">
        <v>17.73</v>
      </c>
      <c r="Y134" s="18">
        <v>73.38</v>
      </c>
      <c r="Z134" s="18">
        <v>75.38</v>
      </c>
      <c r="AA134">
        <v>75.38</v>
      </c>
      <c r="AB134" s="18">
        <v>63.13</v>
      </c>
      <c r="AC134" s="18">
        <v>51.33</v>
      </c>
      <c r="AD134" s="18">
        <v>42.51</v>
      </c>
      <c r="AE134" s="18">
        <v>14.5</v>
      </c>
      <c r="AF134">
        <v>14.5</v>
      </c>
      <c r="AG134" s="18">
        <v>16.09</v>
      </c>
      <c r="AH134" s="18">
        <v>15.78</v>
      </c>
      <c r="AI134" s="18">
        <v>17.079999999999998</v>
      </c>
      <c r="AJ134" s="18">
        <v>17.079999999999998</v>
      </c>
      <c r="AK134">
        <v>17.079999999999998</v>
      </c>
      <c r="AL134" s="18">
        <v>18.68</v>
      </c>
      <c r="AM134" s="18">
        <v>22.55</v>
      </c>
      <c r="AN134" s="18">
        <v>23.86</v>
      </c>
      <c r="AO134" s="18">
        <v>23.51</v>
      </c>
      <c r="AP134">
        <v>23.51</v>
      </c>
      <c r="AQ134" s="18">
        <v>26.58</v>
      </c>
      <c r="AR134" s="18">
        <v>26.01</v>
      </c>
      <c r="AS134" s="18">
        <v>27.78</v>
      </c>
      <c r="AT134" s="18">
        <v>29.45</v>
      </c>
      <c r="AU134">
        <v>29.45</v>
      </c>
      <c r="AV134" s="18">
        <v>24.34</v>
      </c>
      <c r="AW134" s="18">
        <v>32.35</v>
      </c>
      <c r="AX134" s="18">
        <v>39.08</v>
      </c>
      <c r="AY134" s="18">
        <v>49.6</v>
      </c>
      <c r="AZ134">
        <v>49.6</v>
      </c>
      <c r="BA134" s="18">
        <v>57.74</v>
      </c>
      <c r="BB134" s="18">
        <v>80.489999999999995</v>
      </c>
      <c r="BC134" s="18">
        <v>80.040000000000006</v>
      </c>
      <c r="BD134" s="18">
        <v>83.91</v>
      </c>
      <c r="BE134">
        <v>83.91</v>
      </c>
      <c r="BF134" s="18">
        <v>86.26</v>
      </c>
      <c r="BG134" s="18">
        <v>77.52</v>
      </c>
      <c r="BH134" s="18">
        <v>84.79</v>
      </c>
      <c r="BI134" s="18">
        <v>87.55</v>
      </c>
      <c r="BJ134">
        <v>87.55</v>
      </c>
      <c r="BK134" s="18">
        <v>87.93</v>
      </c>
      <c r="BL134" s="18">
        <v>101.36</v>
      </c>
      <c r="BM134" s="18">
        <v>102.08</v>
      </c>
    </row>
    <row r="135" spans="1:65" x14ac:dyDescent="0.3">
      <c r="A135" t="s">
        <v>201</v>
      </c>
      <c r="B135" t="s">
        <v>124</v>
      </c>
      <c r="C135" s="18">
        <v>4.13</v>
      </c>
      <c r="D135" s="18">
        <v>4.6900000000000004</v>
      </c>
      <c r="E135" s="18">
        <v>7.87</v>
      </c>
      <c r="F135" s="18">
        <v>5.82</v>
      </c>
      <c r="G135" s="18">
        <v>5.82</v>
      </c>
      <c r="H135" s="18">
        <v>6.21</v>
      </c>
      <c r="I135" s="18">
        <v>6.91</v>
      </c>
      <c r="J135" s="18">
        <v>7.62</v>
      </c>
      <c r="K135" s="18">
        <v>8</v>
      </c>
      <c r="L135">
        <v>8</v>
      </c>
      <c r="M135" s="18">
        <v>8.32</v>
      </c>
      <c r="N135" s="18">
        <v>8.0500000000000007</v>
      </c>
      <c r="O135" s="18">
        <v>8.44</v>
      </c>
      <c r="P135" s="18">
        <v>8.91</v>
      </c>
      <c r="Q135">
        <v>8.91</v>
      </c>
      <c r="R135" s="18">
        <v>9.19</v>
      </c>
      <c r="S135" s="18">
        <v>10.24</v>
      </c>
      <c r="T135" s="18">
        <v>11.27</v>
      </c>
      <c r="U135" s="18">
        <v>11.54</v>
      </c>
      <c r="V135">
        <v>11.54</v>
      </c>
      <c r="W135" s="18">
        <v>11.7</v>
      </c>
      <c r="X135" s="18">
        <v>11.69</v>
      </c>
      <c r="Y135" s="18">
        <v>90.13</v>
      </c>
      <c r="Z135" s="18">
        <v>87.44</v>
      </c>
      <c r="AA135">
        <v>87.44</v>
      </c>
      <c r="AB135" s="18">
        <v>77.25</v>
      </c>
      <c r="AC135" s="18">
        <v>65.400000000000006</v>
      </c>
      <c r="AD135" s="18">
        <v>61.71</v>
      </c>
      <c r="AE135" s="18">
        <v>10.8</v>
      </c>
      <c r="AF135">
        <v>10.8</v>
      </c>
      <c r="AG135" s="18">
        <v>11.38</v>
      </c>
      <c r="AH135" s="18">
        <v>11.48</v>
      </c>
      <c r="AI135" s="18">
        <v>10.42</v>
      </c>
      <c r="AJ135" s="18">
        <v>10.199999999999999</v>
      </c>
      <c r="AK135">
        <v>10.199999999999999</v>
      </c>
      <c r="AL135" s="18">
        <v>10.119999999999999</v>
      </c>
      <c r="AM135" s="18">
        <v>12.31</v>
      </c>
      <c r="AN135" s="18">
        <v>13.78</v>
      </c>
      <c r="AO135" s="18">
        <v>14.02</v>
      </c>
      <c r="AP135">
        <v>14.02</v>
      </c>
      <c r="AQ135" s="18">
        <v>17.23</v>
      </c>
      <c r="AR135" s="18">
        <v>16.78</v>
      </c>
      <c r="AS135" s="18">
        <v>19.059999999999999</v>
      </c>
      <c r="AT135" s="18">
        <v>19.03</v>
      </c>
      <c r="AU135">
        <v>19.03</v>
      </c>
      <c r="AV135" s="18">
        <v>23.77</v>
      </c>
      <c r="AW135" s="18">
        <v>27.69</v>
      </c>
      <c r="AX135" s="18">
        <v>33.56</v>
      </c>
      <c r="AY135" s="18">
        <v>38.54</v>
      </c>
      <c r="AZ135">
        <v>38.54</v>
      </c>
      <c r="BA135" s="18">
        <v>45.33</v>
      </c>
      <c r="BB135" s="18">
        <v>57.61</v>
      </c>
      <c r="BC135" s="18">
        <v>67.709999999999994</v>
      </c>
      <c r="BD135" s="18">
        <v>83.86</v>
      </c>
      <c r="BE135">
        <v>83.86</v>
      </c>
      <c r="BF135" s="18">
        <v>96.26</v>
      </c>
      <c r="BG135" s="18">
        <v>110.92</v>
      </c>
      <c r="BH135" s="18">
        <v>123.52</v>
      </c>
      <c r="BI135" s="18">
        <v>136.54</v>
      </c>
      <c r="BJ135">
        <v>136.54</v>
      </c>
      <c r="BK135" s="18">
        <v>153.22999999999999</v>
      </c>
      <c r="BL135" s="18">
        <v>170.75</v>
      </c>
      <c r="BM135" s="18">
        <v>185.2</v>
      </c>
    </row>
    <row r="136" spans="1:65" x14ac:dyDescent="0.3">
      <c r="A136" t="s">
        <v>202</v>
      </c>
      <c r="B136" t="s">
        <v>124</v>
      </c>
      <c r="C136" s="18">
        <v>0.27</v>
      </c>
      <c r="D136" s="18">
        <v>1.02</v>
      </c>
      <c r="E136" s="18">
        <v>0.91</v>
      </c>
      <c r="F136" s="18">
        <v>0.69</v>
      </c>
      <c r="G136" s="18">
        <v>0.69</v>
      </c>
      <c r="H136" s="18">
        <v>0.54</v>
      </c>
      <c r="I136" s="18">
        <v>0.66</v>
      </c>
      <c r="J136" s="18">
        <v>0.14000000000000001</v>
      </c>
      <c r="K136" s="18">
        <v>0.71</v>
      </c>
      <c r="L136">
        <v>0.71</v>
      </c>
      <c r="M136" s="18">
        <v>1.06</v>
      </c>
      <c r="N136" s="18">
        <v>1.17</v>
      </c>
      <c r="O136" s="18">
        <v>1.19</v>
      </c>
      <c r="P136" s="18">
        <v>0.85</v>
      </c>
      <c r="Q136">
        <v>0.85</v>
      </c>
      <c r="R136" s="18">
        <v>1.05</v>
      </c>
      <c r="S136" s="18">
        <v>0.51</v>
      </c>
      <c r="T136" s="18">
        <v>0.74</v>
      </c>
      <c r="U136" s="18">
        <v>0.98</v>
      </c>
      <c r="V136">
        <v>0.98</v>
      </c>
      <c r="W136" s="18">
        <v>1.4</v>
      </c>
      <c r="X136" s="18">
        <v>1.38</v>
      </c>
      <c r="Y136" s="18">
        <v>84.79</v>
      </c>
      <c r="Z136" s="18">
        <v>77.52</v>
      </c>
      <c r="AA136">
        <v>77.52</v>
      </c>
      <c r="AB136" s="18">
        <v>68.98</v>
      </c>
      <c r="AC136" s="18">
        <v>48.16</v>
      </c>
      <c r="AD136" s="18">
        <v>45.92</v>
      </c>
      <c r="AE136" s="18">
        <v>1.31</v>
      </c>
      <c r="AF136">
        <v>1.31</v>
      </c>
      <c r="AG136" s="18">
        <v>1.49</v>
      </c>
      <c r="AH136" s="18">
        <v>1.28</v>
      </c>
      <c r="AI136" s="18">
        <v>0.78</v>
      </c>
      <c r="AJ136" s="18">
        <v>0.63</v>
      </c>
      <c r="AK136">
        <v>0.63</v>
      </c>
      <c r="AL136" s="18">
        <v>0.67</v>
      </c>
      <c r="AM136" s="18">
        <v>0.48</v>
      </c>
      <c r="AN136" s="18">
        <v>1.31</v>
      </c>
      <c r="AO136" s="18">
        <v>0.2</v>
      </c>
      <c r="AP136">
        <v>0.2</v>
      </c>
      <c r="AQ136" s="18">
        <v>1.02</v>
      </c>
      <c r="AR136" s="18">
        <v>1.27</v>
      </c>
      <c r="AS136" s="18">
        <v>1.59</v>
      </c>
      <c r="AT136" s="18">
        <v>1.53</v>
      </c>
      <c r="AU136">
        <v>1.53</v>
      </c>
      <c r="AV136" s="18">
        <v>4.54</v>
      </c>
      <c r="AW136" s="18">
        <v>5.8</v>
      </c>
      <c r="AX136" s="18">
        <v>6.33</v>
      </c>
      <c r="AY136" s="18">
        <v>5.79</v>
      </c>
      <c r="AZ136">
        <v>5.79</v>
      </c>
      <c r="BA136" s="18">
        <v>7.96</v>
      </c>
      <c r="BB136" s="18">
        <v>9.75</v>
      </c>
      <c r="BC136" s="18">
        <v>12.21</v>
      </c>
      <c r="BD136" s="18">
        <v>10.42</v>
      </c>
      <c r="BE136">
        <v>10.42</v>
      </c>
      <c r="BF136" s="18">
        <v>11.52</v>
      </c>
      <c r="BG136" s="18">
        <v>11.66</v>
      </c>
      <c r="BH136" s="18">
        <v>11.27</v>
      </c>
      <c r="BI136" s="18">
        <v>10.66</v>
      </c>
      <c r="BJ136">
        <v>10.66</v>
      </c>
      <c r="BK136" s="18">
        <v>9.69</v>
      </c>
      <c r="BL136" s="18">
        <v>9.7100000000000009</v>
      </c>
      <c r="BM136" s="18">
        <v>9.7200000000000006</v>
      </c>
    </row>
    <row r="137" spans="1:65" x14ac:dyDescent="0.3">
      <c r="A137" t="s">
        <v>203</v>
      </c>
      <c r="B137" t="s">
        <v>124</v>
      </c>
      <c r="C137" s="18">
        <v>7.0000000000000007E-2</v>
      </c>
      <c r="D137" s="18">
        <v>-0.01</v>
      </c>
      <c r="E137" s="18">
        <v>-0.17</v>
      </c>
      <c r="F137" s="18">
        <v>0.1</v>
      </c>
      <c r="G137" s="18">
        <v>0.1</v>
      </c>
      <c r="H137" s="18">
        <v>-0.03</v>
      </c>
      <c r="I137" s="18">
        <v>0.03</v>
      </c>
      <c r="J137" s="18">
        <v>0.04</v>
      </c>
      <c r="K137" s="18">
        <v>0.43</v>
      </c>
      <c r="L137">
        <v>0.43</v>
      </c>
      <c r="M137" s="18">
        <v>0.39</v>
      </c>
      <c r="N137" s="18">
        <v>0.36</v>
      </c>
      <c r="O137" s="18">
        <v>0.12</v>
      </c>
      <c r="P137" s="18">
        <v>0.08</v>
      </c>
      <c r="Q137">
        <v>0.08</v>
      </c>
      <c r="R137" s="18">
        <v>7.0000000000000007E-2</v>
      </c>
      <c r="S137" s="18">
        <v>0.06</v>
      </c>
      <c r="T137" s="18">
        <v>0.08</v>
      </c>
      <c r="U137" s="18">
        <v>0.06</v>
      </c>
      <c r="V137">
        <v>0.06</v>
      </c>
      <c r="W137" s="18">
        <v>0.14000000000000001</v>
      </c>
      <c r="X137" s="18">
        <v>0.16</v>
      </c>
      <c r="Y137" s="18">
        <v>10.46</v>
      </c>
      <c r="Z137" s="18">
        <v>6.52</v>
      </c>
      <c r="AA137">
        <v>6.52</v>
      </c>
      <c r="AB137" s="18">
        <v>5.43</v>
      </c>
      <c r="AC137" s="18">
        <v>4.4400000000000004</v>
      </c>
      <c r="AD137" s="18">
        <v>4.1900000000000004</v>
      </c>
      <c r="AE137" s="18">
        <v>0.38</v>
      </c>
      <c r="AF137">
        <v>0.38</v>
      </c>
      <c r="AG137" s="18">
        <v>0.08</v>
      </c>
      <c r="AH137" s="18">
        <v>0.14000000000000001</v>
      </c>
      <c r="AI137" s="18">
        <v>0.5</v>
      </c>
      <c r="AJ137" s="18">
        <v>0.57999999999999996</v>
      </c>
      <c r="AK137">
        <v>0.57999999999999996</v>
      </c>
      <c r="AL137" s="18">
        <v>2.58</v>
      </c>
      <c r="AM137" s="18">
        <v>0.43</v>
      </c>
      <c r="AN137" s="18">
        <v>0.12</v>
      </c>
      <c r="AO137" s="18">
        <v>0.37</v>
      </c>
      <c r="AP137">
        <v>0.37</v>
      </c>
      <c r="AQ137" s="18">
        <v>0.19</v>
      </c>
      <c r="AR137" s="18">
        <v>0.84</v>
      </c>
      <c r="AS137" s="18">
        <v>0.21</v>
      </c>
      <c r="AT137" s="18">
        <v>0.24</v>
      </c>
      <c r="AU137">
        <v>0.24</v>
      </c>
      <c r="AV137" s="18">
        <v>0.13</v>
      </c>
      <c r="AW137" s="18">
        <v>1.74</v>
      </c>
      <c r="AX137" s="18">
        <v>0.08</v>
      </c>
      <c r="AY137" s="18">
        <v>0.04</v>
      </c>
      <c r="AZ137">
        <v>0.04</v>
      </c>
      <c r="BA137" s="18">
        <v>0.03</v>
      </c>
      <c r="BB137" s="18">
        <v>0.02</v>
      </c>
      <c r="BC137" s="18">
        <v>-0.03</v>
      </c>
      <c r="BD137" s="18">
        <v>0.01</v>
      </c>
      <c r="BE137">
        <v>0.01</v>
      </c>
      <c r="BF137" s="18">
        <v>0.06</v>
      </c>
      <c r="BG137" s="18">
        <v>0.16</v>
      </c>
      <c r="BH137" s="18">
        <v>0.28999999999999998</v>
      </c>
      <c r="BI137" s="18">
        <v>0.46</v>
      </c>
      <c r="BJ137">
        <v>0.46</v>
      </c>
      <c r="BK137" s="18">
        <v>0.24</v>
      </c>
      <c r="BL137" s="18">
        <v>0.17</v>
      </c>
      <c r="BM137" s="18">
        <v>0.47</v>
      </c>
    </row>
    <row r="138" spans="1:65" x14ac:dyDescent="0.3">
      <c r="A138" t="s">
        <v>204</v>
      </c>
      <c r="B138" t="s">
        <v>124</v>
      </c>
      <c r="C138" s="18">
        <v>7.0000000000000007E-2</v>
      </c>
      <c r="D138" s="18">
        <v>-0.01</v>
      </c>
      <c r="E138" s="18">
        <v>-0.17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>
        <v>0</v>
      </c>
      <c r="M138" s="18">
        <v>0</v>
      </c>
      <c r="N138" s="18">
        <v>0</v>
      </c>
      <c r="O138" s="18">
        <v>0</v>
      </c>
      <c r="P138" s="18">
        <v>0</v>
      </c>
      <c r="Q138">
        <v>0</v>
      </c>
      <c r="R138" s="18">
        <v>0</v>
      </c>
      <c r="S138" s="18">
        <v>0</v>
      </c>
      <c r="T138" s="18">
        <v>0</v>
      </c>
      <c r="U138" s="18">
        <v>0</v>
      </c>
      <c r="V138">
        <v>0</v>
      </c>
      <c r="W138" s="18">
        <v>0</v>
      </c>
      <c r="X138" s="18">
        <v>0</v>
      </c>
      <c r="Y138" s="18">
        <v>5.52</v>
      </c>
      <c r="Z138" s="18">
        <v>6.68</v>
      </c>
      <c r="AA138">
        <v>6.68</v>
      </c>
      <c r="AB138" s="18">
        <v>6.46</v>
      </c>
      <c r="AC138" s="18">
        <v>7.94</v>
      </c>
      <c r="AD138" s="18">
        <v>8.57</v>
      </c>
      <c r="AE138" s="18">
        <v>0</v>
      </c>
      <c r="AF138">
        <v>0</v>
      </c>
      <c r="AG138" s="18">
        <v>0</v>
      </c>
      <c r="AH138" s="18">
        <v>0</v>
      </c>
      <c r="AI138" s="18">
        <v>0</v>
      </c>
      <c r="AJ138" s="18">
        <v>0</v>
      </c>
      <c r="AK138">
        <v>0</v>
      </c>
      <c r="AL138" s="18">
        <v>0</v>
      </c>
      <c r="AM138" s="18">
        <v>0</v>
      </c>
      <c r="AN138" s="18">
        <v>0</v>
      </c>
      <c r="AO138" s="18">
        <v>0</v>
      </c>
      <c r="AP138">
        <v>0</v>
      </c>
      <c r="AQ138" s="18">
        <v>0</v>
      </c>
      <c r="AR138" s="18">
        <v>0</v>
      </c>
      <c r="AS138" s="18">
        <v>0</v>
      </c>
      <c r="AT138" s="18">
        <v>0</v>
      </c>
      <c r="AU138">
        <v>0</v>
      </c>
      <c r="AV138" s="18">
        <v>0</v>
      </c>
      <c r="AW138" s="18">
        <v>0</v>
      </c>
      <c r="AX138" s="18">
        <v>0</v>
      </c>
      <c r="AY138" s="18">
        <v>0</v>
      </c>
      <c r="AZ138">
        <v>0</v>
      </c>
      <c r="BA138" s="18">
        <v>0</v>
      </c>
      <c r="BB138" s="18">
        <v>0</v>
      </c>
      <c r="BC138" s="18">
        <v>0.01</v>
      </c>
      <c r="BD138" s="18">
        <v>0.01</v>
      </c>
      <c r="BE138">
        <v>0.01</v>
      </c>
      <c r="BF138" s="18">
        <v>0</v>
      </c>
      <c r="BG138" s="18">
        <v>0</v>
      </c>
      <c r="BH138" s="18">
        <v>0</v>
      </c>
      <c r="BI138" s="18">
        <v>0</v>
      </c>
      <c r="BJ138">
        <v>0</v>
      </c>
      <c r="BK138" s="18">
        <v>0</v>
      </c>
      <c r="BL138" s="18">
        <v>0.19</v>
      </c>
      <c r="BM138" s="18">
        <v>0.21</v>
      </c>
    </row>
    <row r="139" spans="1:65" x14ac:dyDescent="0.3">
      <c r="A139" t="s">
        <v>205</v>
      </c>
      <c r="B139" t="s">
        <v>124</v>
      </c>
      <c r="C139" s="18">
        <v>34.33</v>
      </c>
      <c r="D139" s="18">
        <v>33.56</v>
      </c>
      <c r="E139" s="18">
        <v>38.69</v>
      </c>
      <c r="F139" s="18">
        <v>38.85</v>
      </c>
      <c r="G139" s="18">
        <v>38.85</v>
      </c>
      <c r="H139" s="18">
        <v>42</v>
      </c>
      <c r="I139" s="18">
        <v>40.840000000000003</v>
      </c>
      <c r="J139" s="18">
        <v>43.5</v>
      </c>
      <c r="K139" s="18">
        <v>62.2</v>
      </c>
      <c r="L139">
        <v>62.2</v>
      </c>
      <c r="M139" s="18">
        <v>66.680000000000007</v>
      </c>
      <c r="N139" s="18">
        <v>64.900000000000006</v>
      </c>
      <c r="O139" s="18">
        <v>65.45</v>
      </c>
      <c r="P139" s="18">
        <v>67.569999999999993</v>
      </c>
      <c r="Q139">
        <v>67.569999999999993</v>
      </c>
      <c r="R139" s="18">
        <v>68.17</v>
      </c>
      <c r="S139" s="18">
        <v>70.48</v>
      </c>
      <c r="T139" s="18">
        <v>76.45</v>
      </c>
      <c r="U139" s="18">
        <v>81.03</v>
      </c>
      <c r="V139">
        <v>81.03</v>
      </c>
      <c r="W139" s="18">
        <v>87.25</v>
      </c>
      <c r="X139" s="18">
        <v>91.94</v>
      </c>
      <c r="Y139" s="18">
        <v>422.46</v>
      </c>
      <c r="Z139" s="18">
        <v>426.53</v>
      </c>
      <c r="AA139">
        <v>426.53</v>
      </c>
      <c r="AB139" s="18">
        <v>369.11</v>
      </c>
      <c r="AC139" s="18">
        <v>310</v>
      </c>
      <c r="AD139" s="18">
        <v>295.31</v>
      </c>
      <c r="AE139" s="18">
        <v>73.73</v>
      </c>
      <c r="AF139">
        <v>73.73</v>
      </c>
      <c r="AG139" s="18">
        <v>79.87</v>
      </c>
      <c r="AH139" s="18">
        <v>81.7</v>
      </c>
      <c r="AI139" s="18">
        <v>84.42</v>
      </c>
      <c r="AJ139" s="18">
        <v>86.91</v>
      </c>
      <c r="AK139">
        <v>86.91</v>
      </c>
      <c r="AL139" s="18">
        <v>100.2</v>
      </c>
      <c r="AM139" s="18">
        <v>107.29</v>
      </c>
      <c r="AN139" s="18">
        <v>115.54</v>
      </c>
      <c r="AO139" s="18">
        <v>119.24</v>
      </c>
      <c r="AP139">
        <v>119.24</v>
      </c>
      <c r="AQ139" s="18">
        <v>133.63</v>
      </c>
      <c r="AR139" s="18">
        <v>141.94</v>
      </c>
      <c r="AS139" s="18">
        <v>158.33000000000001</v>
      </c>
      <c r="AT139" s="18">
        <v>167.97</v>
      </c>
      <c r="AU139">
        <v>167.97</v>
      </c>
      <c r="AV139" s="18">
        <v>160.65</v>
      </c>
      <c r="AW139" s="18">
        <v>193.39</v>
      </c>
      <c r="AX139" s="18">
        <v>221.53</v>
      </c>
      <c r="AY139" s="18">
        <v>258.35000000000002</v>
      </c>
      <c r="AZ139">
        <v>258.35000000000002</v>
      </c>
      <c r="BA139" s="18">
        <v>317.37</v>
      </c>
      <c r="BB139" s="18">
        <v>378.9</v>
      </c>
      <c r="BC139" s="18">
        <v>399.96</v>
      </c>
      <c r="BD139" s="18">
        <v>427.78</v>
      </c>
      <c r="BE139">
        <v>427.78</v>
      </c>
      <c r="BF139" s="18">
        <v>458.06</v>
      </c>
      <c r="BG139" s="18">
        <v>462.54</v>
      </c>
      <c r="BH139" s="18">
        <v>508.63</v>
      </c>
      <c r="BI139" s="18">
        <v>546.48</v>
      </c>
      <c r="BJ139">
        <v>546.48</v>
      </c>
      <c r="BK139" s="18">
        <v>568.28</v>
      </c>
      <c r="BL139" s="18">
        <v>630.24</v>
      </c>
      <c r="BM139" s="18">
        <v>665.85</v>
      </c>
    </row>
    <row r="140" spans="1:65" x14ac:dyDescent="0.3">
      <c r="A140" t="s">
        <v>206</v>
      </c>
      <c r="B140" t="s">
        <v>124</v>
      </c>
      <c r="C140" s="18">
        <v>34.33</v>
      </c>
      <c r="D140" s="18">
        <v>33.56</v>
      </c>
      <c r="E140" s="18">
        <v>38.69</v>
      </c>
      <c r="F140" s="18">
        <v>38.85</v>
      </c>
      <c r="G140" s="18">
        <v>38.85</v>
      </c>
      <c r="H140" s="18">
        <v>42</v>
      </c>
      <c r="I140" s="18">
        <v>40.840000000000003</v>
      </c>
      <c r="J140" s="18">
        <v>43.5</v>
      </c>
      <c r="K140" s="18">
        <v>62.2</v>
      </c>
      <c r="L140">
        <v>62.2</v>
      </c>
      <c r="M140" s="18">
        <v>66.680000000000007</v>
      </c>
      <c r="N140" s="18">
        <v>64.900000000000006</v>
      </c>
      <c r="O140" s="18">
        <v>65.45</v>
      </c>
      <c r="P140" s="18">
        <v>67.569999999999993</v>
      </c>
      <c r="Q140">
        <v>67.569999999999993</v>
      </c>
      <c r="R140" s="18">
        <v>68.17</v>
      </c>
      <c r="S140" s="18">
        <v>70.48</v>
      </c>
      <c r="T140" s="18">
        <v>76.45</v>
      </c>
      <c r="U140" s="18">
        <v>81.03</v>
      </c>
      <c r="V140">
        <v>81.03</v>
      </c>
      <c r="W140" s="18">
        <v>87.25</v>
      </c>
      <c r="X140" s="18">
        <v>91.94</v>
      </c>
      <c r="Y140" s="18">
        <v>100.52</v>
      </c>
      <c r="Z140" s="18">
        <v>83.94</v>
      </c>
      <c r="AA140">
        <v>83.94</v>
      </c>
      <c r="AB140" s="18">
        <v>74.52</v>
      </c>
      <c r="AC140" s="18">
        <v>67.36</v>
      </c>
      <c r="AD140" s="18">
        <v>70.42</v>
      </c>
      <c r="AE140" s="18">
        <v>73.73</v>
      </c>
      <c r="AF140">
        <v>73.73</v>
      </c>
      <c r="AG140" s="18">
        <v>79.87</v>
      </c>
      <c r="AH140" s="18">
        <v>81.7</v>
      </c>
      <c r="AI140" s="18">
        <v>84.42</v>
      </c>
      <c r="AJ140" s="18">
        <v>86.91</v>
      </c>
      <c r="AK140">
        <v>86.91</v>
      </c>
      <c r="AL140" s="18">
        <v>100.2</v>
      </c>
      <c r="AM140" s="18">
        <v>107.29</v>
      </c>
      <c r="AN140" s="18">
        <v>115.54</v>
      </c>
      <c r="AO140" s="18">
        <v>119.24</v>
      </c>
      <c r="AP140">
        <v>119.24</v>
      </c>
      <c r="AQ140" s="18">
        <v>133.63</v>
      </c>
      <c r="AR140" s="18">
        <v>141.94</v>
      </c>
      <c r="AS140" s="18">
        <v>158.33000000000001</v>
      </c>
      <c r="AT140" s="18">
        <v>167.97</v>
      </c>
      <c r="AU140">
        <v>167.97</v>
      </c>
      <c r="AV140" s="18">
        <v>160.65</v>
      </c>
      <c r="AW140" s="18">
        <v>193.39</v>
      </c>
      <c r="AX140" s="18">
        <v>221.53</v>
      </c>
      <c r="AY140" s="18">
        <v>258.35000000000002</v>
      </c>
      <c r="AZ140">
        <v>258.35000000000002</v>
      </c>
      <c r="BA140" s="18">
        <v>317.37</v>
      </c>
      <c r="BB140" s="18">
        <v>378.9</v>
      </c>
      <c r="BC140" s="18">
        <v>399.96</v>
      </c>
      <c r="BD140" s="18">
        <v>427.78</v>
      </c>
      <c r="BE140">
        <v>427.78</v>
      </c>
      <c r="BF140" s="18">
        <v>458.06</v>
      </c>
      <c r="BG140" s="18">
        <v>462.54</v>
      </c>
      <c r="BH140" s="18">
        <v>508.63</v>
      </c>
      <c r="BI140" s="18">
        <v>546.48</v>
      </c>
      <c r="BJ140">
        <v>546.48</v>
      </c>
      <c r="BK140" s="18">
        <v>568.28</v>
      </c>
      <c r="BL140" s="18">
        <v>630.24</v>
      </c>
      <c r="BM140" s="18">
        <v>665.85</v>
      </c>
    </row>
    <row r="141" spans="1:65" x14ac:dyDescent="0.3">
      <c r="A141" t="s">
        <v>207</v>
      </c>
      <c r="B141" t="s">
        <v>124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>
        <v>0</v>
      </c>
      <c r="M141" s="18">
        <v>0</v>
      </c>
      <c r="N141" s="18">
        <v>0</v>
      </c>
      <c r="O141" s="18">
        <v>0</v>
      </c>
      <c r="P141" s="18">
        <v>0</v>
      </c>
      <c r="Q141">
        <v>0</v>
      </c>
      <c r="R141" s="18">
        <v>0</v>
      </c>
      <c r="S141" s="18">
        <v>0</v>
      </c>
      <c r="T141" s="18">
        <v>0</v>
      </c>
      <c r="U141" s="18">
        <v>0</v>
      </c>
      <c r="V141">
        <v>0</v>
      </c>
      <c r="W141" s="18">
        <v>0</v>
      </c>
      <c r="X141" s="18">
        <v>0</v>
      </c>
      <c r="Y141" s="18">
        <v>321.94</v>
      </c>
      <c r="Z141" s="18">
        <v>342.59</v>
      </c>
      <c r="AA141">
        <v>342.59</v>
      </c>
      <c r="AB141" s="18">
        <v>294.58999999999997</v>
      </c>
      <c r="AC141" s="18">
        <v>242.64</v>
      </c>
      <c r="AD141" s="18">
        <v>224.89</v>
      </c>
      <c r="AE141" s="18">
        <v>0</v>
      </c>
      <c r="AF141">
        <v>0</v>
      </c>
      <c r="AG141" s="18">
        <v>0</v>
      </c>
      <c r="AH141" s="18">
        <v>0</v>
      </c>
      <c r="AI141" s="18">
        <v>0</v>
      </c>
      <c r="AJ141" s="18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>
        <v>0</v>
      </c>
      <c r="AQ141" s="18">
        <v>0</v>
      </c>
      <c r="AR141" s="18">
        <v>0</v>
      </c>
      <c r="AS141" s="18">
        <v>0</v>
      </c>
      <c r="AT141" s="18">
        <v>0</v>
      </c>
      <c r="AU141">
        <v>0</v>
      </c>
      <c r="AV141" s="18">
        <v>0</v>
      </c>
      <c r="AW141" s="18">
        <v>0</v>
      </c>
      <c r="AX141" s="18">
        <v>0</v>
      </c>
      <c r="AY141" s="18">
        <v>0</v>
      </c>
      <c r="AZ141">
        <v>0</v>
      </c>
      <c r="BA141" s="18">
        <v>0</v>
      </c>
      <c r="BB141" s="18">
        <v>0</v>
      </c>
      <c r="BC141" s="18">
        <v>0</v>
      </c>
      <c r="BD141" s="18">
        <v>0</v>
      </c>
      <c r="BE141">
        <v>0</v>
      </c>
      <c r="BF141" s="18">
        <v>0</v>
      </c>
      <c r="BG141" s="18">
        <v>0</v>
      </c>
      <c r="BH141" s="18">
        <v>0</v>
      </c>
      <c r="BI141" s="18">
        <v>0</v>
      </c>
      <c r="BJ141">
        <v>0</v>
      </c>
      <c r="BK141" s="18">
        <v>0</v>
      </c>
      <c r="BL141" s="18">
        <v>0</v>
      </c>
      <c r="BM141" s="18">
        <v>0</v>
      </c>
    </row>
    <row r="142" spans="1:65" x14ac:dyDescent="0.3">
      <c r="A142" t="s">
        <v>205</v>
      </c>
      <c r="B142" t="s">
        <v>124</v>
      </c>
      <c r="C142" s="18">
        <v>34.33</v>
      </c>
      <c r="D142" s="18">
        <v>33.56</v>
      </c>
      <c r="E142" s="18">
        <v>38.69</v>
      </c>
      <c r="F142" s="18">
        <v>38.85</v>
      </c>
      <c r="G142" s="18">
        <v>38.85</v>
      </c>
      <c r="H142" s="18">
        <v>42</v>
      </c>
      <c r="I142" s="18">
        <v>40.840000000000003</v>
      </c>
      <c r="J142" s="18">
        <v>43.5</v>
      </c>
      <c r="K142" s="18">
        <v>62.2</v>
      </c>
      <c r="L142">
        <v>62.2</v>
      </c>
      <c r="M142" s="18">
        <v>66.680000000000007</v>
      </c>
      <c r="N142" s="18">
        <v>64.900000000000006</v>
      </c>
      <c r="O142" s="18">
        <v>65.45</v>
      </c>
      <c r="P142" s="18">
        <v>67.569999999999993</v>
      </c>
      <c r="Q142">
        <v>67.569999999999993</v>
      </c>
      <c r="R142" s="18">
        <v>68.17</v>
      </c>
      <c r="S142" s="18">
        <v>70.48</v>
      </c>
      <c r="T142" s="18">
        <v>76.45</v>
      </c>
      <c r="U142" s="18">
        <v>81.03</v>
      </c>
      <c r="V142">
        <v>81.03</v>
      </c>
      <c r="W142" s="18">
        <v>87.25</v>
      </c>
      <c r="X142" s="18">
        <v>91.94</v>
      </c>
      <c r="Y142" s="18">
        <v>422.46</v>
      </c>
      <c r="Z142" s="18">
        <v>426.53</v>
      </c>
      <c r="AA142">
        <v>426.53</v>
      </c>
      <c r="AB142" s="18">
        <v>369.11</v>
      </c>
      <c r="AC142" s="18">
        <v>310</v>
      </c>
      <c r="AD142" s="18">
        <v>295.31</v>
      </c>
      <c r="AE142" s="18">
        <v>73.73</v>
      </c>
      <c r="AF142">
        <v>73.73</v>
      </c>
      <c r="AG142" s="18">
        <v>79.87</v>
      </c>
      <c r="AH142" s="18">
        <v>81.7</v>
      </c>
      <c r="AI142" s="18">
        <v>84.42</v>
      </c>
      <c r="AJ142" s="18">
        <v>86.91</v>
      </c>
      <c r="AK142">
        <v>86.91</v>
      </c>
      <c r="AL142" s="18">
        <v>100.2</v>
      </c>
      <c r="AM142" s="18">
        <v>107.29</v>
      </c>
      <c r="AN142" s="18">
        <v>115.54</v>
      </c>
      <c r="AO142" s="18">
        <v>119.24</v>
      </c>
      <c r="AP142">
        <v>119.24</v>
      </c>
      <c r="AQ142" s="18">
        <v>133.63</v>
      </c>
      <c r="AR142" s="18">
        <v>141.94</v>
      </c>
      <c r="AS142" s="18">
        <v>158.33000000000001</v>
      </c>
      <c r="AT142" s="18">
        <v>167.97</v>
      </c>
      <c r="AU142">
        <v>167.97</v>
      </c>
      <c r="AV142" s="18">
        <v>160.65</v>
      </c>
      <c r="AW142" s="18">
        <v>193.39</v>
      </c>
      <c r="AX142" s="18">
        <v>221.53</v>
      </c>
      <c r="AY142" s="18">
        <v>258.35000000000002</v>
      </c>
      <c r="AZ142">
        <v>258.35000000000002</v>
      </c>
      <c r="BA142" s="18">
        <v>317.37</v>
      </c>
      <c r="BB142" s="18">
        <v>378.9</v>
      </c>
      <c r="BC142" s="18">
        <v>399.96</v>
      </c>
      <c r="BD142" s="18">
        <v>427.78</v>
      </c>
      <c r="BE142">
        <v>427.78</v>
      </c>
      <c r="BF142" s="18">
        <v>458.06</v>
      </c>
      <c r="BG142" s="18">
        <v>462.54</v>
      </c>
      <c r="BH142" s="18">
        <v>508.63</v>
      </c>
      <c r="BI142" s="18">
        <v>546.48</v>
      </c>
      <c r="BJ142">
        <v>546.48</v>
      </c>
      <c r="BK142" s="18">
        <v>568.28</v>
      </c>
      <c r="BL142" s="18">
        <v>630.24</v>
      </c>
      <c r="BM142" s="18">
        <v>665.85</v>
      </c>
    </row>
    <row r="143" spans="1:65" x14ac:dyDescent="0.3">
      <c r="A143" t="s">
        <v>208</v>
      </c>
      <c r="B143" t="s">
        <v>124</v>
      </c>
      <c r="C143" s="18">
        <v>2.5</v>
      </c>
      <c r="D143" s="18">
        <v>0.94</v>
      </c>
      <c r="E143" s="18">
        <v>4.6100000000000003</v>
      </c>
      <c r="F143" s="18">
        <v>0</v>
      </c>
      <c r="G143" s="18">
        <v>8.0500000000000007</v>
      </c>
      <c r="H143" s="18">
        <v>1.18</v>
      </c>
      <c r="I143" s="18">
        <v>0.63</v>
      </c>
      <c r="J143" s="18">
        <v>0.98</v>
      </c>
      <c r="K143" s="18">
        <v>5.58</v>
      </c>
      <c r="L143">
        <v>8.3800000000000008</v>
      </c>
      <c r="M143" s="18">
        <v>-1.2</v>
      </c>
      <c r="N143" s="18">
        <v>-0.28000000000000003</v>
      </c>
      <c r="O143" s="18">
        <v>0.73</v>
      </c>
      <c r="P143" s="18">
        <v>1.04</v>
      </c>
      <c r="Q143">
        <v>0.28999999999999998</v>
      </c>
      <c r="R143" s="18">
        <v>0.62</v>
      </c>
      <c r="S143" s="18">
        <v>2.5299999999999998</v>
      </c>
      <c r="T143" s="18">
        <v>3.19</v>
      </c>
      <c r="U143" s="18">
        <v>3.72</v>
      </c>
      <c r="V143">
        <v>10.06</v>
      </c>
      <c r="W143" s="18">
        <v>0.27</v>
      </c>
      <c r="X143" s="18">
        <v>3.21</v>
      </c>
      <c r="Y143" s="18">
        <v>1.1499999999999999</v>
      </c>
      <c r="Z143" s="18">
        <v>-14.9</v>
      </c>
      <c r="AA143">
        <v>-10.28</v>
      </c>
      <c r="AB143" s="18">
        <v>-8.34</v>
      </c>
      <c r="AC143" s="18">
        <v>-5.07</v>
      </c>
      <c r="AD143" s="18">
        <v>1.6</v>
      </c>
      <c r="AE143" s="18">
        <v>2.42</v>
      </c>
      <c r="AF143">
        <v>-9.39</v>
      </c>
      <c r="AG143" s="18">
        <v>3.66</v>
      </c>
      <c r="AH143" s="18">
        <v>1.22</v>
      </c>
      <c r="AI143" s="18">
        <v>-0.67</v>
      </c>
      <c r="AJ143" s="18">
        <v>-0.18</v>
      </c>
      <c r="AK143">
        <v>4.03</v>
      </c>
      <c r="AL143" s="18">
        <v>8.39</v>
      </c>
      <c r="AM143" s="18">
        <v>5.57</v>
      </c>
      <c r="AN143" s="18">
        <v>4.84</v>
      </c>
      <c r="AO143" s="18">
        <v>5.03</v>
      </c>
      <c r="AP143">
        <v>23.83</v>
      </c>
      <c r="AQ143" s="18">
        <v>7.37</v>
      </c>
      <c r="AR143" s="18">
        <v>3.84</v>
      </c>
      <c r="AS143" s="18">
        <v>8.5500000000000007</v>
      </c>
      <c r="AT143" s="18">
        <v>4.7699999999999996</v>
      </c>
      <c r="AU143">
        <v>24.53</v>
      </c>
      <c r="AV143" s="18">
        <v>11.89</v>
      </c>
      <c r="AW143" s="18">
        <v>10.66</v>
      </c>
      <c r="AX143" s="18">
        <v>20.79</v>
      </c>
      <c r="AY143" s="18">
        <v>19.89</v>
      </c>
      <c r="AZ143">
        <v>63.23</v>
      </c>
      <c r="BA143" s="18">
        <v>32.99</v>
      </c>
      <c r="BB143" s="18">
        <v>53.99</v>
      </c>
      <c r="BC143" s="18">
        <v>37.71</v>
      </c>
      <c r="BD143" s="18">
        <v>41.19</v>
      </c>
      <c r="BE143">
        <v>165.88</v>
      </c>
      <c r="BF143" s="18">
        <v>28.28</v>
      </c>
      <c r="BG143" s="18">
        <v>29.55</v>
      </c>
      <c r="BH143" s="18">
        <v>26.99</v>
      </c>
      <c r="BI143" s="18">
        <v>35.020000000000003</v>
      </c>
      <c r="BJ143">
        <v>119.84</v>
      </c>
      <c r="BK143" s="18">
        <v>30.66</v>
      </c>
      <c r="BL143" s="18">
        <v>35.369999999999997</v>
      </c>
      <c r="BM143" s="18">
        <v>31.34</v>
      </c>
    </row>
    <row r="144" spans="1:65" x14ac:dyDescent="0.3">
      <c r="A144" t="s">
        <v>209</v>
      </c>
      <c r="B144" t="s">
        <v>124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>
        <v>0</v>
      </c>
      <c r="M144" s="18">
        <v>0</v>
      </c>
      <c r="N144" s="18">
        <v>0</v>
      </c>
      <c r="O144" s="18">
        <v>0</v>
      </c>
      <c r="P144" s="18">
        <v>0</v>
      </c>
      <c r="Q144">
        <v>0</v>
      </c>
      <c r="R144" s="18">
        <v>0</v>
      </c>
      <c r="S144" s="18">
        <v>0</v>
      </c>
      <c r="T144" s="18">
        <v>0</v>
      </c>
      <c r="U144" s="18">
        <v>0</v>
      </c>
      <c r="V144">
        <v>0</v>
      </c>
      <c r="W144" s="18">
        <v>0</v>
      </c>
      <c r="X144" s="18">
        <v>0</v>
      </c>
      <c r="Y144" s="18">
        <v>-10.57</v>
      </c>
      <c r="Z144" s="18">
        <v>-15.08</v>
      </c>
      <c r="AA144">
        <v>-25.65</v>
      </c>
      <c r="AB144" s="18">
        <v>-12.15</v>
      </c>
      <c r="AC144" s="18">
        <v>-20.83</v>
      </c>
      <c r="AD144" s="18">
        <v>-17.05</v>
      </c>
      <c r="AE144" s="18">
        <v>0</v>
      </c>
      <c r="AF144">
        <v>-50.03</v>
      </c>
      <c r="AG144" s="18">
        <v>0</v>
      </c>
      <c r="AH144" s="18">
        <v>0</v>
      </c>
      <c r="AI144" s="18">
        <v>0</v>
      </c>
      <c r="AJ144" s="18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>
        <v>0</v>
      </c>
      <c r="AQ144" s="18">
        <v>0</v>
      </c>
      <c r="AR144" s="18">
        <v>0</v>
      </c>
      <c r="AS144" s="18">
        <v>0</v>
      </c>
      <c r="AT144" s="18">
        <v>0</v>
      </c>
      <c r="AU144">
        <v>0</v>
      </c>
      <c r="AV144" s="18">
        <v>0</v>
      </c>
      <c r="AW144" s="18">
        <v>0</v>
      </c>
      <c r="AX144" s="18">
        <v>0</v>
      </c>
      <c r="AY144" s="18">
        <v>0</v>
      </c>
      <c r="AZ144">
        <v>0</v>
      </c>
      <c r="BA144" s="18">
        <v>0</v>
      </c>
      <c r="BB144" s="18">
        <v>0</v>
      </c>
      <c r="BC144" s="18">
        <v>0</v>
      </c>
      <c r="BD144" s="18">
        <v>0</v>
      </c>
      <c r="BE144">
        <v>0</v>
      </c>
      <c r="BF144" s="18">
        <v>0</v>
      </c>
      <c r="BG144" s="18">
        <v>0</v>
      </c>
      <c r="BH144" s="18">
        <v>0</v>
      </c>
      <c r="BI144" s="18">
        <v>0</v>
      </c>
      <c r="BJ144">
        <v>0</v>
      </c>
      <c r="BK144" s="18">
        <v>0</v>
      </c>
      <c r="BL144" s="18">
        <v>0</v>
      </c>
      <c r="BM144" s="18">
        <v>0</v>
      </c>
    </row>
    <row r="145" spans="1:65" x14ac:dyDescent="0.3">
      <c r="A145" t="s">
        <v>210</v>
      </c>
      <c r="B145" t="s">
        <v>124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>
        <v>0</v>
      </c>
      <c r="M145" s="18">
        <v>110.5</v>
      </c>
      <c r="N145" s="18">
        <v>-160.16999999999999</v>
      </c>
      <c r="O145" s="18">
        <v>226.46</v>
      </c>
      <c r="P145" s="18">
        <v>393.48</v>
      </c>
      <c r="Q145">
        <v>570.28</v>
      </c>
      <c r="R145" s="18">
        <v>53.58</v>
      </c>
      <c r="S145" s="18">
        <v>-147.91999999999999</v>
      </c>
      <c r="T145" s="18">
        <v>-83.99</v>
      </c>
      <c r="U145" s="18">
        <v>-245.27</v>
      </c>
      <c r="V145">
        <v>-423.59</v>
      </c>
      <c r="W145" s="18">
        <v>-251.55</v>
      </c>
      <c r="X145" s="18">
        <v>818.25</v>
      </c>
      <c r="Y145" s="18">
        <v>-140.75</v>
      </c>
      <c r="Z145" s="18">
        <v>122.26</v>
      </c>
      <c r="AA145">
        <v>548.21</v>
      </c>
      <c r="AB145" s="18">
        <v>-226.4</v>
      </c>
      <c r="AC145" s="18">
        <v>-67.319999999999993</v>
      </c>
      <c r="AD145" s="18">
        <v>366.95</v>
      </c>
      <c r="AE145" s="18">
        <v>-103.02</v>
      </c>
      <c r="AF145">
        <v>-29.79</v>
      </c>
      <c r="AG145" s="18">
        <v>112.92</v>
      </c>
      <c r="AH145" s="18">
        <v>-31.54</v>
      </c>
      <c r="AI145" s="18">
        <v>22.63</v>
      </c>
      <c r="AJ145" s="18">
        <v>-88.86</v>
      </c>
      <c r="AK145">
        <v>15.15</v>
      </c>
      <c r="AL145" s="18">
        <v>95.76</v>
      </c>
      <c r="AM145" s="18">
        <v>55.72</v>
      </c>
      <c r="AN145" s="18">
        <v>211.25</v>
      </c>
      <c r="AO145" s="18">
        <v>327.95</v>
      </c>
      <c r="AP145">
        <v>690.67</v>
      </c>
      <c r="AQ145" s="18">
        <v>180.42</v>
      </c>
      <c r="AR145" s="18">
        <v>343.74</v>
      </c>
      <c r="AS145" s="18">
        <v>192.77</v>
      </c>
      <c r="AT145" s="18">
        <v>573.51</v>
      </c>
      <c r="AU145">
        <v>1290.45</v>
      </c>
      <c r="AV145" s="18">
        <v>-17.77</v>
      </c>
      <c r="AW145" s="18">
        <v>395.46</v>
      </c>
      <c r="AX145" s="18">
        <v>131.04</v>
      </c>
      <c r="AY145" s="18">
        <v>221.35</v>
      </c>
      <c r="AZ145">
        <v>730.08</v>
      </c>
      <c r="BA145" s="18">
        <v>238.39</v>
      </c>
      <c r="BB145" s="18">
        <v>241.98</v>
      </c>
      <c r="BC145" s="18">
        <v>135.9</v>
      </c>
      <c r="BD145" s="18">
        <v>76.95</v>
      </c>
      <c r="BE145">
        <v>693.23</v>
      </c>
      <c r="BF145" s="18">
        <v>218.8</v>
      </c>
      <c r="BG145" s="18">
        <v>46.43</v>
      </c>
      <c r="BH145" s="18">
        <v>41.44</v>
      </c>
      <c r="BI145" s="18">
        <v>53</v>
      </c>
      <c r="BJ145">
        <v>359.68</v>
      </c>
      <c r="BK145" s="18">
        <v>53.69</v>
      </c>
      <c r="BL145" s="18">
        <v>71.86</v>
      </c>
      <c r="BM145" s="18">
        <v>48.03</v>
      </c>
    </row>
    <row r="146" spans="1:65" x14ac:dyDescent="0.3">
      <c r="A146" t="s">
        <v>211</v>
      </c>
      <c r="B146" t="s">
        <v>124</v>
      </c>
      <c r="C146" s="18"/>
      <c r="D146" s="18">
        <v>24.05</v>
      </c>
      <c r="E146" s="18">
        <v>-68.45</v>
      </c>
      <c r="F146" s="18">
        <v>-7.79</v>
      </c>
      <c r="G146" s="18">
        <v>-52.19</v>
      </c>
      <c r="H146" s="18">
        <v>-21.09</v>
      </c>
      <c r="I146" s="18">
        <v>-97.71</v>
      </c>
      <c r="J146" s="18">
        <v>-94.1</v>
      </c>
      <c r="K146" s="18">
        <v>-31.58</v>
      </c>
      <c r="L146">
        <v>-244.48</v>
      </c>
      <c r="M146" s="18">
        <v>-3.82</v>
      </c>
      <c r="N146" s="18">
        <v>-11.71</v>
      </c>
      <c r="O146" s="18">
        <v>-25.81</v>
      </c>
      <c r="P146" s="18">
        <v>-82.2</v>
      </c>
      <c r="Q146">
        <v>-123.54</v>
      </c>
      <c r="R146" s="18">
        <v>-26.86</v>
      </c>
      <c r="S146" s="18">
        <v>-23.96</v>
      </c>
      <c r="T146" s="18">
        <v>-27.16</v>
      </c>
      <c r="U146" s="18">
        <v>-2.08</v>
      </c>
      <c r="V146">
        <v>-80.06</v>
      </c>
      <c r="W146" s="18">
        <v>-25.48</v>
      </c>
      <c r="X146" s="18">
        <v>3.21</v>
      </c>
      <c r="Y146" s="18">
        <v>7.66</v>
      </c>
      <c r="Z146" s="18">
        <v>20.6</v>
      </c>
      <c r="AA146">
        <v>6</v>
      </c>
      <c r="AB146" s="18">
        <v>-40.14</v>
      </c>
      <c r="AC146" s="18">
        <v>-46.2</v>
      </c>
      <c r="AD146" s="18">
        <v>-1.93</v>
      </c>
      <c r="AE146" s="18">
        <v>-24.5</v>
      </c>
      <c r="AF146">
        <v>-112.77</v>
      </c>
      <c r="AG146" s="18">
        <v>102.56</v>
      </c>
      <c r="AH146" s="18">
        <v>-100.5</v>
      </c>
      <c r="AI146" s="18">
        <v>26.28</v>
      </c>
      <c r="AJ146" s="18">
        <v>-6.53</v>
      </c>
      <c r="AK146">
        <v>21.81</v>
      </c>
      <c r="AL146" s="18">
        <v>-5.63</v>
      </c>
      <c r="AM146" s="18">
        <v>46.25</v>
      </c>
      <c r="AN146" s="18">
        <v>-9.9700000000000006</v>
      </c>
      <c r="AO146" s="18">
        <v>-25.54</v>
      </c>
      <c r="AP146">
        <v>5.0999999999999996</v>
      </c>
      <c r="AQ146" s="18">
        <v>103.56</v>
      </c>
      <c r="AR146" s="18">
        <v>65.430000000000007</v>
      </c>
      <c r="AS146" s="18">
        <v>205.47</v>
      </c>
      <c r="AT146" s="18">
        <v>92.86</v>
      </c>
      <c r="AU146">
        <v>467.32</v>
      </c>
      <c r="AV146" s="18">
        <v>97.7</v>
      </c>
      <c r="AW146" s="18">
        <v>71.489999999999995</v>
      </c>
      <c r="AX146" s="18">
        <v>92.29</v>
      </c>
      <c r="AY146" s="18">
        <v>100.66</v>
      </c>
      <c r="AZ146">
        <v>362.14</v>
      </c>
      <c r="BA146" s="18">
        <v>115.94</v>
      </c>
      <c r="BB146" s="18">
        <v>158.82</v>
      </c>
      <c r="BC146" s="18">
        <v>90.69</v>
      </c>
      <c r="BD146" s="18">
        <v>106.32</v>
      </c>
      <c r="BE146">
        <v>471.78</v>
      </c>
      <c r="BF146" s="18">
        <v>122.46</v>
      </c>
      <c r="BG146" s="18">
        <v>98.86</v>
      </c>
      <c r="BH146" s="18">
        <v>99.69</v>
      </c>
      <c r="BI146" s="18">
        <v>6.89</v>
      </c>
      <c r="BJ146">
        <v>327.9</v>
      </c>
      <c r="BK146" s="18">
        <v>-69.95</v>
      </c>
      <c r="BL146" s="18">
        <v>-54.21</v>
      </c>
      <c r="BM146" s="18">
        <v>108.9</v>
      </c>
    </row>
    <row r="147" spans="1:65" x14ac:dyDescent="0.3">
      <c r="A147" t="s">
        <v>212</v>
      </c>
      <c r="B147" t="s">
        <v>124</v>
      </c>
      <c r="C147" s="18">
        <v>117.94</v>
      </c>
      <c r="D147" s="18">
        <v>122.91</v>
      </c>
      <c r="E147" s="18">
        <v>59.37</v>
      </c>
      <c r="F147" s="18">
        <v>217.9</v>
      </c>
      <c r="G147" s="18">
        <v>518.13</v>
      </c>
      <c r="H147" s="18">
        <v>71.31</v>
      </c>
      <c r="I147" s="18">
        <v>196.02</v>
      </c>
      <c r="J147" s="18">
        <v>187.22</v>
      </c>
      <c r="K147" s="18">
        <v>132.65</v>
      </c>
      <c r="L147">
        <v>587.20000000000005</v>
      </c>
      <c r="M147" s="18">
        <v>118.72</v>
      </c>
      <c r="N147" s="18">
        <v>146.47999999999999</v>
      </c>
      <c r="O147" s="18">
        <v>194.51</v>
      </c>
      <c r="P147" s="18">
        <v>177.44</v>
      </c>
      <c r="Q147">
        <v>637.15</v>
      </c>
      <c r="R147" s="18">
        <v>175.09</v>
      </c>
      <c r="S147" s="18">
        <v>355.25</v>
      </c>
      <c r="T147" s="18">
        <v>285.57</v>
      </c>
      <c r="U147" s="18">
        <v>370.59</v>
      </c>
      <c r="V147">
        <v>1186.5</v>
      </c>
      <c r="W147" s="18">
        <v>430.39</v>
      </c>
      <c r="X147" s="18">
        <v>315.48</v>
      </c>
      <c r="Y147" s="18">
        <v>467.46</v>
      </c>
      <c r="Z147" s="18">
        <v>434.51</v>
      </c>
      <c r="AA147">
        <v>1647.83</v>
      </c>
      <c r="AB147" s="18">
        <v>343.96</v>
      </c>
      <c r="AC147" s="18">
        <v>571.33000000000004</v>
      </c>
      <c r="AD147" s="18">
        <v>606.38</v>
      </c>
      <c r="AE147" s="18">
        <v>410.38</v>
      </c>
      <c r="AF147">
        <v>1932.05</v>
      </c>
      <c r="AG147" s="18">
        <v>384.41</v>
      </c>
      <c r="AH147" s="18">
        <v>335.41</v>
      </c>
      <c r="AI147" s="18">
        <v>207.03</v>
      </c>
      <c r="AJ147" s="18">
        <v>200.33</v>
      </c>
      <c r="AK147">
        <v>1127.18</v>
      </c>
      <c r="AL147" s="18">
        <v>159.88</v>
      </c>
      <c r="AM147" s="18">
        <v>153.28</v>
      </c>
      <c r="AN147" s="18">
        <v>170.68</v>
      </c>
      <c r="AO147" s="18">
        <v>131.54</v>
      </c>
      <c r="AP147">
        <v>615.37</v>
      </c>
      <c r="AQ147" s="18">
        <v>102.6</v>
      </c>
      <c r="AR147" s="18">
        <v>126.03</v>
      </c>
      <c r="AS147" s="18">
        <v>146.27000000000001</v>
      </c>
      <c r="AT147" s="18">
        <v>159.37</v>
      </c>
      <c r="AU147">
        <v>534.27</v>
      </c>
      <c r="AV147" s="18">
        <v>143.69</v>
      </c>
      <c r="AW147" s="18">
        <v>79.81</v>
      </c>
      <c r="AX147" s="18">
        <v>46.11</v>
      </c>
      <c r="AY147" s="18">
        <v>43.67</v>
      </c>
      <c r="AZ147">
        <v>313.27999999999997</v>
      </c>
      <c r="BA147" s="18">
        <v>32.799999999999997</v>
      </c>
      <c r="BB147" s="18">
        <v>130.19</v>
      </c>
      <c r="BC147" s="18">
        <v>244.2</v>
      </c>
      <c r="BD147" s="18">
        <v>423.76</v>
      </c>
      <c r="BE147">
        <v>830.94</v>
      </c>
      <c r="BF147" s="18">
        <v>478.18</v>
      </c>
      <c r="BG147" s="18">
        <v>669.29</v>
      </c>
      <c r="BH147" s="18">
        <v>706.87</v>
      </c>
      <c r="BI147" s="18">
        <v>727.68</v>
      </c>
      <c r="BJ147">
        <v>2582.0300000000002</v>
      </c>
      <c r="BK147" s="18">
        <v>745.29</v>
      </c>
      <c r="BL147" s="18">
        <v>797.15</v>
      </c>
      <c r="BM147" s="18">
        <v>876.1</v>
      </c>
    </row>
    <row r="148" spans="1:65" x14ac:dyDescent="0.3">
      <c r="A148" t="s">
        <v>213</v>
      </c>
      <c r="B148" t="s">
        <v>214</v>
      </c>
      <c r="C148" s="18">
        <v>1573</v>
      </c>
      <c r="D148" s="18">
        <v>1235</v>
      </c>
      <c r="E148" s="18">
        <v>1525.4</v>
      </c>
      <c r="F148" s="18">
        <v>1569</v>
      </c>
      <c r="G148" s="18">
        <v>5902.4</v>
      </c>
      <c r="H148" s="18">
        <v>2451</v>
      </c>
      <c r="I148" s="18">
        <v>2057.46</v>
      </c>
      <c r="J148" s="18">
        <v>2003.5</v>
      </c>
      <c r="K148" s="18">
        <v>2070.9</v>
      </c>
      <c r="L148">
        <v>8582.86</v>
      </c>
      <c r="M148" s="18">
        <v>2245.89</v>
      </c>
      <c r="N148" s="18">
        <v>1890.02</v>
      </c>
      <c r="O148" s="18">
        <v>2789.05</v>
      </c>
      <c r="P148" s="18">
        <v>2161.13</v>
      </c>
      <c r="Q148">
        <v>9086.09</v>
      </c>
      <c r="R148" s="18">
        <v>3351.4</v>
      </c>
      <c r="S148" s="18">
        <v>3578.06</v>
      </c>
      <c r="T148" s="18">
        <v>3377.53</v>
      </c>
      <c r="U148" s="18">
        <v>3021.26</v>
      </c>
      <c r="V148">
        <v>13328.25</v>
      </c>
      <c r="W148" s="18">
        <v>4168.3</v>
      </c>
      <c r="X148" s="18">
        <v>3093.33</v>
      </c>
      <c r="Y148" s="18">
        <v>4637.47</v>
      </c>
      <c r="Z148" s="18">
        <v>3582.95</v>
      </c>
      <c r="AA148">
        <v>15482.05</v>
      </c>
      <c r="AB148" s="18">
        <v>4544.95</v>
      </c>
      <c r="AC148" s="18">
        <v>3834.47</v>
      </c>
      <c r="AD148" s="18">
        <v>2673.49</v>
      </c>
      <c r="AE148" s="18">
        <v>2398.23</v>
      </c>
      <c r="AF148">
        <v>13451.15</v>
      </c>
      <c r="AG148" s="18">
        <v>2998.06</v>
      </c>
      <c r="AH148" s="18">
        <v>1840.6</v>
      </c>
      <c r="AI148" s="18">
        <v>2680.65</v>
      </c>
      <c r="AJ148" s="18">
        <v>1996.87</v>
      </c>
      <c r="AK148">
        <v>9516.18</v>
      </c>
      <c r="AL148" s="18">
        <v>2438.91</v>
      </c>
      <c r="AM148" s="18">
        <v>2380.04</v>
      </c>
      <c r="AN148" s="18">
        <v>2389.9</v>
      </c>
      <c r="AO148" s="18">
        <v>2684.53</v>
      </c>
      <c r="AP148">
        <v>9893.3799999999992</v>
      </c>
      <c r="AQ148" s="18">
        <v>3225.89</v>
      </c>
      <c r="AR148" s="18">
        <v>2948.53</v>
      </c>
      <c r="AS148" s="18">
        <v>3971.81</v>
      </c>
      <c r="AT148" s="18">
        <v>2394.65</v>
      </c>
      <c r="AU148">
        <v>12540.88</v>
      </c>
      <c r="AV148" s="18">
        <v>6473.19</v>
      </c>
      <c r="AW148" s="18">
        <v>3875.88</v>
      </c>
      <c r="AX148" s="18">
        <v>5633.42</v>
      </c>
      <c r="AY148" s="18">
        <v>2711.77</v>
      </c>
      <c r="AZ148">
        <v>18694.27</v>
      </c>
      <c r="BA148" s="18">
        <v>4426.63</v>
      </c>
      <c r="BB148" s="18">
        <v>7112.99</v>
      </c>
      <c r="BC148" s="18">
        <v>7090.05</v>
      </c>
      <c r="BD148" s="18">
        <v>12251.69</v>
      </c>
      <c r="BE148">
        <v>30881.360000000001</v>
      </c>
      <c r="BF148" s="18">
        <v>13670.19</v>
      </c>
      <c r="BG148" s="18">
        <v>25320.63</v>
      </c>
      <c r="BH148" s="18">
        <v>15960.78</v>
      </c>
      <c r="BI148" s="18">
        <v>16454.080000000002</v>
      </c>
      <c r="BJ148">
        <v>71405.67</v>
      </c>
      <c r="BK148" s="18">
        <v>14254.53</v>
      </c>
      <c r="BL148" s="18">
        <v>20678.939999999999</v>
      </c>
      <c r="BM148" s="18">
        <v>17258.46</v>
      </c>
    </row>
    <row r="149" spans="1:65" x14ac:dyDescent="0.3">
      <c r="A149" t="s">
        <v>215</v>
      </c>
      <c r="B149" t="s">
        <v>214</v>
      </c>
      <c r="C149" s="18">
        <v>-1149</v>
      </c>
      <c r="D149" s="18">
        <v>-883</v>
      </c>
      <c r="E149" s="18">
        <v>-1340</v>
      </c>
      <c r="F149" s="18">
        <v>-1093</v>
      </c>
      <c r="G149" s="18">
        <v>-4465</v>
      </c>
      <c r="H149" s="18">
        <v>-1459</v>
      </c>
      <c r="I149" s="18">
        <v>-1457.99</v>
      </c>
      <c r="J149" s="18">
        <v>-1085.4000000000001</v>
      </c>
      <c r="K149" s="18">
        <v>-1274.83</v>
      </c>
      <c r="L149">
        <v>-5277.22</v>
      </c>
      <c r="M149" s="18">
        <v>-1064.8499999999999</v>
      </c>
      <c r="N149" s="18">
        <v>-1352.15</v>
      </c>
      <c r="O149" s="18">
        <v>-2207.38</v>
      </c>
      <c r="P149" s="18">
        <v>-1564.48</v>
      </c>
      <c r="Q149">
        <v>-6188.86</v>
      </c>
      <c r="R149" s="18">
        <v>-1940.51</v>
      </c>
      <c r="S149" s="18">
        <v>-2184.56</v>
      </c>
      <c r="T149" s="18">
        <v>-3209.61</v>
      </c>
      <c r="U149" s="18">
        <v>-3309.14</v>
      </c>
      <c r="V149">
        <v>-10643.82</v>
      </c>
      <c r="W149" s="18">
        <v>-5392.14</v>
      </c>
      <c r="X149" s="18">
        <v>-2227.7399999999998</v>
      </c>
      <c r="Y149" s="18">
        <v>-6346.1</v>
      </c>
      <c r="Z149" s="18">
        <v>-1718.48</v>
      </c>
      <c r="AA149">
        <v>-15684.46</v>
      </c>
      <c r="AB149" s="18">
        <v>-1748.53</v>
      </c>
      <c r="AC149" s="18">
        <v>-921.44</v>
      </c>
      <c r="AD149" s="18">
        <v>-2057.12</v>
      </c>
      <c r="AE149" s="18">
        <v>-1915.51</v>
      </c>
      <c r="AF149">
        <v>-6642.61</v>
      </c>
      <c r="AG149" s="18">
        <v>-1735.7</v>
      </c>
      <c r="AH149" s="18">
        <v>-1421.77</v>
      </c>
      <c r="AI149" s="18">
        <v>-1320.81</v>
      </c>
      <c r="AJ149" s="18">
        <v>-1150.33</v>
      </c>
      <c r="AK149">
        <v>-5628.61</v>
      </c>
      <c r="AL149" s="18">
        <v>-1406.53</v>
      </c>
      <c r="AM149" s="18">
        <v>-2337.1999999999998</v>
      </c>
      <c r="AN149" s="18">
        <v>-1732.19</v>
      </c>
      <c r="AO149" s="18">
        <v>-1617</v>
      </c>
      <c r="AP149">
        <v>-7092.93</v>
      </c>
      <c r="AQ149" s="18">
        <v>-2597.1799999999998</v>
      </c>
      <c r="AR149" s="18">
        <v>-1573.69</v>
      </c>
      <c r="AS149" s="18">
        <v>-2998.26</v>
      </c>
      <c r="AT149" s="18">
        <v>-537.02</v>
      </c>
      <c r="AU149">
        <v>-7706.15</v>
      </c>
      <c r="AV149" s="18">
        <v>-7072.82</v>
      </c>
      <c r="AW149" s="18">
        <v>-2988.28</v>
      </c>
      <c r="AX149" s="18">
        <v>-3113.02</v>
      </c>
      <c r="AY149" s="18">
        <v>-63.71</v>
      </c>
      <c r="AZ149">
        <v>-13237.83</v>
      </c>
      <c r="BA149" s="18">
        <v>-3575.11</v>
      </c>
      <c r="BB149" s="18">
        <v>-3568.6</v>
      </c>
      <c r="BC149" s="18">
        <v>-4796.5600000000004</v>
      </c>
      <c r="BD149" s="18">
        <v>-8711.8799999999992</v>
      </c>
      <c r="BE149">
        <v>-20652.16</v>
      </c>
      <c r="BF149" s="18">
        <v>-9101.25</v>
      </c>
      <c r="BG149" s="18">
        <v>-19912.650000000001</v>
      </c>
      <c r="BH149" s="18">
        <v>-11255.69</v>
      </c>
      <c r="BI149" s="18">
        <v>-13543.89</v>
      </c>
      <c r="BJ149">
        <v>-53813.47</v>
      </c>
      <c r="BK149" s="18">
        <v>-9070.23</v>
      </c>
      <c r="BL149" s="18">
        <v>-14883.56</v>
      </c>
      <c r="BM149" s="18">
        <v>-12410.26</v>
      </c>
    </row>
    <row r="150" spans="1:65" x14ac:dyDescent="0.3">
      <c r="A150" t="s">
        <v>216</v>
      </c>
      <c r="B150" t="s">
        <v>214</v>
      </c>
      <c r="C150" s="18">
        <v>424</v>
      </c>
      <c r="D150" s="18">
        <v>352</v>
      </c>
      <c r="E150" s="18">
        <v>185.4</v>
      </c>
      <c r="F150" s="18">
        <v>476</v>
      </c>
      <c r="G150" s="18">
        <v>1437.4</v>
      </c>
      <c r="H150" s="18">
        <v>992</v>
      </c>
      <c r="I150" s="18">
        <v>599.47</v>
      </c>
      <c r="J150" s="18">
        <v>918.1</v>
      </c>
      <c r="K150" s="18">
        <v>796.06</v>
      </c>
      <c r="L150">
        <v>3305.63</v>
      </c>
      <c r="M150" s="18">
        <v>1181.03</v>
      </c>
      <c r="N150" s="18">
        <v>537.88</v>
      </c>
      <c r="O150" s="18">
        <v>581.67999999999995</v>
      </c>
      <c r="P150" s="18">
        <v>596.65</v>
      </c>
      <c r="Q150">
        <v>2897.24</v>
      </c>
      <c r="R150" s="18">
        <v>1410.89</v>
      </c>
      <c r="S150" s="18">
        <v>1393.5</v>
      </c>
      <c r="T150" s="18">
        <v>167.92</v>
      </c>
      <c r="U150" s="18">
        <v>-287.88</v>
      </c>
      <c r="V150">
        <v>2684.43</v>
      </c>
      <c r="W150" s="18">
        <v>-1223.8399999999999</v>
      </c>
      <c r="X150" s="18">
        <v>865.59</v>
      </c>
      <c r="Y150" s="18">
        <v>-1708.63</v>
      </c>
      <c r="Z150" s="18">
        <v>1864.47</v>
      </c>
      <c r="AA150">
        <v>-202.41</v>
      </c>
      <c r="AB150" s="18">
        <v>2796.42</v>
      </c>
      <c r="AC150" s="18">
        <v>2913.03</v>
      </c>
      <c r="AD150" s="18">
        <v>616.37</v>
      </c>
      <c r="AE150" s="18">
        <v>482.72</v>
      </c>
      <c r="AF150">
        <v>6808.54</v>
      </c>
      <c r="AG150" s="18">
        <v>1262.3499999999999</v>
      </c>
      <c r="AH150" s="18">
        <v>418.84</v>
      </c>
      <c r="AI150" s="18">
        <v>1359.84</v>
      </c>
      <c r="AJ150" s="18">
        <v>846.54</v>
      </c>
      <c r="AK150">
        <v>3887.57</v>
      </c>
      <c r="AL150" s="18">
        <v>1032.3800000000001</v>
      </c>
      <c r="AM150" s="18">
        <v>42.84</v>
      </c>
      <c r="AN150" s="18">
        <v>657.71</v>
      </c>
      <c r="AO150" s="18">
        <v>1067.53</v>
      </c>
      <c r="AP150">
        <v>2800.45</v>
      </c>
      <c r="AQ150" s="18">
        <v>628.70000000000005</v>
      </c>
      <c r="AR150" s="18">
        <v>1374.84</v>
      </c>
      <c r="AS150" s="18">
        <v>973.55</v>
      </c>
      <c r="AT150" s="18">
        <v>1857.63</v>
      </c>
      <c r="AU150">
        <v>4834.72</v>
      </c>
      <c r="AV150" s="18">
        <v>-599.62</v>
      </c>
      <c r="AW150" s="18">
        <v>887.6</v>
      </c>
      <c r="AX150" s="18">
        <v>2520.4</v>
      </c>
      <c r="AY150" s="18">
        <v>2648.06</v>
      </c>
      <c r="AZ150">
        <v>5456.44</v>
      </c>
      <c r="BA150" s="18">
        <v>851.52</v>
      </c>
      <c r="BB150" s="18">
        <v>3544.39</v>
      </c>
      <c r="BC150" s="18">
        <v>2293.4899999999998</v>
      </c>
      <c r="BD150" s="18">
        <v>3539.8</v>
      </c>
      <c r="BE150">
        <v>10229.200000000001</v>
      </c>
      <c r="BF150" s="18">
        <v>4568.9399999999996</v>
      </c>
      <c r="BG150" s="18">
        <v>5407.97</v>
      </c>
      <c r="BH150" s="18">
        <v>4705.09</v>
      </c>
      <c r="BI150" s="18">
        <v>2910.19</v>
      </c>
      <c r="BJ150">
        <v>17592.189999999999</v>
      </c>
      <c r="BK150" s="18">
        <v>5184.29</v>
      </c>
      <c r="BL150" s="18">
        <v>5795.38</v>
      </c>
      <c r="BM150" s="18">
        <v>4848.2</v>
      </c>
    </row>
    <row r="151" spans="1:65" x14ac:dyDescent="0.3">
      <c r="A151" t="s">
        <v>217</v>
      </c>
      <c r="B151" t="s">
        <v>214</v>
      </c>
      <c r="C151" s="18">
        <v>47</v>
      </c>
      <c r="D151" s="18">
        <v>104</v>
      </c>
      <c r="E151" s="18">
        <v>52.2</v>
      </c>
      <c r="F151" s="18">
        <v>34</v>
      </c>
      <c r="G151" s="18">
        <v>237.2</v>
      </c>
      <c r="H151" s="18">
        <v>59</v>
      </c>
      <c r="I151" s="18">
        <v>182.02</v>
      </c>
      <c r="J151" s="18">
        <v>115.74</v>
      </c>
      <c r="K151" s="18">
        <v>97.64</v>
      </c>
      <c r="L151">
        <v>454.4</v>
      </c>
      <c r="M151" s="18">
        <v>21.5</v>
      </c>
      <c r="N151" s="18">
        <v>113.4</v>
      </c>
      <c r="O151" s="18">
        <v>320.98</v>
      </c>
      <c r="P151" s="18">
        <v>425.66</v>
      </c>
      <c r="Q151">
        <v>881.54</v>
      </c>
      <c r="R151" s="18">
        <v>258.38</v>
      </c>
      <c r="S151" s="18">
        <v>-207.93</v>
      </c>
      <c r="T151" s="18">
        <v>512.49</v>
      </c>
      <c r="U151" s="18">
        <v>662.3</v>
      </c>
      <c r="V151">
        <v>1225.24</v>
      </c>
      <c r="W151" s="18">
        <v>1014.05</v>
      </c>
      <c r="X151" s="18">
        <v>128.6</v>
      </c>
      <c r="Y151" s="18">
        <v>656.76</v>
      </c>
      <c r="Z151" s="18">
        <v>-496.52</v>
      </c>
      <c r="AA151">
        <v>1302.8900000000001</v>
      </c>
      <c r="AB151" s="18">
        <v>-1242.08</v>
      </c>
      <c r="AC151" s="18">
        <v>-1019.05</v>
      </c>
      <c r="AD151" s="18">
        <v>-191.66</v>
      </c>
      <c r="AE151" s="18">
        <v>-101.35</v>
      </c>
      <c r="AF151">
        <v>-2554.14</v>
      </c>
      <c r="AG151" s="18">
        <v>-51.74</v>
      </c>
      <c r="AH151" s="18">
        <v>-110.92</v>
      </c>
      <c r="AI151" s="18">
        <v>-1888.34</v>
      </c>
      <c r="AJ151" s="18">
        <v>-63.43</v>
      </c>
      <c r="AK151">
        <v>-2114.4299999999998</v>
      </c>
      <c r="AL151" s="18">
        <v>-156.07</v>
      </c>
      <c r="AM151" s="18">
        <v>275.74</v>
      </c>
      <c r="AN151" s="18">
        <v>-2.65</v>
      </c>
      <c r="AO151" s="18">
        <v>91.57</v>
      </c>
      <c r="AP151">
        <v>208.59</v>
      </c>
      <c r="AQ151" s="18">
        <v>296.05</v>
      </c>
      <c r="AR151" s="18">
        <v>300.44</v>
      </c>
      <c r="AS151" s="18">
        <v>465.96</v>
      </c>
      <c r="AT151" s="18">
        <v>50.46</v>
      </c>
      <c r="AU151">
        <v>1112.9100000000001</v>
      </c>
      <c r="AV151" s="18">
        <v>819.5</v>
      </c>
      <c r="AW151" s="18">
        <v>649.52</v>
      </c>
      <c r="AX151" s="18">
        <v>-875.37</v>
      </c>
      <c r="AY151" s="18">
        <v>-149.41</v>
      </c>
      <c r="AZ151">
        <v>444.23</v>
      </c>
      <c r="BA151" s="18">
        <v>1068.73</v>
      </c>
      <c r="BB151" s="18">
        <v>-630.16</v>
      </c>
      <c r="BC151" s="18">
        <v>-373.71</v>
      </c>
      <c r="BD151" s="18">
        <v>-957.3</v>
      </c>
      <c r="BE151">
        <v>-892.44</v>
      </c>
      <c r="BF151" s="18">
        <v>-1261.42</v>
      </c>
      <c r="BG151" s="18">
        <v>-2330.54</v>
      </c>
      <c r="BH151" s="18">
        <v>-1256.55</v>
      </c>
      <c r="BI151" s="18">
        <v>-1108.05</v>
      </c>
      <c r="BJ151">
        <v>-5956.57</v>
      </c>
      <c r="BK151" s="18">
        <v>-2252.1</v>
      </c>
      <c r="BL151" s="18">
        <v>-2085.69</v>
      </c>
      <c r="BM151" s="18">
        <v>-828.61</v>
      </c>
    </row>
    <row r="152" spans="1:65" x14ac:dyDescent="0.3">
      <c r="A152" t="s">
        <v>218</v>
      </c>
      <c r="B152" t="s">
        <v>214</v>
      </c>
      <c r="C152" s="18">
        <v>471</v>
      </c>
      <c r="D152" s="18">
        <v>456</v>
      </c>
      <c r="E152" s="18">
        <v>237.6</v>
      </c>
      <c r="F152" s="18">
        <v>510</v>
      </c>
      <c r="G152" s="18">
        <v>1674.6</v>
      </c>
      <c r="H152" s="18">
        <v>1051</v>
      </c>
      <c r="I152" s="18">
        <v>781.49</v>
      </c>
      <c r="J152" s="18">
        <v>1035.5999999999999</v>
      </c>
      <c r="K152" s="18">
        <v>891.95</v>
      </c>
      <c r="L152">
        <v>3760.04</v>
      </c>
      <c r="M152" s="18">
        <v>1202.53</v>
      </c>
      <c r="N152" s="18">
        <v>651.28</v>
      </c>
      <c r="O152" s="18">
        <v>902.66</v>
      </c>
      <c r="P152" s="18">
        <v>1022.31</v>
      </c>
      <c r="Q152">
        <v>3778.77</v>
      </c>
      <c r="R152" s="18">
        <v>1669.27</v>
      </c>
      <c r="S152" s="18">
        <v>1185.57</v>
      </c>
      <c r="T152" s="18">
        <v>680.41</v>
      </c>
      <c r="U152" s="18">
        <v>374.43</v>
      </c>
      <c r="V152">
        <v>3909.67</v>
      </c>
      <c r="W152" s="18">
        <v>-209.79</v>
      </c>
      <c r="X152" s="18">
        <v>994.19</v>
      </c>
      <c r="Y152" s="18">
        <v>-1051.8699999999999</v>
      </c>
      <c r="Z152" s="18">
        <v>1367.96</v>
      </c>
      <c r="AA152">
        <v>1100.49</v>
      </c>
      <c r="AB152" s="18">
        <v>1554.34</v>
      </c>
      <c r="AC152" s="18">
        <v>1893.98</v>
      </c>
      <c r="AD152" s="18">
        <v>424.71</v>
      </c>
      <c r="AE152" s="18">
        <v>381.37</v>
      </c>
      <c r="AF152">
        <v>4254.3999999999996</v>
      </c>
      <c r="AG152" s="18">
        <v>1210.6099999999999</v>
      </c>
      <c r="AH152" s="18">
        <v>307.91000000000003</v>
      </c>
      <c r="AI152" s="18">
        <v>-528.5</v>
      </c>
      <c r="AJ152" s="18">
        <v>783.11</v>
      </c>
      <c r="AK152">
        <v>1773.13</v>
      </c>
      <c r="AL152" s="18">
        <v>876.31</v>
      </c>
      <c r="AM152" s="18">
        <v>318.58</v>
      </c>
      <c r="AN152" s="18">
        <v>655.07000000000005</v>
      </c>
      <c r="AO152" s="18">
        <v>1159.0899999999999</v>
      </c>
      <c r="AP152">
        <v>3009.05</v>
      </c>
      <c r="AQ152" s="18">
        <v>924.75</v>
      </c>
      <c r="AR152" s="18">
        <v>1675.27</v>
      </c>
      <c r="AS152" s="18">
        <v>1439.51</v>
      </c>
      <c r="AT152" s="18">
        <v>1908.09</v>
      </c>
      <c r="AU152">
        <v>5947.63</v>
      </c>
      <c r="AV152" s="18">
        <v>219.88</v>
      </c>
      <c r="AW152" s="18">
        <v>1537.13</v>
      </c>
      <c r="AX152" s="18">
        <v>1645.03</v>
      </c>
      <c r="AY152" s="18">
        <v>2498.64</v>
      </c>
      <c r="AZ152">
        <v>5900.67</v>
      </c>
      <c r="BA152" s="18">
        <v>1920.24</v>
      </c>
      <c r="BB152" s="18">
        <v>2914.24</v>
      </c>
      <c r="BC152" s="18">
        <v>1919.78</v>
      </c>
      <c r="BD152" s="18">
        <v>2582.5100000000002</v>
      </c>
      <c r="BE152">
        <v>9336.77</v>
      </c>
      <c r="BF152" s="18">
        <v>3307.52</v>
      </c>
      <c r="BG152" s="18">
        <v>3077.43</v>
      </c>
      <c r="BH152" s="18">
        <v>3448.54</v>
      </c>
      <c r="BI152" s="18">
        <v>1802.13</v>
      </c>
      <c r="BJ152">
        <v>11635.63</v>
      </c>
      <c r="BK152" s="18">
        <v>2932.19</v>
      </c>
      <c r="BL152" s="18">
        <v>3709.7</v>
      </c>
      <c r="BM152" s="18">
        <v>4019.58</v>
      </c>
    </row>
    <row r="153" spans="1:65" x14ac:dyDescent="0.3">
      <c r="A153" t="s">
        <v>219</v>
      </c>
      <c r="B153" t="s">
        <v>214</v>
      </c>
      <c r="C153" s="18">
        <v>1</v>
      </c>
      <c r="D153" s="18">
        <v>8</v>
      </c>
      <c r="E153" s="18">
        <v>0</v>
      </c>
      <c r="F153" s="18">
        <v>-1</v>
      </c>
      <c r="G153" s="18">
        <v>8</v>
      </c>
      <c r="H153" s="18">
        <v>0</v>
      </c>
      <c r="I153" s="18">
        <v>0</v>
      </c>
      <c r="J153" s="18">
        <v>1.73</v>
      </c>
      <c r="K153" s="18">
        <v>-13.73</v>
      </c>
      <c r="L153">
        <v>-12</v>
      </c>
      <c r="M153" s="18">
        <v>1</v>
      </c>
      <c r="N153" s="18">
        <v>0</v>
      </c>
      <c r="O153" s="18">
        <v>26.83</v>
      </c>
      <c r="P153" s="18">
        <v>276.5</v>
      </c>
      <c r="Q153">
        <v>304.33999999999997</v>
      </c>
      <c r="R153" s="18">
        <v>-3.03</v>
      </c>
      <c r="S153" s="18">
        <v>7</v>
      </c>
      <c r="T153" s="18">
        <v>0.53</v>
      </c>
      <c r="U153" s="18">
        <v>33.82</v>
      </c>
      <c r="V153">
        <v>38.32</v>
      </c>
      <c r="W153" s="18">
        <v>0.06</v>
      </c>
      <c r="X153" s="18">
        <v>1050.79</v>
      </c>
      <c r="Y153" s="18">
        <v>493.96</v>
      </c>
      <c r="Z153" s="18">
        <v>1192.3</v>
      </c>
      <c r="AA153">
        <v>2737.11</v>
      </c>
      <c r="AB153" s="18">
        <v>440.73</v>
      </c>
      <c r="AC153" s="18">
        <v>43.7</v>
      </c>
      <c r="AD153" s="18">
        <v>77.819999999999993</v>
      </c>
      <c r="AE153" s="18">
        <v>377.88</v>
      </c>
      <c r="AF153">
        <v>940.12</v>
      </c>
      <c r="AG153" s="18">
        <v>-28.96</v>
      </c>
      <c r="AH153" s="18">
        <v>7.45</v>
      </c>
      <c r="AI153" s="18">
        <v>14.47</v>
      </c>
      <c r="AJ153" s="18">
        <v>11.79</v>
      </c>
      <c r="AK153">
        <v>4.74</v>
      </c>
      <c r="AL153" s="18">
        <v>7.26</v>
      </c>
      <c r="AM153" s="18">
        <v>128.43</v>
      </c>
      <c r="AN153" s="18">
        <v>5.34</v>
      </c>
      <c r="AO153" s="18">
        <v>-3.22</v>
      </c>
      <c r="AP153">
        <v>137.81</v>
      </c>
      <c r="AQ153" s="18">
        <v>28.47</v>
      </c>
      <c r="AR153" s="18">
        <v>1.76</v>
      </c>
      <c r="AS153" s="18">
        <v>-2.66</v>
      </c>
      <c r="AT153" s="18">
        <v>3.53</v>
      </c>
      <c r="AU153">
        <v>31.1</v>
      </c>
      <c r="AV153" s="18">
        <v>-36.229999999999997</v>
      </c>
      <c r="AW153" s="18">
        <v>148.77000000000001</v>
      </c>
      <c r="AX153" s="18">
        <v>75.569999999999993</v>
      </c>
      <c r="AY153" s="18">
        <v>45.41</v>
      </c>
      <c r="AZ153">
        <v>233.53</v>
      </c>
      <c r="BA153" s="18">
        <v>14.63</v>
      </c>
      <c r="BB153" s="18">
        <v>102.16</v>
      </c>
      <c r="BC153" s="18">
        <v>816.47</v>
      </c>
      <c r="BD153" s="18">
        <v>15.26</v>
      </c>
      <c r="BE153">
        <v>948.51</v>
      </c>
      <c r="BF153" s="18">
        <v>52.83</v>
      </c>
      <c r="BG153" s="18">
        <v>4.2</v>
      </c>
      <c r="BH153" s="18">
        <v>17.87</v>
      </c>
      <c r="BI153" s="18">
        <v>170.4</v>
      </c>
      <c r="BJ153">
        <v>245.3</v>
      </c>
      <c r="BK153" s="18">
        <v>3.77</v>
      </c>
      <c r="BL153" s="18">
        <v>7.18</v>
      </c>
      <c r="BM153" s="18">
        <v>-188.11</v>
      </c>
    </row>
    <row r="154" spans="1:65" x14ac:dyDescent="0.3">
      <c r="A154" t="s">
        <v>220</v>
      </c>
      <c r="B154" t="s">
        <v>214</v>
      </c>
      <c r="C154" s="18">
        <v>472</v>
      </c>
      <c r="D154" s="18">
        <v>464</v>
      </c>
      <c r="E154" s="18">
        <v>237.6</v>
      </c>
      <c r="F154" s="18">
        <v>509</v>
      </c>
      <c r="G154" s="18">
        <v>1682.6</v>
      </c>
      <c r="H154" s="18">
        <v>1051</v>
      </c>
      <c r="I154" s="18">
        <v>781.49</v>
      </c>
      <c r="J154" s="18">
        <v>1035.58</v>
      </c>
      <c r="K154" s="18">
        <v>879.97</v>
      </c>
      <c r="L154">
        <v>3748.04</v>
      </c>
      <c r="M154" s="18">
        <v>1203.53</v>
      </c>
      <c r="N154" s="18">
        <v>651.28</v>
      </c>
      <c r="O154" s="18">
        <v>929.49</v>
      </c>
      <c r="P154" s="18">
        <v>1298.81</v>
      </c>
      <c r="Q154">
        <v>4083.11</v>
      </c>
      <c r="R154" s="18">
        <v>1666.24</v>
      </c>
      <c r="S154" s="18">
        <v>1192.56</v>
      </c>
      <c r="T154" s="18">
        <v>680.94</v>
      </c>
      <c r="U154" s="18">
        <v>408.24</v>
      </c>
      <c r="V154">
        <v>3947.98</v>
      </c>
      <c r="W154" s="18">
        <v>-209.72</v>
      </c>
      <c r="X154" s="18">
        <v>2044.98</v>
      </c>
      <c r="Y154" s="18">
        <v>-557.91</v>
      </c>
      <c r="Z154" s="18">
        <v>2560.25</v>
      </c>
      <c r="AA154">
        <v>3837.59</v>
      </c>
      <c r="AB154" s="18">
        <v>1995.07</v>
      </c>
      <c r="AC154" s="18">
        <v>1937.68</v>
      </c>
      <c r="AD154" s="18">
        <v>502.53</v>
      </c>
      <c r="AE154" s="18">
        <v>759.25</v>
      </c>
      <c r="AF154">
        <v>5194.5200000000004</v>
      </c>
      <c r="AG154" s="18">
        <v>1181.6500000000001</v>
      </c>
      <c r="AH154" s="18">
        <v>315.36</v>
      </c>
      <c r="AI154" s="18">
        <v>-514.03</v>
      </c>
      <c r="AJ154" s="18">
        <v>794.9</v>
      </c>
      <c r="AK154">
        <v>1777.87</v>
      </c>
      <c r="AL154" s="18">
        <v>883.57</v>
      </c>
      <c r="AM154" s="18">
        <v>447</v>
      </c>
      <c r="AN154" s="18">
        <v>660.41</v>
      </c>
      <c r="AO154" s="18">
        <v>1155.8699999999999</v>
      </c>
      <c r="AP154">
        <v>3146.86</v>
      </c>
      <c r="AQ154" s="18">
        <v>953.22</v>
      </c>
      <c r="AR154" s="18">
        <v>1677.04</v>
      </c>
      <c r="AS154" s="18">
        <v>1436.85</v>
      </c>
      <c r="AT154" s="18">
        <v>1911.62</v>
      </c>
      <c r="AU154">
        <v>5978.73</v>
      </c>
      <c r="AV154" s="18">
        <v>183.65</v>
      </c>
      <c r="AW154" s="18">
        <v>1685.9</v>
      </c>
      <c r="AX154" s="18">
        <v>1720.6</v>
      </c>
      <c r="AY154" s="18">
        <v>2544.06</v>
      </c>
      <c r="AZ154">
        <v>6134.2</v>
      </c>
      <c r="BA154" s="18">
        <v>1934.87</v>
      </c>
      <c r="BB154" s="18">
        <v>3016.39</v>
      </c>
      <c r="BC154" s="18">
        <v>2736.25</v>
      </c>
      <c r="BD154" s="18">
        <v>2597.7600000000002</v>
      </c>
      <c r="BE154">
        <v>10285.280000000001</v>
      </c>
      <c r="BF154" s="18">
        <v>3360.35</v>
      </c>
      <c r="BG154" s="18">
        <v>3081.63</v>
      </c>
      <c r="BH154" s="18">
        <v>3466.42</v>
      </c>
      <c r="BI154" s="18">
        <v>1972.53</v>
      </c>
      <c r="BJ154">
        <v>11880.93</v>
      </c>
      <c r="BK154" s="18">
        <v>2935.97</v>
      </c>
      <c r="BL154" s="18">
        <v>3716.88</v>
      </c>
      <c r="BM154" s="18">
        <v>3831.47</v>
      </c>
    </row>
    <row r="155" spans="1:65" x14ac:dyDescent="0.3">
      <c r="A155" t="s">
        <v>221</v>
      </c>
      <c r="B155" t="s">
        <v>214</v>
      </c>
      <c r="C155" s="18">
        <v>-155</v>
      </c>
      <c r="D155" s="18">
        <v>-138</v>
      </c>
      <c r="E155" s="18">
        <v>25.43</v>
      </c>
      <c r="F155" s="18">
        <v>466</v>
      </c>
      <c r="G155" s="18">
        <v>198.43</v>
      </c>
      <c r="H155" s="18">
        <v>-308</v>
      </c>
      <c r="I155" s="18">
        <v>11.44</v>
      </c>
      <c r="J155" s="18">
        <v>-264.8</v>
      </c>
      <c r="K155" s="18">
        <v>-166.09</v>
      </c>
      <c r="L155">
        <v>-727.46</v>
      </c>
      <c r="M155" s="18">
        <v>-437.81</v>
      </c>
      <c r="N155" s="18">
        <v>300.37</v>
      </c>
      <c r="O155" s="18">
        <v>-171.08</v>
      </c>
      <c r="P155" s="18">
        <v>-121.48</v>
      </c>
      <c r="Q155">
        <v>-430</v>
      </c>
      <c r="R155" s="18">
        <v>-513.94000000000005</v>
      </c>
      <c r="S155" s="18">
        <v>-98.78</v>
      </c>
      <c r="T155" s="18">
        <v>268.43</v>
      </c>
      <c r="U155" s="18">
        <v>430.71</v>
      </c>
      <c r="V155">
        <v>86.42</v>
      </c>
      <c r="W155" s="18">
        <v>1220.6600000000001</v>
      </c>
      <c r="X155" s="18">
        <v>-337.04</v>
      </c>
      <c r="Y155" s="18">
        <v>2852.29</v>
      </c>
      <c r="Z155" s="18">
        <v>-576.36</v>
      </c>
      <c r="AA155">
        <v>3159.56</v>
      </c>
      <c r="AB155" s="18">
        <v>-595.91999999999996</v>
      </c>
      <c r="AC155" s="18">
        <v>-608.17999999999995</v>
      </c>
      <c r="AD155" s="18">
        <v>5.43</v>
      </c>
      <c r="AE155" s="18">
        <v>85.75</v>
      </c>
      <c r="AF155">
        <v>-1112.93</v>
      </c>
      <c r="AG155" s="18">
        <v>-276.55</v>
      </c>
      <c r="AH155" s="18">
        <v>246.5</v>
      </c>
      <c r="AI155" s="18">
        <v>1230.7</v>
      </c>
      <c r="AJ155" s="18">
        <v>86.55</v>
      </c>
      <c r="AK155">
        <v>1287.19</v>
      </c>
      <c r="AL155" s="18">
        <v>-155.77000000000001</v>
      </c>
      <c r="AM155" s="18">
        <v>281.8</v>
      </c>
      <c r="AN155" s="18">
        <v>39.49</v>
      </c>
      <c r="AO155" s="18">
        <v>-318.37</v>
      </c>
      <c r="AP155">
        <v>-152.86000000000001</v>
      </c>
      <c r="AQ155" s="18">
        <v>-119.61</v>
      </c>
      <c r="AR155" s="18">
        <v>-347.83</v>
      </c>
      <c r="AS155" s="18">
        <v>-185.65</v>
      </c>
      <c r="AT155" s="18">
        <v>-349.98</v>
      </c>
      <c r="AU155">
        <v>-1003.07</v>
      </c>
      <c r="AV155" s="18">
        <v>493.3</v>
      </c>
      <c r="AW155" s="18">
        <v>-241.14</v>
      </c>
      <c r="AX155" s="18">
        <v>-314.73</v>
      </c>
      <c r="AY155" s="18">
        <v>-895.59</v>
      </c>
      <c r="AZ155">
        <v>-958.17</v>
      </c>
      <c r="BA155" s="18">
        <v>-333.73</v>
      </c>
      <c r="BB155" s="18">
        <v>-685.65</v>
      </c>
      <c r="BC155" s="18">
        <v>-443.7</v>
      </c>
      <c r="BD155" s="18">
        <v>-399.21</v>
      </c>
      <c r="BE155">
        <v>-1862.28</v>
      </c>
      <c r="BF155" s="18">
        <v>-685.13</v>
      </c>
      <c r="BG155" s="18">
        <v>-516.96</v>
      </c>
      <c r="BH155" s="18">
        <v>-514.80999999999995</v>
      </c>
      <c r="BI155" s="18">
        <v>135.55000000000001</v>
      </c>
      <c r="BJ155">
        <v>-1581.34</v>
      </c>
      <c r="BK155" s="18">
        <v>-182.07</v>
      </c>
      <c r="BL155" s="18">
        <v>-467.99</v>
      </c>
      <c r="BM155" s="18">
        <v>-434.44</v>
      </c>
    </row>
    <row r="156" spans="1:65" x14ac:dyDescent="0.3">
      <c r="A156" t="s">
        <v>222</v>
      </c>
      <c r="B156" t="s">
        <v>214</v>
      </c>
      <c r="C156" s="18">
        <v>-109</v>
      </c>
      <c r="D156" s="18">
        <v>-89</v>
      </c>
      <c r="E156" s="18">
        <v>-107.25</v>
      </c>
      <c r="F156" s="18">
        <v>-95</v>
      </c>
      <c r="G156" s="18">
        <v>-400.25</v>
      </c>
      <c r="H156" s="18">
        <v>-319</v>
      </c>
      <c r="I156" s="18">
        <v>-271</v>
      </c>
      <c r="J156" s="18">
        <v>-336.6</v>
      </c>
      <c r="K156" s="18">
        <v>-11.61</v>
      </c>
      <c r="L156">
        <v>-938.21</v>
      </c>
      <c r="M156" s="18">
        <v>-275.14999999999998</v>
      </c>
      <c r="N156" s="18">
        <v>-146.02000000000001</v>
      </c>
      <c r="O156" s="18">
        <v>-102.63</v>
      </c>
      <c r="P156" s="18">
        <v>-352.61</v>
      </c>
      <c r="Q156">
        <v>-876.4</v>
      </c>
      <c r="R156" s="18">
        <v>-222.17</v>
      </c>
      <c r="S156" s="18">
        <v>-219.65</v>
      </c>
      <c r="T156" s="18">
        <v>-165.41</v>
      </c>
      <c r="U156" s="18">
        <v>-273.86</v>
      </c>
      <c r="V156">
        <v>-881.1</v>
      </c>
      <c r="W156" s="18">
        <v>-152.47</v>
      </c>
      <c r="X156" s="18">
        <v>-402.46</v>
      </c>
      <c r="Y156" s="18">
        <v>-503.55</v>
      </c>
      <c r="Z156" s="18">
        <v>-475.96</v>
      </c>
      <c r="AA156">
        <v>-1534.45</v>
      </c>
      <c r="AB156" s="18">
        <v>-396.33</v>
      </c>
      <c r="AC156" s="18">
        <v>-334.23</v>
      </c>
      <c r="AD156" s="18">
        <v>174.5</v>
      </c>
      <c r="AE156" s="18">
        <v>-165.45</v>
      </c>
      <c r="AF156">
        <v>-721.51</v>
      </c>
      <c r="AG156" s="18">
        <v>-189.37</v>
      </c>
      <c r="AH156" s="18">
        <v>-61.73</v>
      </c>
      <c r="AI156" s="18">
        <v>-215</v>
      </c>
      <c r="AJ156" s="18">
        <v>-222.96</v>
      </c>
      <c r="AK156">
        <v>-689.06</v>
      </c>
      <c r="AL156" s="18">
        <v>-124.44</v>
      </c>
      <c r="AM156" s="18">
        <v>-105.64</v>
      </c>
      <c r="AN156" s="18">
        <v>-108.28</v>
      </c>
      <c r="AO156" s="18">
        <v>-287.92</v>
      </c>
      <c r="AP156">
        <v>-626.28</v>
      </c>
      <c r="AQ156" s="18">
        <v>-166.23</v>
      </c>
      <c r="AR156" s="18">
        <v>-342.29</v>
      </c>
      <c r="AS156" s="18">
        <v>-253.27</v>
      </c>
      <c r="AT156" s="18">
        <v>-354.58</v>
      </c>
      <c r="AU156">
        <v>-1116.3599999999999</v>
      </c>
      <c r="AV156" s="18">
        <v>-74.12</v>
      </c>
      <c r="AW156" s="18">
        <v>-436.23</v>
      </c>
      <c r="AX156" s="18">
        <v>-441.32</v>
      </c>
      <c r="AY156" s="18">
        <v>-341.71</v>
      </c>
      <c r="AZ156">
        <v>-1293.3900000000001</v>
      </c>
      <c r="BA156" s="18">
        <v>-431.26</v>
      </c>
      <c r="BB156" s="18">
        <v>-665.07</v>
      </c>
      <c r="BC156" s="18">
        <v>-647.44000000000005</v>
      </c>
      <c r="BD156" s="18">
        <v>-246.44</v>
      </c>
      <c r="BE156">
        <v>-1990.21</v>
      </c>
      <c r="BF156" s="18">
        <v>-535.45000000000005</v>
      </c>
      <c r="BG156" s="18">
        <v>-556.98</v>
      </c>
      <c r="BH156" s="18">
        <v>-578.23</v>
      </c>
      <c r="BI156" s="18">
        <v>-388.63</v>
      </c>
      <c r="BJ156">
        <v>-2059.2800000000002</v>
      </c>
      <c r="BK156" s="18">
        <v>-540.19000000000005</v>
      </c>
      <c r="BL156" s="18">
        <v>-680.85</v>
      </c>
      <c r="BM156" s="18">
        <v>-746.81</v>
      </c>
    </row>
    <row r="157" spans="1:65" x14ac:dyDescent="0.3">
      <c r="A157" t="s">
        <v>223</v>
      </c>
      <c r="B157" t="s">
        <v>214</v>
      </c>
      <c r="C157" s="18">
        <v>0</v>
      </c>
      <c r="D157" s="18">
        <v>0</v>
      </c>
      <c r="E157" s="18">
        <v>-1.6</v>
      </c>
      <c r="F157" s="18">
        <v>-3</v>
      </c>
      <c r="G157" s="18">
        <v>-4.5999999999999996</v>
      </c>
      <c r="H157" s="18">
        <v>-1</v>
      </c>
      <c r="I157" s="18">
        <v>0</v>
      </c>
      <c r="J157" s="18">
        <v>-0.7</v>
      </c>
      <c r="K157" s="18">
        <v>-19.440000000000001</v>
      </c>
      <c r="L157">
        <v>-21.14</v>
      </c>
      <c r="M157" s="18">
        <v>0.1</v>
      </c>
      <c r="N157" s="18">
        <v>-47</v>
      </c>
      <c r="O157" s="18">
        <v>-38.86</v>
      </c>
      <c r="P157" s="18">
        <v>-21.27</v>
      </c>
      <c r="Q157">
        <v>-107.02</v>
      </c>
      <c r="R157" s="18">
        <v>6.62</v>
      </c>
      <c r="S157" s="18">
        <v>-3</v>
      </c>
      <c r="T157" s="18">
        <v>19.809999999999999</v>
      </c>
      <c r="U157" s="18">
        <v>192.52</v>
      </c>
      <c r="V157">
        <v>215.94</v>
      </c>
      <c r="W157" s="18">
        <v>78.81</v>
      </c>
      <c r="X157" s="18">
        <v>-11.27</v>
      </c>
      <c r="Y157" s="18">
        <v>57.22</v>
      </c>
      <c r="Z157" s="18">
        <v>36.04</v>
      </c>
      <c r="AA157">
        <v>160.80000000000001</v>
      </c>
      <c r="AB157" s="18">
        <v>5.69</v>
      </c>
      <c r="AC157" s="18">
        <v>7.94</v>
      </c>
      <c r="AD157" s="18">
        <v>34.619999999999997</v>
      </c>
      <c r="AE157" s="18">
        <v>0.25</v>
      </c>
      <c r="AF157">
        <v>48.5</v>
      </c>
      <c r="AG157" s="18">
        <v>4.34</v>
      </c>
      <c r="AH157" s="18">
        <v>2.4300000000000002</v>
      </c>
      <c r="AI157" s="18">
        <v>-0.81</v>
      </c>
      <c r="AJ157" s="18">
        <v>1.89</v>
      </c>
      <c r="AK157">
        <v>7.86</v>
      </c>
      <c r="AL157" s="18">
        <v>-3.01</v>
      </c>
      <c r="AM157" s="18">
        <v>-0.69</v>
      </c>
      <c r="AN157" s="18">
        <v>-6.12</v>
      </c>
      <c r="AO157" s="18">
        <v>2.87</v>
      </c>
      <c r="AP157">
        <v>-6.94</v>
      </c>
      <c r="AQ157" s="18">
        <v>7.58</v>
      </c>
      <c r="AR157" s="18">
        <v>-15.29</v>
      </c>
      <c r="AS157" s="18">
        <v>4.63</v>
      </c>
      <c r="AT157" s="18">
        <v>-27.91</v>
      </c>
      <c r="AU157">
        <v>-30.99</v>
      </c>
      <c r="AV157" s="18">
        <v>165.1</v>
      </c>
      <c r="AW157" s="18">
        <v>-31.17</v>
      </c>
      <c r="AX157" s="18">
        <v>37.340000000000003</v>
      </c>
      <c r="AY157" s="18">
        <v>-77.53</v>
      </c>
      <c r="AZ157">
        <v>93.73</v>
      </c>
      <c r="BA157" s="18">
        <v>6.61</v>
      </c>
      <c r="BB157" s="18">
        <v>12.72</v>
      </c>
      <c r="BC157" s="18">
        <v>98.07</v>
      </c>
      <c r="BD157" s="18">
        <v>-208.03</v>
      </c>
      <c r="BE157">
        <v>-90.63</v>
      </c>
      <c r="BF157" s="18">
        <v>-197.19</v>
      </c>
      <c r="BG157" s="18">
        <v>59.6</v>
      </c>
      <c r="BH157" s="18">
        <v>-185.72</v>
      </c>
      <c r="BI157" s="18">
        <v>-75.16</v>
      </c>
      <c r="BJ157">
        <v>-398.47</v>
      </c>
      <c r="BK157" s="18">
        <v>-80.48</v>
      </c>
      <c r="BL157" s="18">
        <v>-126.8</v>
      </c>
      <c r="BM157" s="18">
        <v>-27.67</v>
      </c>
    </row>
    <row r="158" spans="1:65" x14ac:dyDescent="0.3">
      <c r="A158" t="s">
        <v>224</v>
      </c>
      <c r="B158" t="s">
        <v>214</v>
      </c>
      <c r="C158" s="18">
        <v>208</v>
      </c>
      <c r="D158" s="18">
        <v>237.4</v>
      </c>
      <c r="E158" s="18">
        <v>154.19999999999999</v>
      </c>
      <c r="F158" s="18">
        <v>877</v>
      </c>
      <c r="G158" s="18">
        <v>1476.6</v>
      </c>
      <c r="H158" s="18">
        <v>423.4</v>
      </c>
      <c r="I158" s="18">
        <v>521.92999999999995</v>
      </c>
      <c r="J158" s="18">
        <v>433.51</v>
      </c>
      <c r="K158" s="18">
        <v>682.39</v>
      </c>
      <c r="L158">
        <v>2061.2399999999998</v>
      </c>
      <c r="M158" s="18">
        <v>490.68</v>
      </c>
      <c r="N158" s="18">
        <v>758.63</v>
      </c>
      <c r="O158" s="18">
        <v>616.91999999999996</v>
      </c>
      <c r="P158" s="18">
        <v>803.46</v>
      </c>
      <c r="Q158">
        <v>2669.69</v>
      </c>
      <c r="R158" s="18">
        <v>936.74</v>
      </c>
      <c r="S158" s="18">
        <v>871.13</v>
      </c>
      <c r="T158" s="18">
        <v>803.77</v>
      </c>
      <c r="U158" s="18">
        <v>757.6</v>
      </c>
      <c r="V158">
        <v>3369.24</v>
      </c>
      <c r="W158" s="18">
        <v>937.27</v>
      </c>
      <c r="X158" s="18">
        <v>1294.2</v>
      </c>
      <c r="Y158" s="18">
        <v>1848.05</v>
      </c>
      <c r="Z158" s="18">
        <v>1543.97</v>
      </c>
      <c r="AA158">
        <v>5623.5</v>
      </c>
      <c r="AB158" s="18">
        <v>1008.51</v>
      </c>
      <c r="AC158" s="18">
        <v>1003.21</v>
      </c>
      <c r="AD158" s="18">
        <v>717.08</v>
      </c>
      <c r="AE158" s="18">
        <v>679.79</v>
      </c>
      <c r="AF158">
        <v>3408.58</v>
      </c>
      <c r="AG158" s="18">
        <v>720.07</v>
      </c>
      <c r="AH158" s="18">
        <v>502.56</v>
      </c>
      <c r="AI158" s="18">
        <v>500.86</v>
      </c>
      <c r="AJ158" s="18">
        <v>660.38</v>
      </c>
      <c r="AK158">
        <v>2383.86</v>
      </c>
      <c r="AL158" s="18">
        <v>600.36</v>
      </c>
      <c r="AM158" s="18">
        <v>622.48</v>
      </c>
      <c r="AN158" s="18">
        <v>585.5</v>
      </c>
      <c r="AO158" s="18">
        <v>552.45000000000005</v>
      </c>
      <c r="AP158">
        <v>2360.7800000000002</v>
      </c>
      <c r="AQ158" s="18">
        <v>674.97</v>
      </c>
      <c r="AR158" s="18">
        <v>971.62</v>
      </c>
      <c r="AS158" s="18">
        <v>1002.56</v>
      </c>
      <c r="AT158" s="18">
        <v>1179.1600000000001</v>
      </c>
      <c r="AU158">
        <v>3828.31</v>
      </c>
      <c r="AV158" s="18">
        <v>767.92</v>
      </c>
      <c r="AW158" s="18">
        <v>977.35</v>
      </c>
      <c r="AX158" s="18">
        <v>1001.88</v>
      </c>
      <c r="AY158" s="18">
        <v>1229.22</v>
      </c>
      <c r="AZ158">
        <v>3976.38</v>
      </c>
      <c r="BA158" s="18">
        <v>1176.5</v>
      </c>
      <c r="BB158" s="18">
        <v>1678.4</v>
      </c>
      <c r="BC158" s="18">
        <v>1743.18</v>
      </c>
      <c r="BD158" s="18">
        <v>1744.08</v>
      </c>
      <c r="BE158">
        <v>6342.16</v>
      </c>
      <c r="BF158" s="18">
        <v>1942.59</v>
      </c>
      <c r="BG158" s="18">
        <v>2067.3000000000002</v>
      </c>
      <c r="BH158" s="18">
        <v>2187.66</v>
      </c>
      <c r="BI158" s="18">
        <v>1644.29</v>
      </c>
      <c r="BJ158">
        <v>7841.84</v>
      </c>
      <c r="BK158" s="18">
        <v>2133.2199999999998</v>
      </c>
      <c r="BL158" s="18">
        <v>2441.2399999999998</v>
      </c>
      <c r="BM158" s="18">
        <v>2622.55</v>
      </c>
    </row>
    <row r="159" spans="1:65" x14ac:dyDescent="0.3">
      <c r="A159" t="s">
        <v>225</v>
      </c>
      <c r="B159" t="s">
        <v>214</v>
      </c>
      <c r="C159" s="18">
        <v>89.73</v>
      </c>
      <c r="D159" s="18">
        <v>108.96</v>
      </c>
      <c r="E159" s="18">
        <v>93.52</v>
      </c>
      <c r="F159" s="18">
        <v>46.11</v>
      </c>
      <c r="G159" s="18">
        <v>338.32</v>
      </c>
      <c r="H159" s="18">
        <v>50.19</v>
      </c>
      <c r="I159" s="18">
        <v>128.62</v>
      </c>
      <c r="J159" s="18">
        <v>148.24</v>
      </c>
      <c r="K159" s="18">
        <v>120.99</v>
      </c>
      <c r="L159">
        <v>448.05</v>
      </c>
      <c r="M159" s="18">
        <v>103.96</v>
      </c>
      <c r="N159" s="18">
        <v>175.01</v>
      </c>
      <c r="O159" s="18">
        <v>130.72</v>
      </c>
      <c r="P159" s="18">
        <v>49.73</v>
      </c>
      <c r="Q159">
        <v>459.42</v>
      </c>
      <c r="R159" s="18">
        <v>70.28</v>
      </c>
      <c r="S159" s="18">
        <v>196.93</v>
      </c>
      <c r="T159" s="18">
        <v>116.79</v>
      </c>
      <c r="U159" s="18">
        <v>72.05</v>
      </c>
      <c r="V159">
        <v>456.05</v>
      </c>
      <c r="W159" s="18">
        <v>40.96</v>
      </c>
      <c r="X159" s="18">
        <v>161.94999999999999</v>
      </c>
      <c r="Y159" s="18">
        <v>66.09</v>
      </c>
      <c r="Z159" s="18">
        <v>113.8</v>
      </c>
      <c r="AA159">
        <v>382.79</v>
      </c>
      <c r="AB159" s="18">
        <v>62.09</v>
      </c>
      <c r="AC159" s="18">
        <v>79.89</v>
      </c>
      <c r="AD159" s="18">
        <v>110.21</v>
      </c>
      <c r="AE159" s="18">
        <v>114.88</v>
      </c>
      <c r="AF159">
        <v>367.07</v>
      </c>
      <c r="AG159" s="18">
        <v>152.33000000000001</v>
      </c>
      <c r="AH159" s="18">
        <v>19.3</v>
      </c>
      <c r="AI159" s="18">
        <v>50.73</v>
      </c>
      <c r="AJ159" s="18">
        <v>144.22</v>
      </c>
      <c r="AK159">
        <v>366.59</v>
      </c>
      <c r="AL159" s="18">
        <v>110.09</v>
      </c>
      <c r="AM159" s="18">
        <v>209.93</v>
      </c>
      <c r="AN159" s="18">
        <v>57.97</v>
      </c>
      <c r="AO159" s="18">
        <v>86.03</v>
      </c>
      <c r="AP159">
        <v>464.02</v>
      </c>
      <c r="AQ159" s="18">
        <v>175.39</v>
      </c>
      <c r="AR159" s="18">
        <v>185.96</v>
      </c>
      <c r="AS159" s="18">
        <v>281.3</v>
      </c>
      <c r="AT159" s="18">
        <v>306.11</v>
      </c>
      <c r="AU159">
        <v>948.75</v>
      </c>
      <c r="AV159" s="18">
        <v>188.57</v>
      </c>
      <c r="AW159" s="18">
        <v>221.67</v>
      </c>
      <c r="AX159" s="18">
        <v>402.11</v>
      </c>
      <c r="AY159" s="18">
        <v>514.69000000000005</v>
      </c>
      <c r="AZ159">
        <v>1327.04</v>
      </c>
      <c r="BA159" s="18">
        <v>483.6</v>
      </c>
      <c r="BB159" s="18">
        <v>685.2</v>
      </c>
      <c r="BC159" s="18">
        <v>726.56</v>
      </c>
      <c r="BD159" s="18">
        <v>414.59</v>
      </c>
      <c r="BE159">
        <v>2309.94</v>
      </c>
      <c r="BF159" s="18">
        <v>350.89</v>
      </c>
      <c r="BG159" s="18">
        <v>485.32</v>
      </c>
      <c r="BH159" s="18">
        <v>524.79999999999995</v>
      </c>
      <c r="BI159" s="18">
        <v>484.7</v>
      </c>
      <c r="BJ159">
        <v>1845.71</v>
      </c>
      <c r="BK159" s="18">
        <v>260.18</v>
      </c>
      <c r="BL159" s="18">
        <v>305.61</v>
      </c>
      <c r="BM159" s="18">
        <v>590.07000000000005</v>
      </c>
    </row>
    <row r="160" spans="1:65" x14ac:dyDescent="0.3">
      <c r="A160" t="s">
        <v>226</v>
      </c>
      <c r="B160" t="s">
        <v>214</v>
      </c>
      <c r="C160" s="18">
        <v>68.989999999999995</v>
      </c>
      <c r="D160" s="18">
        <v>118.78</v>
      </c>
      <c r="E160" s="18">
        <v>59.79</v>
      </c>
      <c r="F160" s="18">
        <v>118.92</v>
      </c>
      <c r="G160" s="18">
        <v>366.48</v>
      </c>
      <c r="H160" s="18">
        <v>102.09</v>
      </c>
      <c r="I160" s="18">
        <v>139.5</v>
      </c>
      <c r="J160" s="18">
        <v>139.88</v>
      </c>
      <c r="K160" s="18">
        <v>182.12</v>
      </c>
      <c r="L160">
        <v>563.59</v>
      </c>
      <c r="M160" s="18">
        <v>210.15</v>
      </c>
      <c r="N160" s="18">
        <v>183.47</v>
      </c>
      <c r="O160" s="18">
        <v>184.57</v>
      </c>
      <c r="P160" s="18">
        <v>186.68</v>
      </c>
      <c r="Q160">
        <v>764.87</v>
      </c>
      <c r="R160" s="18">
        <v>196.2</v>
      </c>
      <c r="S160" s="18">
        <v>191.89</v>
      </c>
      <c r="T160" s="18">
        <v>195.47</v>
      </c>
      <c r="U160" s="18">
        <v>91.78</v>
      </c>
      <c r="V160">
        <v>675.34</v>
      </c>
      <c r="W160" s="18">
        <v>317.8</v>
      </c>
      <c r="X160" s="18">
        <v>301.57</v>
      </c>
      <c r="Y160" s="18">
        <v>236.01</v>
      </c>
      <c r="Z160" s="18">
        <v>128.06</v>
      </c>
      <c r="AA160">
        <v>983.43</v>
      </c>
      <c r="AB160" s="18">
        <v>206.48</v>
      </c>
      <c r="AC160" s="18">
        <v>275.79000000000002</v>
      </c>
      <c r="AD160" s="18">
        <v>217.58</v>
      </c>
      <c r="AE160" s="18">
        <v>176.71</v>
      </c>
      <c r="AF160">
        <v>876.56</v>
      </c>
      <c r="AG160" s="18">
        <v>155.24</v>
      </c>
      <c r="AH160" s="18">
        <v>288.97000000000003</v>
      </c>
      <c r="AI160" s="18">
        <v>183.41</v>
      </c>
      <c r="AJ160" s="18">
        <v>162.49</v>
      </c>
      <c r="AK160">
        <v>790.11</v>
      </c>
      <c r="AL160" s="18">
        <v>170.89</v>
      </c>
      <c r="AM160" s="18">
        <v>233.81</v>
      </c>
      <c r="AN160" s="18">
        <v>310.66000000000003</v>
      </c>
      <c r="AO160" s="18">
        <v>133.41999999999999</v>
      </c>
      <c r="AP160">
        <v>848.78</v>
      </c>
      <c r="AQ160" s="18">
        <v>185.85</v>
      </c>
      <c r="AR160" s="18">
        <v>191.95</v>
      </c>
      <c r="AS160" s="18">
        <v>206.69</v>
      </c>
      <c r="AT160" s="18">
        <v>229.22</v>
      </c>
      <c r="AU160">
        <v>813.71</v>
      </c>
      <c r="AV160" s="18">
        <v>266.61</v>
      </c>
      <c r="AW160" s="18">
        <v>302.70999999999998</v>
      </c>
      <c r="AX160" s="18">
        <v>425.11</v>
      </c>
      <c r="AY160" s="18">
        <v>596.48</v>
      </c>
      <c r="AZ160">
        <v>1590.91</v>
      </c>
      <c r="BA160" s="18">
        <v>554.84</v>
      </c>
      <c r="BB160" s="18">
        <v>655</v>
      </c>
      <c r="BC160" s="18">
        <v>642.34</v>
      </c>
      <c r="BD160" s="18">
        <v>742.75</v>
      </c>
      <c r="BE160">
        <v>2594.94</v>
      </c>
      <c r="BF160" s="18">
        <v>816.63</v>
      </c>
      <c r="BG160" s="18">
        <v>877.53</v>
      </c>
      <c r="BH160" s="18">
        <v>936.86</v>
      </c>
      <c r="BI160" s="18">
        <v>105.14</v>
      </c>
      <c r="BJ160">
        <v>2736.16</v>
      </c>
      <c r="BK160" s="18">
        <v>1191.9100000000001</v>
      </c>
      <c r="BL160" s="18">
        <v>1277.32</v>
      </c>
      <c r="BM160" s="18">
        <v>1322.02</v>
      </c>
    </row>
    <row r="161" spans="1:65" x14ac:dyDescent="0.3">
      <c r="A161" t="s">
        <v>227</v>
      </c>
      <c r="B161" t="s">
        <v>214</v>
      </c>
      <c r="C161" s="18">
        <v>202.29</v>
      </c>
      <c r="D161" s="18">
        <v>143.54</v>
      </c>
      <c r="E161" s="18">
        <v>439.58</v>
      </c>
      <c r="F161" s="18">
        <v>214.5</v>
      </c>
      <c r="G161" s="18">
        <v>999.91</v>
      </c>
      <c r="H161" s="18">
        <v>561.73</v>
      </c>
      <c r="I161" s="18">
        <v>334.18</v>
      </c>
      <c r="J161" s="18">
        <v>406.83</v>
      </c>
      <c r="K161" s="18">
        <v>213.83</v>
      </c>
      <c r="L161">
        <v>1516.57</v>
      </c>
      <c r="M161" s="18">
        <v>670.37</v>
      </c>
      <c r="N161" s="18">
        <v>461.71</v>
      </c>
      <c r="O161" s="18">
        <v>257.93</v>
      </c>
      <c r="P161" s="18">
        <v>339.65</v>
      </c>
      <c r="Q161">
        <v>1729.66</v>
      </c>
      <c r="R161" s="18">
        <v>909.55</v>
      </c>
      <c r="S161" s="18">
        <v>682.27</v>
      </c>
      <c r="T161" s="18">
        <v>793.7</v>
      </c>
      <c r="U161" s="18">
        <v>580.89</v>
      </c>
      <c r="V161">
        <v>2966.41</v>
      </c>
      <c r="W161" s="18">
        <v>1152.1099999999999</v>
      </c>
      <c r="X161" s="18">
        <v>331.86</v>
      </c>
      <c r="Y161" s="18">
        <v>1431.83</v>
      </c>
      <c r="Z161" s="18">
        <v>1890.16</v>
      </c>
      <c r="AA161">
        <v>4805.97</v>
      </c>
      <c r="AB161" s="18">
        <v>1789.96</v>
      </c>
      <c r="AC161" s="18">
        <v>1143.82</v>
      </c>
      <c r="AD161" s="18">
        <v>-366.75</v>
      </c>
      <c r="AE161" s="18">
        <v>249.47</v>
      </c>
      <c r="AF161">
        <v>2816.51</v>
      </c>
      <c r="AG161" s="18">
        <v>585.84</v>
      </c>
      <c r="AH161" s="18">
        <v>154.02000000000001</v>
      </c>
      <c r="AI161" s="18">
        <v>958.19</v>
      </c>
      <c r="AJ161" s="18">
        <v>690.93</v>
      </c>
      <c r="AK161">
        <v>2388.98</v>
      </c>
      <c r="AL161" s="18">
        <v>550.62</v>
      </c>
      <c r="AM161" s="18">
        <v>267.25</v>
      </c>
      <c r="AN161" s="18">
        <v>224.46</v>
      </c>
      <c r="AO161" s="18">
        <v>497.05</v>
      </c>
      <c r="AP161">
        <v>1539.38</v>
      </c>
      <c r="AQ161" s="18">
        <v>435.57</v>
      </c>
      <c r="AR161" s="18">
        <v>886.44</v>
      </c>
      <c r="AS161" s="18">
        <v>801.2</v>
      </c>
      <c r="AT161" s="18">
        <v>677.81</v>
      </c>
      <c r="AU161">
        <v>2801.02</v>
      </c>
      <c r="AV161" s="18">
        <v>454.98</v>
      </c>
      <c r="AW161" s="18">
        <v>1017.54</v>
      </c>
      <c r="AX161" s="18">
        <v>893.04</v>
      </c>
      <c r="AY161" s="18">
        <v>751.6</v>
      </c>
      <c r="AZ161">
        <v>3117.16</v>
      </c>
      <c r="BA161" s="18">
        <v>810.88</v>
      </c>
      <c r="BB161" s="18">
        <v>1254.99</v>
      </c>
      <c r="BC161" s="18">
        <v>1305.27</v>
      </c>
      <c r="BD161" s="18">
        <v>916.67</v>
      </c>
      <c r="BE161">
        <v>4287.82</v>
      </c>
      <c r="BF161" s="18">
        <v>1481</v>
      </c>
      <c r="BG161" s="18">
        <v>1309.54</v>
      </c>
      <c r="BH161" s="18">
        <v>1383.97</v>
      </c>
      <c r="BI161" s="18">
        <v>1133.71</v>
      </c>
      <c r="BJ161">
        <v>5308.22</v>
      </c>
      <c r="BK161" s="18">
        <v>1485.32</v>
      </c>
      <c r="BL161" s="18">
        <v>1887.18</v>
      </c>
      <c r="BM161" s="18">
        <v>1455.6</v>
      </c>
    </row>
    <row r="162" spans="1:65" x14ac:dyDescent="0.3">
      <c r="A162" t="s">
        <v>228</v>
      </c>
      <c r="B162" t="s">
        <v>214</v>
      </c>
      <c r="C162" s="18">
        <v>77.84</v>
      </c>
      <c r="D162" s="18">
        <v>82.82</v>
      </c>
      <c r="E162" s="18">
        <v>129.63</v>
      </c>
      <c r="F162" s="18">
        <v>152.93</v>
      </c>
      <c r="G162" s="18">
        <v>443.23</v>
      </c>
      <c r="H162" s="18">
        <v>170.78</v>
      </c>
      <c r="I162" s="18">
        <v>178.36</v>
      </c>
      <c r="J162" s="18">
        <v>204.6</v>
      </c>
      <c r="K162" s="18">
        <v>636.5</v>
      </c>
      <c r="L162">
        <v>1190.25</v>
      </c>
      <c r="M162" s="18">
        <v>253.5</v>
      </c>
      <c r="N162" s="18">
        <v>215.79</v>
      </c>
      <c r="O162" s="18">
        <v>222.62</v>
      </c>
      <c r="P162" s="18">
        <v>480.33</v>
      </c>
      <c r="Q162">
        <v>1172.24</v>
      </c>
      <c r="R162" s="18">
        <v>350.35</v>
      </c>
      <c r="S162" s="18">
        <v>268.26</v>
      </c>
      <c r="T162" s="18">
        <v>315.10000000000002</v>
      </c>
      <c r="U162" s="18">
        <v>444.63</v>
      </c>
      <c r="V162">
        <v>1378.34</v>
      </c>
      <c r="W162" s="18">
        <v>270.45999999999998</v>
      </c>
      <c r="X162" s="18">
        <v>269.47000000000003</v>
      </c>
      <c r="Y162" s="18">
        <v>326.68</v>
      </c>
      <c r="Z162" s="18">
        <v>385.57</v>
      </c>
      <c r="AA162">
        <v>1252.19</v>
      </c>
      <c r="AB162" s="18">
        <v>182.22</v>
      </c>
      <c r="AC162" s="18">
        <v>129.82</v>
      </c>
      <c r="AD162" s="18">
        <v>114.37</v>
      </c>
      <c r="AE162" s="18">
        <v>113.16</v>
      </c>
      <c r="AF162">
        <v>539.57000000000005</v>
      </c>
      <c r="AG162" s="18">
        <v>107.14</v>
      </c>
      <c r="AH162" s="18">
        <v>107.28</v>
      </c>
      <c r="AI162" s="18">
        <v>102.68</v>
      </c>
      <c r="AJ162" s="18">
        <v>169.2</v>
      </c>
      <c r="AK162">
        <v>486.3</v>
      </c>
      <c r="AL162" s="18">
        <v>124.82</v>
      </c>
      <c r="AM162" s="18">
        <v>148.85</v>
      </c>
      <c r="AN162" s="18">
        <v>164.58</v>
      </c>
      <c r="AO162" s="18">
        <v>278.77999999999997</v>
      </c>
      <c r="AP162">
        <v>717.02</v>
      </c>
      <c r="AQ162" s="18">
        <v>167.43</v>
      </c>
      <c r="AR162" s="18">
        <v>227.09</v>
      </c>
      <c r="AS162" s="18">
        <v>189.48</v>
      </c>
      <c r="AT162" s="18">
        <v>284.14</v>
      </c>
      <c r="AU162">
        <v>868.15</v>
      </c>
      <c r="AV162" s="18">
        <v>214.01</v>
      </c>
      <c r="AW162" s="18">
        <v>195.21</v>
      </c>
      <c r="AX162" s="18">
        <v>254.46</v>
      </c>
      <c r="AY162" s="18">
        <v>349.69</v>
      </c>
      <c r="AZ162">
        <v>1013.38</v>
      </c>
      <c r="BA162" s="18">
        <v>264.67</v>
      </c>
      <c r="BB162" s="18">
        <v>269.87</v>
      </c>
      <c r="BC162" s="18">
        <v>290.75</v>
      </c>
      <c r="BD162" s="18">
        <v>360.36</v>
      </c>
      <c r="BE162">
        <v>1185.6500000000001</v>
      </c>
      <c r="BF162" s="18">
        <v>313.06</v>
      </c>
      <c r="BG162" s="18">
        <v>404.38</v>
      </c>
      <c r="BH162" s="18">
        <v>407.43</v>
      </c>
      <c r="BI162" s="18">
        <v>429.21</v>
      </c>
      <c r="BJ162">
        <v>1554.08</v>
      </c>
      <c r="BK162" s="18">
        <v>442.56</v>
      </c>
      <c r="BL162" s="18">
        <v>430.72</v>
      </c>
      <c r="BM162" s="18">
        <v>467.43</v>
      </c>
    </row>
    <row r="163" spans="1:65" x14ac:dyDescent="0.3">
      <c r="A163" t="s">
        <v>229</v>
      </c>
      <c r="B163" t="s">
        <v>214</v>
      </c>
      <c r="C163" s="18">
        <v>30.36</v>
      </c>
      <c r="D163" s="18">
        <v>38.869999999999997</v>
      </c>
      <c r="E163" s="18">
        <v>33.92</v>
      </c>
      <c r="F163" s="18">
        <v>41.3</v>
      </c>
      <c r="G163" s="18">
        <v>144.44999999999999</v>
      </c>
      <c r="H163" s="18">
        <v>36.75</v>
      </c>
      <c r="I163" s="18">
        <v>35.51</v>
      </c>
      <c r="J163" s="18">
        <v>55.09</v>
      </c>
      <c r="K163" s="18">
        <v>74.34</v>
      </c>
      <c r="L163">
        <v>201.7</v>
      </c>
      <c r="M163" s="18">
        <v>101.92</v>
      </c>
      <c r="N163" s="18">
        <v>100.86</v>
      </c>
      <c r="O163" s="18">
        <v>92.76</v>
      </c>
      <c r="P163" s="18">
        <v>89.77</v>
      </c>
      <c r="Q163">
        <v>385.31</v>
      </c>
      <c r="R163" s="18">
        <v>92.51</v>
      </c>
      <c r="S163" s="18">
        <v>91.27</v>
      </c>
      <c r="T163" s="18">
        <v>101.39</v>
      </c>
      <c r="U163" s="18">
        <v>108.2</v>
      </c>
      <c r="V163">
        <v>393.37</v>
      </c>
      <c r="W163" s="18">
        <v>109.16</v>
      </c>
      <c r="X163" s="18">
        <v>112.54</v>
      </c>
      <c r="Y163" s="18">
        <v>387.43</v>
      </c>
      <c r="Z163" s="18">
        <v>845.38</v>
      </c>
      <c r="AA163">
        <v>1454.5</v>
      </c>
      <c r="AB163" s="18">
        <v>1226.9100000000001</v>
      </c>
      <c r="AC163" s="18">
        <v>563.12</v>
      </c>
      <c r="AD163" s="18">
        <v>533.22</v>
      </c>
      <c r="AE163" s="18">
        <v>84.66</v>
      </c>
      <c r="AF163">
        <v>2407.9</v>
      </c>
      <c r="AG163" s="18">
        <v>87.06</v>
      </c>
      <c r="AH163" s="18">
        <v>89.21</v>
      </c>
      <c r="AI163" s="18">
        <v>94.02</v>
      </c>
      <c r="AJ163" s="18">
        <v>98.38</v>
      </c>
      <c r="AK163">
        <v>368.67</v>
      </c>
      <c r="AL163" s="18">
        <v>103.73</v>
      </c>
      <c r="AM163" s="18">
        <v>123.25</v>
      </c>
      <c r="AN163" s="18">
        <v>125.47</v>
      </c>
      <c r="AO163" s="18">
        <v>119.77</v>
      </c>
      <c r="AP163">
        <v>472.22</v>
      </c>
      <c r="AQ163" s="18">
        <v>131.19</v>
      </c>
      <c r="AR163" s="18">
        <v>154.76</v>
      </c>
      <c r="AS163" s="18">
        <v>160.6</v>
      </c>
      <c r="AT163" s="18">
        <v>163.13999999999999</v>
      </c>
      <c r="AU163">
        <v>609.67999999999995</v>
      </c>
      <c r="AV163" s="18">
        <v>169.84</v>
      </c>
      <c r="AW163" s="18">
        <v>198.59</v>
      </c>
      <c r="AX163" s="18">
        <v>233.9</v>
      </c>
      <c r="AY163" s="18">
        <v>247.22</v>
      </c>
      <c r="AZ163">
        <v>849.55</v>
      </c>
      <c r="BA163" s="18">
        <v>294.7</v>
      </c>
      <c r="BB163" s="18">
        <v>374.91</v>
      </c>
      <c r="BC163" s="18">
        <v>409.6</v>
      </c>
      <c r="BD163" s="18">
        <v>447.12</v>
      </c>
      <c r="BE163">
        <v>1526.34</v>
      </c>
      <c r="BF163" s="18">
        <v>570.36</v>
      </c>
      <c r="BG163" s="18">
        <v>621.45000000000005</v>
      </c>
      <c r="BH163" s="18">
        <v>655.37</v>
      </c>
      <c r="BI163" s="18">
        <v>686.1</v>
      </c>
      <c r="BJ163">
        <v>2533.2800000000002</v>
      </c>
      <c r="BK163" s="18">
        <v>693.85</v>
      </c>
      <c r="BL163" s="18">
        <v>727.12</v>
      </c>
      <c r="BM163" s="18">
        <v>791.68</v>
      </c>
    </row>
    <row r="164" spans="1:65" x14ac:dyDescent="0.3">
      <c r="A164" t="s">
        <v>230</v>
      </c>
      <c r="B164" t="s">
        <v>214</v>
      </c>
      <c r="C164" s="18">
        <v>39.590000000000003</v>
      </c>
      <c r="D164" s="18">
        <v>-26.22</v>
      </c>
      <c r="E164" s="18">
        <v>-122.84</v>
      </c>
      <c r="F164" s="18">
        <v>-1.77</v>
      </c>
      <c r="G164" s="18">
        <v>-111.25</v>
      </c>
      <c r="H164" s="18">
        <v>267.75</v>
      </c>
      <c r="I164" s="18">
        <v>421.3</v>
      </c>
      <c r="J164" s="18">
        <v>277.41000000000003</v>
      </c>
      <c r="K164" s="18">
        <v>390.46</v>
      </c>
      <c r="L164">
        <v>1356.92</v>
      </c>
      <c r="M164" s="18">
        <v>110.5</v>
      </c>
      <c r="N164" s="18">
        <v>-160.16999999999999</v>
      </c>
      <c r="O164" s="18">
        <v>226.46</v>
      </c>
      <c r="P164" s="18">
        <v>694.08</v>
      </c>
      <c r="Q164">
        <v>870.88</v>
      </c>
      <c r="R164" s="18">
        <v>53.58</v>
      </c>
      <c r="S164" s="18">
        <v>-147.91999999999999</v>
      </c>
      <c r="T164" s="18">
        <v>-83.99</v>
      </c>
      <c r="U164" s="18">
        <v>-245.27</v>
      </c>
      <c r="V164">
        <v>-423.59</v>
      </c>
      <c r="W164" s="18">
        <v>-251.55</v>
      </c>
      <c r="X164" s="18">
        <v>818.25</v>
      </c>
      <c r="Y164" s="18">
        <v>-140.75</v>
      </c>
      <c r="Z164" s="18">
        <v>122.26</v>
      </c>
      <c r="AA164">
        <v>548.21</v>
      </c>
      <c r="AB164" s="18">
        <v>-226.39</v>
      </c>
      <c r="AC164" s="18">
        <v>-67.319999999999993</v>
      </c>
      <c r="AD164" s="18">
        <v>366.95</v>
      </c>
      <c r="AE164" s="18">
        <v>-103.02</v>
      </c>
      <c r="AF164">
        <v>-29.78</v>
      </c>
      <c r="AG164" s="18">
        <v>112.92</v>
      </c>
      <c r="AH164" s="18">
        <v>-31.54</v>
      </c>
      <c r="AI164" s="18">
        <v>22.63</v>
      </c>
      <c r="AJ164" s="18">
        <v>-88.86</v>
      </c>
      <c r="AK164">
        <v>15.15</v>
      </c>
      <c r="AL164" s="18">
        <v>95.76</v>
      </c>
      <c r="AM164" s="18">
        <v>55.72</v>
      </c>
      <c r="AN164" s="18">
        <v>211.25</v>
      </c>
      <c r="AO164" s="18">
        <v>327.95</v>
      </c>
      <c r="AP164">
        <v>690.67</v>
      </c>
      <c r="AQ164" s="18">
        <v>180.42</v>
      </c>
      <c r="AR164" s="18">
        <v>343.74</v>
      </c>
      <c r="AS164" s="18">
        <v>192.77</v>
      </c>
      <c r="AT164" s="18">
        <v>573.51</v>
      </c>
      <c r="AU164">
        <v>1290.45</v>
      </c>
      <c r="AV164" s="18">
        <v>-17.77</v>
      </c>
      <c r="AW164" s="18">
        <v>395.46</v>
      </c>
      <c r="AX164" s="18">
        <v>131.04</v>
      </c>
      <c r="AY164" s="18">
        <v>221.35</v>
      </c>
      <c r="AZ164">
        <v>730.08</v>
      </c>
      <c r="BA164" s="18">
        <v>238.39</v>
      </c>
      <c r="BB164" s="18">
        <v>241.98</v>
      </c>
      <c r="BC164" s="18">
        <v>135.9</v>
      </c>
      <c r="BD164" s="18">
        <v>76.95</v>
      </c>
      <c r="BE164">
        <v>693.23</v>
      </c>
      <c r="BF164" s="18">
        <v>218.8</v>
      </c>
      <c r="BG164" s="18">
        <v>46.43</v>
      </c>
      <c r="BH164" s="18">
        <v>41.44</v>
      </c>
      <c r="BI164" s="18">
        <v>53</v>
      </c>
      <c r="BJ164">
        <v>359.68</v>
      </c>
      <c r="BK164" s="18">
        <v>53.69</v>
      </c>
      <c r="BL164" s="18">
        <v>71.86</v>
      </c>
      <c r="BM164" s="18">
        <v>48.03</v>
      </c>
    </row>
    <row r="165" spans="1:65" x14ac:dyDescent="0.3">
      <c r="A165" t="s">
        <v>231</v>
      </c>
      <c r="B165" t="s">
        <v>214</v>
      </c>
      <c r="C165" s="18">
        <v>0</v>
      </c>
      <c r="D165" s="18">
        <v>24.05</v>
      </c>
      <c r="E165" s="18">
        <v>-68.45</v>
      </c>
      <c r="F165" s="18">
        <v>-7.79</v>
      </c>
      <c r="G165" s="18">
        <v>-52.19</v>
      </c>
      <c r="H165" s="18">
        <v>-21.09</v>
      </c>
      <c r="I165" s="18">
        <v>-97.71</v>
      </c>
      <c r="J165" s="18">
        <v>-94.1</v>
      </c>
      <c r="K165" s="18">
        <v>-31.58</v>
      </c>
      <c r="L165">
        <v>-244.48</v>
      </c>
      <c r="M165" s="18">
        <v>-3.82</v>
      </c>
      <c r="N165" s="18">
        <v>-11.71</v>
      </c>
      <c r="O165" s="18">
        <v>-25.81</v>
      </c>
      <c r="P165" s="18">
        <v>-82.2</v>
      </c>
      <c r="Q165">
        <v>-123.54</v>
      </c>
      <c r="R165" s="18">
        <v>-26.86</v>
      </c>
      <c r="S165" s="18">
        <v>-23.96</v>
      </c>
      <c r="T165" s="18">
        <v>-27.16</v>
      </c>
      <c r="U165" s="18">
        <v>-2.08</v>
      </c>
      <c r="V165">
        <v>-80.06</v>
      </c>
      <c r="W165" s="18">
        <v>-25.48</v>
      </c>
      <c r="X165" s="18">
        <v>3.21</v>
      </c>
      <c r="Y165" s="18">
        <v>7.66</v>
      </c>
      <c r="Z165" s="18">
        <v>20.6</v>
      </c>
      <c r="AA165">
        <v>6</v>
      </c>
      <c r="AB165" s="18">
        <v>-40.14</v>
      </c>
      <c r="AC165" s="18">
        <v>-46.2</v>
      </c>
      <c r="AD165" s="18">
        <v>-1.93</v>
      </c>
      <c r="AE165" s="18">
        <v>-24.5</v>
      </c>
      <c r="AF165">
        <v>-112.77</v>
      </c>
      <c r="AG165" s="18">
        <v>76.36</v>
      </c>
      <c r="AH165" s="18">
        <v>-111.63</v>
      </c>
      <c r="AI165" s="18">
        <v>26.28</v>
      </c>
      <c r="AJ165" s="18">
        <v>-6.53</v>
      </c>
      <c r="AK165">
        <v>-15.52</v>
      </c>
      <c r="AL165" s="18">
        <v>-5.63</v>
      </c>
      <c r="AM165" s="18">
        <v>46.25</v>
      </c>
      <c r="AN165" s="18">
        <v>-9.9700000000000006</v>
      </c>
      <c r="AO165" s="18">
        <v>-25.54</v>
      </c>
      <c r="AP165">
        <v>5.0999999999999996</v>
      </c>
      <c r="AQ165" s="18">
        <v>103.56</v>
      </c>
      <c r="AR165" s="18">
        <v>65.430000000000007</v>
      </c>
      <c r="AS165" s="18">
        <v>205.47</v>
      </c>
      <c r="AT165" s="18">
        <v>92.86</v>
      </c>
      <c r="AU165">
        <v>467.32</v>
      </c>
      <c r="AV165" s="18">
        <v>97.7</v>
      </c>
      <c r="AW165" s="18">
        <v>71.489999999999995</v>
      </c>
      <c r="AX165" s="18">
        <v>92.29</v>
      </c>
      <c r="AY165" s="18">
        <v>100.66</v>
      </c>
      <c r="AZ165">
        <v>362.14</v>
      </c>
      <c r="BA165" s="18">
        <v>115.94</v>
      </c>
      <c r="BB165" s="18">
        <v>158.82</v>
      </c>
      <c r="BC165" s="18">
        <v>90.69</v>
      </c>
      <c r="BD165" s="18">
        <v>106.32</v>
      </c>
      <c r="BE165">
        <v>471.78</v>
      </c>
      <c r="BF165" s="18">
        <v>122.46</v>
      </c>
      <c r="BG165" s="18">
        <v>98.86</v>
      </c>
      <c r="BH165" s="18">
        <v>99.69</v>
      </c>
      <c r="BI165" s="18">
        <v>6.89</v>
      </c>
      <c r="BJ165">
        <v>327.9</v>
      </c>
      <c r="BK165" s="18">
        <v>-69.95</v>
      </c>
      <c r="BL165" s="18">
        <v>-54.21</v>
      </c>
      <c r="BM165" s="18">
        <v>108.9</v>
      </c>
    </row>
    <row r="166" spans="1:65" x14ac:dyDescent="0.3">
      <c r="A166" t="s">
        <v>232</v>
      </c>
      <c r="B166" t="s">
        <v>214</v>
      </c>
      <c r="C166" s="18">
        <v>117.94</v>
      </c>
      <c r="D166" s="18">
        <v>122.91</v>
      </c>
      <c r="E166" s="18">
        <v>59.37</v>
      </c>
      <c r="F166" s="18">
        <v>217.9</v>
      </c>
      <c r="G166" s="18">
        <v>518.13</v>
      </c>
      <c r="H166" s="18">
        <v>71.31</v>
      </c>
      <c r="I166" s="18">
        <v>196.02</v>
      </c>
      <c r="J166" s="18">
        <v>187.22</v>
      </c>
      <c r="K166" s="18">
        <v>132.65</v>
      </c>
      <c r="L166">
        <v>587.20000000000005</v>
      </c>
      <c r="M166" s="18">
        <v>118.72</v>
      </c>
      <c r="N166" s="18">
        <v>146.47999999999999</v>
      </c>
      <c r="O166" s="18">
        <v>194.51</v>
      </c>
      <c r="P166" s="18">
        <v>177.44</v>
      </c>
      <c r="Q166">
        <v>637.15</v>
      </c>
      <c r="R166" s="18">
        <v>175.09</v>
      </c>
      <c r="S166" s="18">
        <v>355.25</v>
      </c>
      <c r="T166" s="18">
        <v>285.57</v>
      </c>
      <c r="U166" s="18">
        <v>370.59</v>
      </c>
      <c r="V166">
        <v>1186.5</v>
      </c>
      <c r="W166" s="18">
        <v>430.39</v>
      </c>
      <c r="X166" s="18">
        <v>315.48</v>
      </c>
      <c r="Y166" s="18">
        <v>467.46</v>
      </c>
      <c r="Z166" s="18">
        <v>434.51</v>
      </c>
      <c r="AA166">
        <v>1647.83</v>
      </c>
      <c r="AB166" s="18">
        <v>343.96</v>
      </c>
      <c r="AC166" s="18">
        <v>571.33000000000004</v>
      </c>
      <c r="AD166" s="18">
        <v>606.38</v>
      </c>
      <c r="AE166" s="18">
        <v>410.38</v>
      </c>
      <c r="AF166">
        <v>1932.05</v>
      </c>
      <c r="AG166" s="18">
        <v>384.41</v>
      </c>
      <c r="AH166" s="18">
        <v>335.41</v>
      </c>
      <c r="AI166" s="18">
        <v>207.03</v>
      </c>
      <c r="AJ166" s="18">
        <v>200.33</v>
      </c>
      <c r="AK166">
        <v>1127.18</v>
      </c>
      <c r="AL166" s="18">
        <v>159.88</v>
      </c>
      <c r="AM166" s="18">
        <v>153.28</v>
      </c>
      <c r="AN166" s="18">
        <v>170.68</v>
      </c>
      <c r="AO166" s="18">
        <v>131.54</v>
      </c>
      <c r="AP166">
        <v>615.37</v>
      </c>
      <c r="AQ166" s="18">
        <v>102.6</v>
      </c>
      <c r="AR166" s="18">
        <v>126.03</v>
      </c>
      <c r="AS166" s="18">
        <v>146.27000000000001</v>
      </c>
      <c r="AT166" s="18">
        <v>159.37</v>
      </c>
      <c r="AU166">
        <v>534.27</v>
      </c>
      <c r="AV166" s="18">
        <v>143.69</v>
      </c>
      <c r="AW166" s="18">
        <v>79.81</v>
      </c>
      <c r="AX166" s="18">
        <v>46.11</v>
      </c>
      <c r="AY166" s="18">
        <v>43.67</v>
      </c>
      <c r="AZ166">
        <v>313.27999999999997</v>
      </c>
      <c r="BA166" s="18">
        <v>32.799999999999997</v>
      </c>
      <c r="BB166" s="18">
        <v>130.19</v>
      </c>
      <c r="BC166" s="18">
        <v>244.2</v>
      </c>
      <c r="BD166" s="18">
        <v>423.76</v>
      </c>
      <c r="BE166">
        <v>830.94</v>
      </c>
      <c r="BF166" s="18">
        <v>478.18</v>
      </c>
      <c r="BG166" s="18">
        <v>669.29</v>
      </c>
      <c r="BH166" s="18">
        <v>706.87</v>
      </c>
      <c r="BI166" s="18">
        <v>727.68</v>
      </c>
      <c r="BJ166">
        <v>2582.0300000000002</v>
      </c>
      <c r="BK166" s="18">
        <v>745.29</v>
      </c>
      <c r="BL166" s="18">
        <v>797.15</v>
      </c>
      <c r="BM166" s="18">
        <v>876.1</v>
      </c>
    </row>
    <row r="167" spans="1:65" x14ac:dyDescent="0.3">
      <c r="A167" t="s">
        <v>233</v>
      </c>
      <c r="B167" t="s">
        <v>214</v>
      </c>
      <c r="C167" s="18">
        <v>626.74</v>
      </c>
      <c r="D167" s="18">
        <v>613.72</v>
      </c>
      <c r="E167" s="18">
        <v>624.53</v>
      </c>
      <c r="F167" s="18">
        <v>782.09</v>
      </c>
      <c r="G167" s="18">
        <v>2647.07</v>
      </c>
      <c r="H167" s="18">
        <v>1239.51</v>
      </c>
      <c r="I167" s="18">
        <v>1335.79</v>
      </c>
      <c r="J167" s="18">
        <v>1325.18</v>
      </c>
      <c r="K167" s="18">
        <v>1719.3</v>
      </c>
      <c r="L167">
        <v>5619.79</v>
      </c>
      <c r="M167" s="18">
        <v>1565.3</v>
      </c>
      <c r="N167" s="18">
        <v>1111.44</v>
      </c>
      <c r="O167" s="18">
        <v>1283.77</v>
      </c>
      <c r="P167" s="18">
        <v>1935.47</v>
      </c>
      <c r="Q167">
        <v>5895.98</v>
      </c>
      <c r="R167" s="18">
        <v>1820.7</v>
      </c>
      <c r="S167" s="18">
        <v>1613.99</v>
      </c>
      <c r="T167" s="18">
        <v>1696.86</v>
      </c>
      <c r="U167" s="18">
        <v>1420.8</v>
      </c>
      <c r="V167">
        <v>6552.35</v>
      </c>
      <c r="W167" s="18">
        <v>2043.84</v>
      </c>
      <c r="X167" s="18">
        <v>2314.33</v>
      </c>
      <c r="Y167" s="18">
        <v>2782.41</v>
      </c>
      <c r="Z167" s="18">
        <v>3940.34</v>
      </c>
      <c r="AA167">
        <v>11080.92</v>
      </c>
      <c r="AB167" s="18">
        <v>3545.08</v>
      </c>
      <c r="AC167" s="18">
        <v>2650.27</v>
      </c>
      <c r="AD167" s="18">
        <v>1580.04</v>
      </c>
      <c r="AE167" s="18">
        <v>1021.74</v>
      </c>
      <c r="AF167">
        <v>8797.1200000000008</v>
      </c>
      <c r="AG167" s="18">
        <v>1661.3</v>
      </c>
      <c r="AH167" s="18">
        <v>851.02</v>
      </c>
      <c r="AI167" s="18">
        <v>1644.97</v>
      </c>
      <c r="AJ167" s="18">
        <v>1370.17</v>
      </c>
      <c r="AK167">
        <v>5527.46</v>
      </c>
      <c r="AL167" s="18">
        <v>1310.1500000000001</v>
      </c>
      <c r="AM167" s="18">
        <v>1238.33</v>
      </c>
      <c r="AN167" s="18">
        <v>1255.0899999999999</v>
      </c>
      <c r="AO167" s="18">
        <v>1548.99</v>
      </c>
      <c r="AP167">
        <v>5352.56</v>
      </c>
      <c r="AQ167" s="18">
        <v>1482.01</v>
      </c>
      <c r="AR167" s="18">
        <v>2181.39</v>
      </c>
      <c r="AS167" s="18">
        <v>2183.79</v>
      </c>
      <c r="AT167" s="18">
        <v>2486.17</v>
      </c>
      <c r="AU167">
        <v>8333.35</v>
      </c>
      <c r="AV167" s="18">
        <v>1517.63</v>
      </c>
      <c r="AW167" s="18">
        <v>2482.48</v>
      </c>
      <c r="AX167" s="18">
        <v>2478.0700000000002</v>
      </c>
      <c r="AY167" s="18">
        <v>2825.36</v>
      </c>
      <c r="AZ167">
        <v>9303.5400000000009</v>
      </c>
      <c r="BA167" s="18">
        <v>2795.82</v>
      </c>
      <c r="BB167" s="18">
        <v>3770.97</v>
      </c>
      <c r="BC167" s="18">
        <v>3845.32</v>
      </c>
      <c r="BD167" s="18">
        <v>3488.52</v>
      </c>
      <c r="BE167">
        <v>13900.63</v>
      </c>
      <c r="BF167" s="18">
        <v>4351.3900000000003</v>
      </c>
      <c r="BG167" s="18">
        <v>4512.79</v>
      </c>
      <c r="BH167" s="18">
        <v>4756.43</v>
      </c>
      <c r="BI167" s="18">
        <v>3626.44</v>
      </c>
      <c r="BJ167">
        <v>17247.060000000001</v>
      </c>
      <c r="BK167" s="18">
        <v>4802.84</v>
      </c>
      <c r="BL167" s="18">
        <v>5442.75</v>
      </c>
      <c r="BM167" s="18">
        <v>5659.84</v>
      </c>
    </row>
    <row r="168" spans="1:65" x14ac:dyDescent="0.3">
      <c r="A168" t="s">
        <v>234</v>
      </c>
      <c r="B168" t="s">
        <v>214</v>
      </c>
      <c r="C168" s="18">
        <v>-108.66</v>
      </c>
      <c r="D168" s="18">
        <v>-90.79</v>
      </c>
      <c r="E168" s="18">
        <v>-107.77</v>
      </c>
      <c r="F168" s="18">
        <v>-172.38</v>
      </c>
      <c r="G168" s="18">
        <v>-479.59</v>
      </c>
      <c r="H168" s="18">
        <v>-332.88</v>
      </c>
      <c r="I168" s="18">
        <v>-279.52999999999997</v>
      </c>
      <c r="J168" s="18">
        <v>-334.58</v>
      </c>
      <c r="K168" s="18">
        <v>-221.59</v>
      </c>
      <c r="L168">
        <v>-1168.58</v>
      </c>
      <c r="M168" s="18">
        <v>-275.01</v>
      </c>
      <c r="N168" s="18">
        <v>-150.58000000000001</v>
      </c>
      <c r="O168" s="18">
        <v>-121.21</v>
      </c>
      <c r="P168" s="18">
        <v>-399.37</v>
      </c>
      <c r="Q168">
        <v>-946.17</v>
      </c>
      <c r="R168" s="18">
        <v>-205.25</v>
      </c>
      <c r="S168" s="18">
        <v>-250.93</v>
      </c>
      <c r="T168" s="18">
        <v>-145.49</v>
      </c>
      <c r="U168" s="18">
        <v>-234.38</v>
      </c>
      <c r="V168">
        <v>-836.05</v>
      </c>
      <c r="W168" s="18">
        <v>-170.17</v>
      </c>
      <c r="X168" s="18">
        <v>-394.09</v>
      </c>
      <c r="Y168" s="18">
        <v>-520.47</v>
      </c>
      <c r="Z168" s="18">
        <v>-514.12</v>
      </c>
      <c r="AA168">
        <v>-1598.85</v>
      </c>
      <c r="AB168" s="18">
        <v>-500.47</v>
      </c>
      <c r="AC168" s="18">
        <v>-351.79</v>
      </c>
      <c r="AD168" s="18">
        <v>148.9</v>
      </c>
      <c r="AE168" s="18">
        <v>-102.46</v>
      </c>
      <c r="AF168">
        <v>-805.82</v>
      </c>
      <c r="AG168" s="18">
        <v>-203.8</v>
      </c>
      <c r="AH168" s="18">
        <v>-64.739999999999995</v>
      </c>
      <c r="AI168" s="18">
        <v>-235.79</v>
      </c>
      <c r="AJ168" s="18">
        <v>-241.22</v>
      </c>
      <c r="AK168">
        <v>-745.55</v>
      </c>
      <c r="AL168" s="18">
        <v>-143.28</v>
      </c>
      <c r="AM168" s="18">
        <v>-122.13</v>
      </c>
      <c r="AN168" s="18">
        <v>-121.38</v>
      </c>
      <c r="AO168" s="18">
        <v>-298.23</v>
      </c>
      <c r="AP168">
        <v>-685.02</v>
      </c>
      <c r="AQ168" s="18">
        <v>-169.89</v>
      </c>
      <c r="AR168" s="18">
        <v>-346.84</v>
      </c>
      <c r="AS168" s="18">
        <v>-254.87</v>
      </c>
      <c r="AT168" s="18">
        <v>-356.09</v>
      </c>
      <c r="AU168">
        <v>-1127.69</v>
      </c>
      <c r="AV168" s="18">
        <v>-88.8</v>
      </c>
      <c r="AW168" s="18">
        <v>-437.6</v>
      </c>
      <c r="AX168" s="18">
        <v>-443.6</v>
      </c>
      <c r="AY168" s="18">
        <v>-363</v>
      </c>
      <c r="AZ168">
        <v>-1333</v>
      </c>
      <c r="BA168" s="18">
        <v>-461.53</v>
      </c>
      <c r="BB168" s="18">
        <v>-657.76</v>
      </c>
      <c r="BC168" s="18">
        <v>-641.34</v>
      </c>
      <c r="BD168" s="18">
        <v>-258.36</v>
      </c>
      <c r="BE168">
        <v>-2018.97</v>
      </c>
      <c r="BF168" s="18">
        <v>-546.1</v>
      </c>
      <c r="BG168" s="18">
        <v>-534.83000000000004</v>
      </c>
      <c r="BH168" s="18">
        <v>-569.59</v>
      </c>
      <c r="BI168" s="18">
        <v>-346.62</v>
      </c>
      <c r="BJ168">
        <v>-1997.15</v>
      </c>
      <c r="BK168" s="18">
        <v>-524.5</v>
      </c>
      <c r="BL168" s="18">
        <v>-681.3</v>
      </c>
      <c r="BM168" s="18">
        <v>-717.84</v>
      </c>
    </row>
    <row r="169" spans="1:65" x14ac:dyDescent="0.3">
      <c r="A169" t="s">
        <v>235</v>
      </c>
      <c r="B169" t="s">
        <v>214</v>
      </c>
      <c r="C169" s="18">
        <v>-14.6</v>
      </c>
      <c r="D169" s="18">
        <v>-12.22</v>
      </c>
      <c r="E169" s="18">
        <v>-17.600000000000001</v>
      </c>
      <c r="F169" s="18">
        <v>11.88</v>
      </c>
      <c r="G169" s="18">
        <v>-32.54</v>
      </c>
      <c r="H169" s="18">
        <v>-5.87</v>
      </c>
      <c r="I169" s="18">
        <v>0</v>
      </c>
      <c r="J169" s="18">
        <v>0</v>
      </c>
      <c r="K169" s="18">
        <v>0</v>
      </c>
      <c r="L169">
        <v>-5.87</v>
      </c>
      <c r="M169" s="18">
        <v>0</v>
      </c>
      <c r="N169" s="18">
        <v>0</v>
      </c>
      <c r="O169" s="18">
        <v>0</v>
      </c>
      <c r="P169" s="18">
        <v>0</v>
      </c>
      <c r="Q169">
        <v>0</v>
      </c>
      <c r="R169" s="18">
        <v>0</v>
      </c>
      <c r="S169" s="18">
        <v>0</v>
      </c>
      <c r="T169" s="18">
        <v>0</v>
      </c>
      <c r="U169" s="18">
        <v>0</v>
      </c>
      <c r="V169">
        <v>0</v>
      </c>
      <c r="W169" s="18">
        <v>0</v>
      </c>
      <c r="X169" s="18">
        <v>0</v>
      </c>
      <c r="Y169" s="18">
        <v>0</v>
      </c>
      <c r="Z169" s="18">
        <v>0</v>
      </c>
      <c r="AA169">
        <v>0</v>
      </c>
      <c r="AB169" s="18">
        <v>0</v>
      </c>
      <c r="AC169" s="18">
        <v>0</v>
      </c>
      <c r="AD169" s="18">
        <v>0</v>
      </c>
      <c r="AE169" s="18">
        <v>0</v>
      </c>
      <c r="AF169">
        <v>0</v>
      </c>
      <c r="AG169" s="18">
        <v>0</v>
      </c>
      <c r="AH169" s="18">
        <v>0</v>
      </c>
      <c r="AI169" s="18">
        <v>0</v>
      </c>
      <c r="AJ169" s="18">
        <v>0</v>
      </c>
      <c r="AK169">
        <v>0</v>
      </c>
      <c r="AL169" s="18">
        <v>0</v>
      </c>
      <c r="AM169" s="18">
        <v>0</v>
      </c>
      <c r="AN169" s="18">
        <v>0</v>
      </c>
      <c r="AO169" s="18">
        <v>0</v>
      </c>
      <c r="AP169">
        <v>0</v>
      </c>
      <c r="AQ169" s="18">
        <v>0</v>
      </c>
      <c r="AR169" s="18">
        <v>0</v>
      </c>
      <c r="AS169" s="18">
        <v>0</v>
      </c>
      <c r="AT169" s="18">
        <v>0</v>
      </c>
      <c r="AU169">
        <v>0</v>
      </c>
      <c r="AV169" s="18">
        <v>0</v>
      </c>
      <c r="AW169" s="18">
        <v>0</v>
      </c>
      <c r="AX169" s="18">
        <v>0</v>
      </c>
      <c r="AY169" s="18">
        <v>0</v>
      </c>
      <c r="AZ169">
        <v>0</v>
      </c>
      <c r="BA169" s="18">
        <v>0</v>
      </c>
      <c r="BB169" s="18">
        <v>0</v>
      </c>
      <c r="BC169" s="18">
        <v>0</v>
      </c>
      <c r="BD169" s="18">
        <v>0</v>
      </c>
      <c r="BE169">
        <v>0</v>
      </c>
      <c r="BF169" s="18">
        <v>0</v>
      </c>
      <c r="BG169" s="18">
        <v>0</v>
      </c>
      <c r="BH169" s="18">
        <v>0</v>
      </c>
      <c r="BI169" s="18">
        <v>0</v>
      </c>
      <c r="BJ169">
        <v>0</v>
      </c>
      <c r="BK169" s="18">
        <v>0</v>
      </c>
      <c r="BL169" s="18">
        <v>0</v>
      </c>
      <c r="BM169" s="18">
        <v>0</v>
      </c>
    </row>
    <row r="170" spans="1:65" x14ac:dyDescent="0.3">
      <c r="A170" t="s">
        <v>236</v>
      </c>
      <c r="B170" t="s">
        <v>214</v>
      </c>
      <c r="C170" s="18">
        <v>-44.78</v>
      </c>
      <c r="D170" s="18">
        <v>-44.76</v>
      </c>
      <c r="E170" s="18">
        <v>-55.37</v>
      </c>
      <c r="F170" s="18">
        <v>-68.31</v>
      </c>
      <c r="G170" s="18">
        <v>-213.22</v>
      </c>
      <c r="H170" s="18">
        <v>-70.349999999999994</v>
      </c>
      <c r="I170" s="18">
        <v>-74.14</v>
      </c>
      <c r="J170" s="18">
        <v>-78.16</v>
      </c>
      <c r="K170" s="18">
        <v>-103.37</v>
      </c>
      <c r="L170">
        <v>-326.02</v>
      </c>
      <c r="M170" s="18">
        <v>-112.1</v>
      </c>
      <c r="N170" s="18">
        <v>-114.01</v>
      </c>
      <c r="O170" s="18">
        <v>-133.22</v>
      </c>
      <c r="P170" s="18">
        <v>-134.71</v>
      </c>
      <c r="Q170">
        <v>-494.05</v>
      </c>
      <c r="R170" s="18">
        <v>-159.34</v>
      </c>
      <c r="S170" s="18">
        <v>-163.44</v>
      </c>
      <c r="T170" s="18">
        <v>-174.86</v>
      </c>
      <c r="U170" s="18">
        <v>-197.36</v>
      </c>
      <c r="V170">
        <v>-695</v>
      </c>
      <c r="W170" s="18">
        <v>-215.29</v>
      </c>
      <c r="X170" s="18">
        <v>-227.91</v>
      </c>
      <c r="Y170" s="18">
        <v>-363.51</v>
      </c>
      <c r="Z170" s="18">
        <v>-578.97</v>
      </c>
      <c r="AA170">
        <v>-1385.68</v>
      </c>
      <c r="AB170" s="18">
        <v>-568.86</v>
      </c>
      <c r="AC170" s="18">
        <v>-500.5</v>
      </c>
      <c r="AD170" s="18">
        <v>-436.96</v>
      </c>
      <c r="AE170" s="18">
        <v>-131.04</v>
      </c>
      <c r="AF170">
        <v>-1637.35</v>
      </c>
      <c r="AG170" s="18">
        <v>-132.08000000000001</v>
      </c>
      <c r="AH170" s="18">
        <v>-132.55000000000001</v>
      </c>
      <c r="AI170" s="18">
        <v>-133.15</v>
      </c>
      <c r="AJ170" s="18">
        <v>-131.65</v>
      </c>
      <c r="AK170">
        <v>-529.44000000000005</v>
      </c>
      <c r="AL170" s="18">
        <v>-147.69999999999999</v>
      </c>
      <c r="AM170" s="18">
        <v>-151.91</v>
      </c>
      <c r="AN170" s="18">
        <v>-158.97999999999999</v>
      </c>
      <c r="AO170" s="18">
        <v>-156.07</v>
      </c>
      <c r="AP170">
        <v>-614.66</v>
      </c>
      <c r="AQ170" s="18">
        <v>-165.42</v>
      </c>
      <c r="AR170" s="18">
        <v>-163.43</v>
      </c>
      <c r="AS170" s="18">
        <v>-168.89</v>
      </c>
      <c r="AT170" s="18">
        <v>-175.43</v>
      </c>
      <c r="AU170">
        <v>-673.16</v>
      </c>
      <c r="AV170" s="18">
        <v>-205.28</v>
      </c>
      <c r="AW170" s="18">
        <v>-225.27</v>
      </c>
      <c r="AX170" s="18">
        <v>-230.1</v>
      </c>
      <c r="AY170" s="18">
        <v>-248.68</v>
      </c>
      <c r="AZ170">
        <v>-909.33</v>
      </c>
      <c r="BA170" s="18">
        <v>-265.77999999999997</v>
      </c>
      <c r="BB170" s="18">
        <v>-291.87</v>
      </c>
      <c r="BC170" s="18">
        <v>-319.37</v>
      </c>
      <c r="BD170" s="18">
        <v>-352.62</v>
      </c>
      <c r="BE170">
        <v>-1229.6400000000001</v>
      </c>
      <c r="BF170" s="18">
        <v>-437.23</v>
      </c>
      <c r="BG170" s="18">
        <v>-440.91</v>
      </c>
      <c r="BH170" s="18">
        <v>-444.98</v>
      </c>
      <c r="BI170" s="18">
        <v>-462.35</v>
      </c>
      <c r="BJ170">
        <v>-1785.47</v>
      </c>
      <c r="BK170" s="18">
        <v>-529.69000000000005</v>
      </c>
      <c r="BL170" s="18">
        <v>-535.72</v>
      </c>
      <c r="BM170" s="18">
        <v>-539.29999999999995</v>
      </c>
    </row>
    <row r="171" spans="1:65" x14ac:dyDescent="0.3">
      <c r="A171" t="s">
        <v>237</v>
      </c>
      <c r="B171" t="s">
        <v>214</v>
      </c>
      <c r="C171" s="18">
        <v>-54.54</v>
      </c>
      <c r="D171" s="18">
        <v>-68.52</v>
      </c>
      <c r="E171" s="18">
        <v>-77.86</v>
      </c>
      <c r="F171" s="18">
        <v>-92.21</v>
      </c>
      <c r="G171" s="18">
        <v>-293.12</v>
      </c>
      <c r="H171" s="18">
        <v>-67.58</v>
      </c>
      <c r="I171" s="18">
        <v>-148.6</v>
      </c>
      <c r="J171" s="18">
        <v>-127.08</v>
      </c>
      <c r="K171" s="18">
        <v>-193.81</v>
      </c>
      <c r="L171">
        <v>-537.07000000000005</v>
      </c>
      <c r="M171" s="18">
        <v>-150.86000000000001</v>
      </c>
      <c r="N171" s="18">
        <v>-126.27</v>
      </c>
      <c r="O171" s="18">
        <v>-153.61000000000001</v>
      </c>
      <c r="P171" s="18">
        <v>-198.78</v>
      </c>
      <c r="Q171">
        <v>-629.51</v>
      </c>
      <c r="R171" s="18">
        <v>-173.65</v>
      </c>
      <c r="S171" s="18">
        <v>-212.74</v>
      </c>
      <c r="T171" s="18">
        <v>-255.64</v>
      </c>
      <c r="U171" s="18">
        <v>-241.38</v>
      </c>
      <c r="V171">
        <v>-883.41</v>
      </c>
      <c r="W171" s="18">
        <v>-232.68</v>
      </c>
      <c r="X171" s="18">
        <v>-223.81</v>
      </c>
      <c r="Y171" s="18">
        <v>-328.3</v>
      </c>
      <c r="Z171" s="18">
        <v>-644.94000000000005</v>
      </c>
      <c r="AA171">
        <v>-1429.74</v>
      </c>
      <c r="AB171" s="18">
        <v>-551.26</v>
      </c>
      <c r="AC171" s="18">
        <v>-569.52</v>
      </c>
      <c r="AD171" s="18">
        <v>-398.11</v>
      </c>
      <c r="AE171" s="18">
        <v>-189</v>
      </c>
      <c r="AF171">
        <v>-1707.88</v>
      </c>
      <c r="AG171" s="18">
        <v>-180.42</v>
      </c>
      <c r="AH171" s="18">
        <v>-214</v>
      </c>
      <c r="AI171" s="18">
        <v>-207.84</v>
      </c>
      <c r="AJ171" s="18">
        <v>-250.35</v>
      </c>
      <c r="AK171">
        <v>-852.6</v>
      </c>
      <c r="AL171" s="18">
        <v>-205.38</v>
      </c>
      <c r="AM171" s="18">
        <v>-217.97</v>
      </c>
      <c r="AN171" s="18">
        <v>-187.91</v>
      </c>
      <c r="AO171" s="18">
        <v>-229.34</v>
      </c>
      <c r="AP171">
        <v>-840.61</v>
      </c>
      <c r="AQ171" s="18">
        <v>-202.78</v>
      </c>
      <c r="AR171" s="18">
        <v>-227.67</v>
      </c>
      <c r="AS171" s="18">
        <v>-267.93</v>
      </c>
      <c r="AT171" s="18">
        <v>-301.08999999999997</v>
      </c>
      <c r="AU171">
        <v>-999.47</v>
      </c>
      <c r="AV171" s="18">
        <v>-272.61</v>
      </c>
      <c r="AW171" s="18">
        <v>-225.76</v>
      </c>
      <c r="AX171" s="18">
        <v>-248.1</v>
      </c>
      <c r="AY171" s="18">
        <v>-309.06</v>
      </c>
      <c r="AZ171">
        <v>-1055.52</v>
      </c>
      <c r="BA171" s="18">
        <v>-287.60000000000002</v>
      </c>
      <c r="BB171" s="18">
        <v>-314.5</v>
      </c>
      <c r="BC171" s="18">
        <v>-398.16</v>
      </c>
      <c r="BD171" s="18">
        <v>-484.62</v>
      </c>
      <c r="BE171">
        <v>-1484.89</v>
      </c>
      <c r="BF171" s="18">
        <v>-475.78</v>
      </c>
      <c r="BG171" s="18">
        <v>-540.1</v>
      </c>
      <c r="BH171" s="18">
        <v>-553.78</v>
      </c>
      <c r="BI171" s="18">
        <v>-596.4</v>
      </c>
      <c r="BJ171">
        <v>-2166.0500000000002</v>
      </c>
      <c r="BK171" s="18">
        <v>-599.78</v>
      </c>
      <c r="BL171" s="18">
        <v>-624.54999999999995</v>
      </c>
      <c r="BM171" s="18">
        <v>-625.35</v>
      </c>
    </row>
    <row r="172" spans="1:65" x14ac:dyDescent="0.3">
      <c r="A172" t="s">
        <v>238</v>
      </c>
      <c r="B172" t="s">
        <v>214</v>
      </c>
      <c r="C172" s="18">
        <v>-8.3800000000000008</v>
      </c>
      <c r="D172" s="18">
        <v>-8.3800000000000008</v>
      </c>
      <c r="E172" s="18">
        <v>-5.58</v>
      </c>
      <c r="F172" s="18">
        <v>-8.83</v>
      </c>
      <c r="G172" s="18">
        <v>-31.17</v>
      </c>
      <c r="H172" s="18">
        <v>-5.43</v>
      </c>
      <c r="I172" s="18">
        <v>-170.02</v>
      </c>
      <c r="J172" s="18">
        <v>-14.05</v>
      </c>
      <c r="K172" s="18">
        <v>-277.91000000000003</v>
      </c>
      <c r="L172">
        <v>-467.41</v>
      </c>
      <c r="M172" s="18">
        <v>-45.2</v>
      </c>
      <c r="N172" s="18">
        <v>-45.25</v>
      </c>
      <c r="O172" s="18">
        <v>-48.68</v>
      </c>
      <c r="P172" s="18">
        <v>-52.82</v>
      </c>
      <c r="Q172">
        <v>-191.94</v>
      </c>
      <c r="R172" s="18">
        <v>-42.12</v>
      </c>
      <c r="S172" s="18">
        <v>-43.89</v>
      </c>
      <c r="T172" s="18">
        <v>-40.659999999999997</v>
      </c>
      <c r="U172" s="18">
        <v>-34.270000000000003</v>
      </c>
      <c r="V172">
        <v>-160.94</v>
      </c>
      <c r="W172" s="18">
        <v>-46.49</v>
      </c>
      <c r="X172" s="18">
        <v>-50.03</v>
      </c>
      <c r="Y172" s="18">
        <v>-55.67</v>
      </c>
      <c r="Z172" s="18">
        <v>-56.88</v>
      </c>
      <c r="AA172">
        <v>-209.07</v>
      </c>
      <c r="AB172" s="18">
        <v>-54.65</v>
      </c>
      <c r="AC172" s="18">
        <v>-54.26</v>
      </c>
      <c r="AD172" s="18">
        <v>-49.7</v>
      </c>
      <c r="AE172" s="18">
        <v>-85.19</v>
      </c>
      <c r="AF172">
        <v>-243.79</v>
      </c>
      <c r="AG172" s="18">
        <v>-97.28</v>
      </c>
      <c r="AH172" s="18">
        <v>-63.86</v>
      </c>
      <c r="AI172" s="18">
        <v>-64.849999999999994</v>
      </c>
      <c r="AJ172" s="18">
        <v>-53.78</v>
      </c>
      <c r="AK172">
        <v>-279.77</v>
      </c>
      <c r="AL172" s="18">
        <v>-31.51</v>
      </c>
      <c r="AM172" s="18">
        <v>-35.659999999999997</v>
      </c>
      <c r="AN172" s="18">
        <v>-39.659999999999997</v>
      </c>
      <c r="AO172" s="18">
        <v>-39.700000000000003</v>
      </c>
      <c r="AP172">
        <v>-146.52000000000001</v>
      </c>
      <c r="AQ172" s="18">
        <v>-36.85</v>
      </c>
      <c r="AR172" s="18">
        <v>-38.020000000000003</v>
      </c>
      <c r="AS172" s="18">
        <v>-39.409999999999997</v>
      </c>
      <c r="AT172" s="18">
        <v>-11.07</v>
      </c>
      <c r="AU172">
        <v>-125.35</v>
      </c>
      <c r="AV172" s="18">
        <v>-11.92</v>
      </c>
      <c r="AW172" s="18">
        <v>-15.36</v>
      </c>
      <c r="AX172" s="18">
        <v>-10.54</v>
      </c>
      <c r="AY172" s="18">
        <v>-26.55</v>
      </c>
      <c r="AZ172">
        <v>-64.36</v>
      </c>
      <c r="BA172" s="18">
        <v>-30.57</v>
      </c>
      <c r="BB172" s="18">
        <v>-65.13</v>
      </c>
      <c r="BC172" s="18">
        <v>-90.72</v>
      </c>
      <c r="BD172" s="18">
        <v>-66.91</v>
      </c>
      <c r="BE172">
        <v>-253.33</v>
      </c>
      <c r="BF172" s="18">
        <v>-213.29</v>
      </c>
      <c r="BG172" s="18">
        <v>-196.53</v>
      </c>
      <c r="BH172" s="18">
        <v>-207.81</v>
      </c>
      <c r="BI172" s="18">
        <v>-221.17</v>
      </c>
      <c r="BJ172">
        <v>-838.79</v>
      </c>
      <c r="BK172" s="18">
        <v>-232.82</v>
      </c>
      <c r="BL172" s="18">
        <v>-245.54</v>
      </c>
      <c r="BM172" s="18">
        <v>-203.14</v>
      </c>
    </row>
    <row r="173" spans="1:65" x14ac:dyDescent="0.3">
      <c r="A173" t="s">
        <v>239</v>
      </c>
      <c r="B173" t="s">
        <v>214</v>
      </c>
      <c r="C173" s="18">
        <v>-40.299999999999997</v>
      </c>
      <c r="D173" s="18">
        <v>-42.42</v>
      </c>
      <c r="E173" s="18">
        <v>-43.6</v>
      </c>
      <c r="F173" s="18">
        <v>-50.7</v>
      </c>
      <c r="G173" s="18">
        <v>-177.02</v>
      </c>
      <c r="H173" s="18">
        <v>-49.77</v>
      </c>
      <c r="I173" s="18">
        <v>-58.3</v>
      </c>
      <c r="J173" s="18">
        <v>-62.74</v>
      </c>
      <c r="K173" s="18">
        <v>-70.63</v>
      </c>
      <c r="L173">
        <v>-241.44</v>
      </c>
      <c r="M173" s="18">
        <v>-72.2</v>
      </c>
      <c r="N173" s="18">
        <v>-66.06</v>
      </c>
      <c r="O173" s="18">
        <v>-40.549999999999997</v>
      </c>
      <c r="P173" s="18">
        <v>-87.74</v>
      </c>
      <c r="Q173">
        <v>-266.55</v>
      </c>
      <c r="R173" s="18">
        <v>-38.81</v>
      </c>
      <c r="S173" s="18">
        <v>-84.77</v>
      </c>
      <c r="T173" s="18">
        <v>-82.18</v>
      </c>
      <c r="U173" s="18">
        <v>51.21</v>
      </c>
      <c r="V173">
        <v>-154.55000000000001</v>
      </c>
      <c r="W173" s="18">
        <v>-118.61</v>
      </c>
      <c r="X173" s="18">
        <v>-116.27</v>
      </c>
      <c r="Y173" s="18">
        <v>-98.88</v>
      </c>
      <c r="Z173" s="18">
        <v>-96.69</v>
      </c>
      <c r="AA173">
        <v>-430.45</v>
      </c>
      <c r="AB173" s="18">
        <v>-134.25</v>
      </c>
      <c r="AC173" s="18">
        <v>-94.44</v>
      </c>
      <c r="AD173" s="18">
        <v>-122.78</v>
      </c>
      <c r="AE173" s="18">
        <v>-19.25</v>
      </c>
      <c r="AF173">
        <v>-370.72</v>
      </c>
      <c r="AG173" s="18">
        <v>-88.83</v>
      </c>
      <c r="AH173" s="18">
        <v>-22.5</v>
      </c>
      <c r="AI173" s="18">
        <v>-63.59</v>
      </c>
      <c r="AJ173" s="18">
        <v>-69.040000000000006</v>
      </c>
      <c r="AK173">
        <v>-243.97</v>
      </c>
      <c r="AL173" s="18">
        <v>-43.74</v>
      </c>
      <c r="AM173" s="18">
        <v>-55.98</v>
      </c>
      <c r="AN173" s="18">
        <v>-87.78</v>
      </c>
      <c r="AO173" s="18">
        <v>-85.27</v>
      </c>
      <c r="AP173">
        <v>-272.77</v>
      </c>
      <c r="AQ173" s="18">
        <v>-66.44</v>
      </c>
      <c r="AR173" s="18">
        <v>-105.9</v>
      </c>
      <c r="AS173" s="18">
        <v>-126</v>
      </c>
      <c r="AT173" s="18">
        <v>-138.03</v>
      </c>
      <c r="AU173">
        <v>-436.37</v>
      </c>
      <c r="AV173" s="18">
        <v>-71.83</v>
      </c>
      <c r="AW173" s="18">
        <v>-132.46</v>
      </c>
      <c r="AX173" s="18">
        <v>-151.76</v>
      </c>
      <c r="AY173" s="18">
        <v>-84.04</v>
      </c>
      <c r="AZ173">
        <v>-440.09</v>
      </c>
      <c r="BA173" s="18">
        <v>-153.13999999999999</v>
      </c>
      <c r="BB173" s="18">
        <v>-214.5</v>
      </c>
      <c r="BC173" s="18">
        <v>-187.56</v>
      </c>
      <c r="BD173" s="18">
        <v>-177.32</v>
      </c>
      <c r="BE173">
        <v>-732.52</v>
      </c>
      <c r="BF173" s="18">
        <v>-238.59</v>
      </c>
      <c r="BG173" s="18">
        <v>-230.76</v>
      </c>
      <c r="BH173" s="18">
        <v>-243.9</v>
      </c>
      <c r="BI173" s="18">
        <v>-255.05</v>
      </c>
      <c r="BJ173">
        <v>-968.29</v>
      </c>
      <c r="BK173" s="18">
        <v>-235.38</v>
      </c>
      <c r="BL173" s="18">
        <v>-298.89999999999998</v>
      </c>
      <c r="BM173" s="18">
        <v>-282.08</v>
      </c>
    </row>
    <row r="174" spans="1:65" x14ac:dyDescent="0.3">
      <c r="A174" t="s">
        <v>240</v>
      </c>
      <c r="B174" t="s">
        <v>214</v>
      </c>
      <c r="C174" s="18">
        <v>-271.25</v>
      </c>
      <c r="D174" s="18">
        <v>-267.08999999999997</v>
      </c>
      <c r="E174" s="18">
        <v>-307.77999999999997</v>
      </c>
      <c r="F174" s="18">
        <v>-380.54</v>
      </c>
      <c r="G174" s="18">
        <v>-1226.6600000000001</v>
      </c>
      <c r="H174" s="18">
        <v>-531.87</v>
      </c>
      <c r="I174" s="18">
        <v>-730.59</v>
      </c>
      <c r="J174" s="18">
        <v>-616.61</v>
      </c>
      <c r="K174" s="18">
        <v>-867.33</v>
      </c>
      <c r="L174">
        <v>-2746.4</v>
      </c>
      <c r="M174" s="18">
        <v>-655.36</v>
      </c>
      <c r="N174" s="18">
        <v>-502.17</v>
      </c>
      <c r="O174" s="18">
        <v>-497.27</v>
      </c>
      <c r="P174" s="18">
        <v>-873.42</v>
      </c>
      <c r="Q174">
        <v>-2528.2199999999998</v>
      </c>
      <c r="R174" s="18">
        <v>-619.16999999999996</v>
      </c>
      <c r="S174" s="18">
        <v>-755.77</v>
      </c>
      <c r="T174" s="18">
        <v>-698.84</v>
      </c>
      <c r="U174" s="18">
        <v>-656.17</v>
      </c>
      <c r="V174">
        <v>-2729.95</v>
      </c>
      <c r="W174" s="18">
        <v>-783.24</v>
      </c>
      <c r="X174" s="18">
        <v>-1012.11</v>
      </c>
      <c r="Y174" s="18">
        <v>-1366.84</v>
      </c>
      <c r="Z174" s="18">
        <v>-1891.6</v>
      </c>
      <c r="AA174">
        <v>-5053.79</v>
      </c>
      <c r="AB174" s="18">
        <v>-1809.48</v>
      </c>
      <c r="AC174" s="18">
        <v>-1570.51</v>
      </c>
      <c r="AD174" s="18">
        <v>-858.65</v>
      </c>
      <c r="AE174" s="18">
        <v>-526.92999999999995</v>
      </c>
      <c r="AF174">
        <v>-4765.57</v>
      </c>
      <c r="AG174" s="18">
        <v>-702.41</v>
      </c>
      <c r="AH174" s="18">
        <v>-497.65</v>
      </c>
      <c r="AI174" s="18">
        <v>-705.23</v>
      </c>
      <c r="AJ174" s="18">
        <v>-746.04</v>
      </c>
      <c r="AK174">
        <v>-2651.33</v>
      </c>
      <c r="AL174" s="18">
        <v>-571.61</v>
      </c>
      <c r="AM174" s="18">
        <v>-583.66</v>
      </c>
      <c r="AN174" s="18">
        <v>-595.71</v>
      </c>
      <c r="AO174" s="18">
        <v>-808.61</v>
      </c>
      <c r="AP174">
        <v>-2559.58</v>
      </c>
      <c r="AQ174" s="18">
        <v>-641.38</v>
      </c>
      <c r="AR174" s="18">
        <v>-881.87</v>
      </c>
      <c r="AS174" s="18">
        <v>-857.09</v>
      </c>
      <c r="AT174" s="18">
        <v>-981.7</v>
      </c>
      <c r="AU174">
        <v>-3362.05</v>
      </c>
      <c r="AV174" s="18">
        <v>-650.45000000000005</v>
      </c>
      <c r="AW174" s="18">
        <v>-1036.45</v>
      </c>
      <c r="AX174" s="18">
        <v>-1084.0899999999999</v>
      </c>
      <c r="AY174" s="18">
        <v>-1031.32</v>
      </c>
      <c r="AZ174">
        <v>-3802.31</v>
      </c>
      <c r="BA174" s="18">
        <v>-1198.6099999999999</v>
      </c>
      <c r="BB174" s="18">
        <v>-1543.76</v>
      </c>
      <c r="BC174" s="18">
        <v>-1637.15</v>
      </c>
      <c r="BD174" s="18">
        <v>-1339.83</v>
      </c>
      <c r="BE174">
        <v>-5719.35</v>
      </c>
      <c r="BF174" s="18">
        <v>-1910.99</v>
      </c>
      <c r="BG174" s="18">
        <v>-1943.12</v>
      </c>
      <c r="BH174" s="18">
        <v>-2020.05</v>
      </c>
      <c r="BI174" s="18">
        <v>-1881.59</v>
      </c>
      <c r="BJ174">
        <v>-7755.75</v>
      </c>
      <c r="BK174" s="18">
        <v>-2122.1799999999998</v>
      </c>
      <c r="BL174" s="18">
        <v>-2386.0100000000002</v>
      </c>
      <c r="BM174" s="18">
        <v>-2367.7199999999998</v>
      </c>
    </row>
    <row r="175" spans="1:65" x14ac:dyDescent="0.3">
      <c r="A175" t="s">
        <v>241</v>
      </c>
      <c r="B175" t="s">
        <v>214</v>
      </c>
      <c r="C175" s="18">
        <v>355.49</v>
      </c>
      <c r="D175" s="18">
        <v>346.62</v>
      </c>
      <c r="E175" s="18">
        <v>316.75</v>
      </c>
      <c r="F175" s="18">
        <v>401.55</v>
      </c>
      <c r="G175" s="18">
        <v>1420.41</v>
      </c>
      <c r="H175" s="18">
        <v>707.64</v>
      </c>
      <c r="I175" s="18">
        <v>605.20000000000005</v>
      </c>
      <c r="J175" s="18">
        <v>708.58</v>
      </c>
      <c r="K175" s="18">
        <v>851.98</v>
      </c>
      <c r="L175">
        <v>2873.39</v>
      </c>
      <c r="M175" s="18">
        <v>909.94</v>
      </c>
      <c r="N175" s="18">
        <v>609.27</v>
      </c>
      <c r="O175" s="18">
        <v>786.5</v>
      </c>
      <c r="P175" s="18">
        <v>1062.05</v>
      </c>
      <c r="Q175">
        <v>3367.76</v>
      </c>
      <c r="R175" s="18">
        <v>1201.54</v>
      </c>
      <c r="S175" s="18">
        <v>858.22</v>
      </c>
      <c r="T175" s="18">
        <v>998.02</v>
      </c>
      <c r="U175" s="18">
        <v>764.63</v>
      </c>
      <c r="V175">
        <v>3822.4</v>
      </c>
      <c r="W175" s="18">
        <v>1260.6099999999999</v>
      </c>
      <c r="X175" s="18">
        <v>1302.21</v>
      </c>
      <c r="Y175" s="18">
        <v>1415.57</v>
      </c>
      <c r="Z175" s="18">
        <v>2048.7399999999998</v>
      </c>
      <c r="AA175">
        <v>6027.13</v>
      </c>
      <c r="AB175" s="18">
        <v>1735.6</v>
      </c>
      <c r="AC175" s="18">
        <v>1079.75</v>
      </c>
      <c r="AD175" s="18">
        <v>721.39</v>
      </c>
      <c r="AE175" s="18">
        <v>494.81</v>
      </c>
      <c r="AF175">
        <v>4031.55</v>
      </c>
      <c r="AG175" s="18">
        <v>958.89</v>
      </c>
      <c r="AH175" s="18">
        <v>353.37</v>
      </c>
      <c r="AI175" s="18">
        <v>939.74</v>
      </c>
      <c r="AJ175" s="18">
        <v>624.13</v>
      </c>
      <c r="AK175">
        <v>2876.13</v>
      </c>
      <c r="AL175" s="18">
        <v>738.54</v>
      </c>
      <c r="AM175" s="18">
        <v>654.66999999999996</v>
      </c>
      <c r="AN175" s="18">
        <v>659.39</v>
      </c>
      <c r="AO175" s="18">
        <v>740.38</v>
      </c>
      <c r="AP175">
        <v>2792.98</v>
      </c>
      <c r="AQ175" s="18">
        <v>840.63</v>
      </c>
      <c r="AR175" s="18">
        <v>1299.52</v>
      </c>
      <c r="AS175" s="18">
        <v>1326.7</v>
      </c>
      <c r="AT175" s="18">
        <v>1504.46</v>
      </c>
      <c r="AU175">
        <v>4971.3100000000004</v>
      </c>
      <c r="AV175" s="18">
        <v>867.18</v>
      </c>
      <c r="AW175" s="18">
        <v>1446.03</v>
      </c>
      <c r="AX175" s="18">
        <v>1393.97</v>
      </c>
      <c r="AY175" s="18">
        <v>1794.05</v>
      </c>
      <c r="AZ175">
        <v>5501.23</v>
      </c>
      <c r="BA175" s="18">
        <v>1597.2</v>
      </c>
      <c r="BB175" s="18">
        <v>2227.21</v>
      </c>
      <c r="BC175" s="18">
        <v>2208.17</v>
      </c>
      <c r="BD175" s="18">
        <v>2148.69</v>
      </c>
      <c r="BE175">
        <v>8181.28</v>
      </c>
      <c r="BF175" s="18">
        <v>2440.4</v>
      </c>
      <c r="BG175" s="18">
        <v>2569.6799999999998</v>
      </c>
      <c r="BH175" s="18">
        <v>2736.38</v>
      </c>
      <c r="BI175" s="18">
        <v>1744.85</v>
      </c>
      <c r="BJ175">
        <v>9491.31</v>
      </c>
      <c r="BK175" s="18">
        <v>2680.66</v>
      </c>
      <c r="BL175" s="18">
        <v>3056.74</v>
      </c>
      <c r="BM175" s="18">
        <v>3292.12</v>
      </c>
    </row>
    <row r="176" spans="1:65" x14ac:dyDescent="0.3">
      <c r="A176" t="s">
        <v>242</v>
      </c>
      <c r="B176" t="s">
        <v>214</v>
      </c>
      <c r="C176" s="18">
        <v>-147.22999999999999</v>
      </c>
      <c r="D176" s="18">
        <v>-109.11</v>
      </c>
      <c r="E176" s="18">
        <v>-162.55000000000001</v>
      </c>
      <c r="F176" s="18">
        <v>475.45</v>
      </c>
      <c r="G176" s="18">
        <v>56.56</v>
      </c>
      <c r="H176" s="18">
        <v>-284.14</v>
      </c>
      <c r="I176" s="18">
        <v>-83.31</v>
      </c>
      <c r="J176" s="18">
        <v>-275.07</v>
      </c>
      <c r="K176" s="18">
        <v>-169.66</v>
      </c>
      <c r="L176">
        <v>-812.18</v>
      </c>
      <c r="M176" s="18">
        <v>-419.1</v>
      </c>
      <c r="N176" s="18">
        <v>149.19999999999999</v>
      </c>
      <c r="O176" s="18">
        <v>-169.58</v>
      </c>
      <c r="P176" s="18">
        <v>-258.52999999999997</v>
      </c>
      <c r="Q176">
        <v>-698.02</v>
      </c>
      <c r="R176" s="18">
        <v>-264.8</v>
      </c>
      <c r="S176" s="18">
        <v>12.91</v>
      </c>
      <c r="T176" s="18">
        <v>-194.25</v>
      </c>
      <c r="U176" s="18">
        <v>-7.02</v>
      </c>
      <c r="V176">
        <v>-453.16</v>
      </c>
      <c r="W176" s="18">
        <v>-323.33</v>
      </c>
      <c r="X176" s="18">
        <v>-8.01</v>
      </c>
      <c r="Y176" s="18">
        <v>432.48</v>
      </c>
      <c r="Z176" s="18">
        <v>-504.77</v>
      </c>
      <c r="AA176">
        <v>-403.63</v>
      </c>
      <c r="AB176" s="18">
        <v>-727.09</v>
      </c>
      <c r="AC176" s="18">
        <v>-76.55</v>
      </c>
      <c r="AD176" s="18">
        <v>-4.32</v>
      </c>
      <c r="AE176" s="18">
        <v>184.98</v>
      </c>
      <c r="AF176">
        <v>-622.98</v>
      </c>
      <c r="AG176" s="18">
        <v>-238.82</v>
      </c>
      <c r="AH176" s="18">
        <v>149.18</v>
      </c>
      <c r="AI176" s="18">
        <v>-438.9</v>
      </c>
      <c r="AJ176" s="18">
        <v>36.25</v>
      </c>
      <c r="AK176">
        <v>-492.29</v>
      </c>
      <c r="AL176" s="18">
        <v>-138.18</v>
      </c>
      <c r="AM176" s="18">
        <v>-32.200000000000003</v>
      </c>
      <c r="AN176" s="18">
        <v>-73.510000000000005</v>
      </c>
      <c r="AO176" s="18">
        <v>-187.93</v>
      </c>
      <c r="AP176">
        <v>-431.82</v>
      </c>
      <c r="AQ176" s="18">
        <v>-165.66</v>
      </c>
      <c r="AR176" s="18">
        <v>-327.9</v>
      </c>
      <c r="AS176" s="18">
        <v>-324.14</v>
      </c>
      <c r="AT176" s="18">
        <v>-325.3</v>
      </c>
      <c r="AU176">
        <v>-1143</v>
      </c>
      <c r="AV176" s="18">
        <v>-99.26</v>
      </c>
      <c r="AW176" s="18">
        <v>-468.68</v>
      </c>
      <c r="AX176" s="18">
        <v>-392.09</v>
      </c>
      <c r="AY176" s="18">
        <v>-564.84</v>
      </c>
      <c r="AZ176">
        <v>-1524.86</v>
      </c>
      <c r="BA176" s="18">
        <v>-420.71</v>
      </c>
      <c r="BB176" s="18">
        <v>-548.87</v>
      </c>
      <c r="BC176" s="18">
        <v>-465.04</v>
      </c>
      <c r="BD176" s="18">
        <v>-404.61</v>
      </c>
      <c r="BE176">
        <v>-1839.23</v>
      </c>
      <c r="BF176" s="18">
        <v>-497.82</v>
      </c>
      <c r="BG176" s="18">
        <v>-502.44</v>
      </c>
      <c r="BH176" s="18">
        <v>-548.65</v>
      </c>
      <c r="BI176" s="18">
        <v>-100.56</v>
      </c>
      <c r="BJ176">
        <v>-1649.47</v>
      </c>
      <c r="BK176" s="18">
        <v>-547.44000000000005</v>
      </c>
      <c r="BL176" s="18">
        <v>-615.49</v>
      </c>
      <c r="BM176" s="18">
        <v>-669.57</v>
      </c>
    </row>
    <row r="177" spans="1:65" x14ac:dyDescent="0.3">
      <c r="A177" t="s">
        <v>243</v>
      </c>
      <c r="B177" t="s">
        <v>214</v>
      </c>
      <c r="C177" s="18">
        <v>208.26</v>
      </c>
      <c r="D177" s="18">
        <v>237.52</v>
      </c>
      <c r="E177" s="18">
        <v>154.19</v>
      </c>
      <c r="F177" s="18">
        <v>877</v>
      </c>
      <c r="G177" s="18">
        <v>1476.97</v>
      </c>
      <c r="H177" s="18">
        <v>423.5</v>
      </c>
      <c r="I177" s="18">
        <v>521.89</v>
      </c>
      <c r="J177" s="18">
        <v>433.51</v>
      </c>
      <c r="K177" s="18">
        <v>682.32</v>
      </c>
      <c r="L177">
        <v>2061.2199999999998</v>
      </c>
      <c r="M177" s="18">
        <v>490.84</v>
      </c>
      <c r="N177" s="18">
        <v>758.47</v>
      </c>
      <c r="O177" s="18">
        <v>616.91999999999996</v>
      </c>
      <c r="P177" s="18">
        <v>803.51</v>
      </c>
      <c r="Q177">
        <v>2669.74</v>
      </c>
      <c r="R177" s="18">
        <v>936.74</v>
      </c>
      <c r="S177" s="18">
        <v>871.13</v>
      </c>
      <c r="T177" s="18">
        <v>803.77</v>
      </c>
      <c r="U177" s="18">
        <v>757.6</v>
      </c>
      <c r="V177">
        <v>3369.24</v>
      </c>
      <c r="W177" s="18">
        <v>937.27</v>
      </c>
      <c r="X177" s="18">
        <v>1294.2</v>
      </c>
      <c r="Y177" s="18">
        <v>1848.05</v>
      </c>
      <c r="Z177" s="18">
        <v>1543.97</v>
      </c>
      <c r="AA177">
        <v>5623.5</v>
      </c>
      <c r="AB177" s="18">
        <v>1008.51</v>
      </c>
      <c r="AC177" s="18">
        <v>1003.21</v>
      </c>
      <c r="AD177" s="18">
        <v>717.07</v>
      </c>
      <c r="AE177" s="18">
        <v>679.79</v>
      </c>
      <c r="AF177">
        <v>3408.58</v>
      </c>
      <c r="AG177" s="18">
        <v>720.07</v>
      </c>
      <c r="AH177" s="18">
        <v>502.56</v>
      </c>
      <c r="AI177" s="18">
        <v>500.83</v>
      </c>
      <c r="AJ177" s="18">
        <v>660.38</v>
      </c>
      <c r="AK177">
        <v>2383.84</v>
      </c>
      <c r="AL177" s="18">
        <v>600.36</v>
      </c>
      <c r="AM177" s="18">
        <v>622.48</v>
      </c>
      <c r="AN177" s="18">
        <v>585.87</v>
      </c>
      <c r="AO177" s="18">
        <v>552.45000000000005</v>
      </c>
      <c r="AP177">
        <v>2361.16</v>
      </c>
      <c r="AQ177" s="18">
        <v>674.97</v>
      </c>
      <c r="AR177" s="18">
        <v>971.62</v>
      </c>
      <c r="AS177" s="18">
        <v>1002.56</v>
      </c>
      <c r="AT177" s="18">
        <v>1179.1600000000001</v>
      </c>
      <c r="AU177">
        <v>3828.31</v>
      </c>
      <c r="AV177" s="18">
        <v>767.92</v>
      </c>
      <c r="AW177" s="18">
        <v>977.35</v>
      </c>
      <c r="AX177" s="18">
        <v>1001.88</v>
      </c>
      <c r="AY177" s="18">
        <v>1229.21</v>
      </c>
      <c r="AZ177">
        <v>3976.37</v>
      </c>
      <c r="BA177" s="18">
        <v>1176.5</v>
      </c>
      <c r="BB177" s="18">
        <v>1678.34</v>
      </c>
      <c r="BC177" s="18">
        <v>1743.13</v>
      </c>
      <c r="BD177" s="18">
        <v>1744.08</v>
      </c>
      <c r="BE177">
        <v>6342.04</v>
      </c>
      <c r="BF177" s="18">
        <v>1942.58</v>
      </c>
      <c r="BG177" s="18">
        <v>2067.23</v>
      </c>
      <c r="BH177" s="18">
        <v>2187.73</v>
      </c>
      <c r="BI177" s="18">
        <v>1644.29</v>
      </c>
      <c r="BJ177">
        <v>7841.84</v>
      </c>
      <c r="BK177" s="18">
        <v>2133.2199999999998</v>
      </c>
      <c r="BL177" s="18">
        <v>2441.25</v>
      </c>
      <c r="BM177" s="18">
        <v>2622.55</v>
      </c>
    </row>
    <row r="178" spans="1:65" x14ac:dyDescent="0.3">
      <c r="A178" t="s">
        <v>244</v>
      </c>
      <c r="B178" t="s">
        <v>245</v>
      </c>
      <c r="C178" s="18">
        <v>132</v>
      </c>
      <c r="D178" s="18">
        <v>201</v>
      </c>
      <c r="E178" s="18">
        <v>222</v>
      </c>
      <c r="F178" s="18">
        <v>517</v>
      </c>
      <c r="G178" s="18">
        <v>517</v>
      </c>
      <c r="H178" s="18">
        <v>116</v>
      </c>
      <c r="I178" s="18">
        <v>312</v>
      </c>
      <c r="J178" s="18">
        <v>689.85</v>
      </c>
      <c r="K178" s="18">
        <v>552.16999999999996</v>
      </c>
      <c r="L178">
        <v>552.16999999999996</v>
      </c>
      <c r="M178" s="18">
        <v>688.16</v>
      </c>
      <c r="N178" s="18">
        <v>657.99</v>
      </c>
      <c r="O178" s="18">
        <v>652.38</v>
      </c>
      <c r="P178" s="18">
        <v>1074.03</v>
      </c>
      <c r="Q178">
        <v>1074.03</v>
      </c>
      <c r="R178" s="18">
        <v>623.41</v>
      </c>
      <c r="S178" s="18">
        <v>1264.54</v>
      </c>
      <c r="T178" s="18">
        <v>1628.74</v>
      </c>
      <c r="U178" s="18">
        <v>1585.25</v>
      </c>
      <c r="V178">
        <v>1585.25</v>
      </c>
      <c r="W178" s="18">
        <v>2281.17</v>
      </c>
      <c r="X178" s="18">
        <v>1636.69</v>
      </c>
      <c r="Y178" s="18">
        <v>23061.11</v>
      </c>
      <c r="Z178" s="18">
        <v>20490.900000000001</v>
      </c>
      <c r="AA178">
        <v>20490.900000000001</v>
      </c>
      <c r="AB178" s="18">
        <v>19601.25</v>
      </c>
      <c r="AC178" s="18">
        <v>12808.18</v>
      </c>
      <c r="AD178" s="18">
        <v>572.17999999999995</v>
      </c>
      <c r="AE178" s="18">
        <v>674.11</v>
      </c>
      <c r="AF178">
        <v>674.11</v>
      </c>
      <c r="AG178" s="18">
        <v>899.68</v>
      </c>
      <c r="AH178" s="18">
        <v>1049.06</v>
      </c>
      <c r="AI178" s="18">
        <v>837.07</v>
      </c>
      <c r="AJ178" s="18">
        <v>4347.21</v>
      </c>
      <c r="AK178">
        <v>4347.21</v>
      </c>
      <c r="AL178" s="18">
        <v>7293.13</v>
      </c>
      <c r="AM178" s="18">
        <v>2736.57</v>
      </c>
      <c r="AN178" s="18">
        <v>931.9</v>
      </c>
      <c r="AO178" s="18">
        <v>979.18</v>
      </c>
      <c r="AP178">
        <v>979.18</v>
      </c>
      <c r="AQ178" s="18">
        <v>1224.32</v>
      </c>
      <c r="AR178" s="18">
        <v>1778.36</v>
      </c>
      <c r="AS178" s="18">
        <v>1056.6300000000001</v>
      </c>
      <c r="AT178" s="18">
        <v>1333.79</v>
      </c>
      <c r="AU178">
        <v>1333.79</v>
      </c>
      <c r="AV178" s="18">
        <v>2257.56</v>
      </c>
      <c r="AW178" s="18">
        <v>3682.12</v>
      </c>
      <c r="AX178" s="18">
        <v>3510.46</v>
      </c>
      <c r="AY178" s="18">
        <v>1794.06</v>
      </c>
      <c r="AZ178">
        <v>1794.06</v>
      </c>
      <c r="BA178" s="18">
        <v>2606.66</v>
      </c>
      <c r="BB178" s="18">
        <v>5295.51</v>
      </c>
      <c r="BC178" s="18">
        <v>2513.13</v>
      </c>
      <c r="BD178" s="18">
        <v>3219.64</v>
      </c>
      <c r="BE178">
        <v>3219.64</v>
      </c>
      <c r="BF178" s="18">
        <v>3535.69</v>
      </c>
      <c r="BG178" s="18">
        <v>2489.02</v>
      </c>
      <c r="BH178" s="18">
        <v>2818.79</v>
      </c>
      <c r="BI178" s="18">
        <v>3068.95</v>
      </c>
      <c r="BJ178">
        <v>3068.95</v>
      </c>
      <c r="BK178" s="18">
        <v>3239.32</v>
      </c>
      <c r="BL178" s="18">
        <v>3813.4</v>
      </c>
      <c r="BM178" s="18">
        <v>2283.2600000000002</v>
      </c>
    </row>
    <row r="179" spans="1:65" x14ac:dyDescent="0.3">
      <c r="A179" t="s">
        <v>246</v>
      </c>
      <c r="B179" t="s">
        <v>245</v>
      </c>
      <c r="C179" s="18">
        <v>27838</v>
      </c>
      <c r="D179" s="18">
        <v>22272</v>
      </c>
      <c r="E179" s="18">
        <v>36111</v>
      </c>
      <c r="F179" s="18">
        <v>19584</v>
      </c>
      <c r="G179" s="18">
        <v>19584</v>
      </c>
      <c r="H179" s="18">
        <v>25167</v>
      </c>
      <c r="I179" s="18">
        <v>26876</v>
      </c>
      <c r="J179" s="18">
        <v>33035.65</v>
      </c>
      <c r="K179" s="18">
        <v>23968.92</v>
      </c>
      <c r="L179">
        <v>23968.92</v>
      </c>
      <c r="M179" s="18">
        <v>41827.269999999997</v>
      </c>
      <c r="N179" s="18">
        <v>51251.85</v>
      </c>
      <c r="O179" s="18">
        <v>43114.77</v>
      </c>
      <c r="P179" s="18">
        <v>23812.33</v>
      </c>
      <c r="Q179">
        <v>23812.33</v>
      </c>
      <c r="R179" s="18">
        <v>32434.33</v>
      </c>
      <c r="S179" s="18">
        <v>33110.54</v>
      </c>
      <c r="T179" s="18">
        <v>33886.69</v>
      </c>
      <c r="U179" s="18">
        <v>37171.64</v>
      </c>
      <c r="V179">
        <v>37171.64</v>
      </c>
      <c r="W179" s="18">
        <v>35732.629999999997</v>
      </c>
      <c r="X179" s="18">
        <v>40315.440000000002</v>
      </c>
      <c r="Y179" s="18">
        <v>41347.68</v>
      </c>
      <c r="Z179" s="18">
        <v>32586.54</v>
      </c>
      <c r="AA179">
        <v>32586.54</v>
      </c>
      <c r="AB179" s="18">
        <v>28650.400000000001</v>
      </c>
      <c r="AC179" s="18">
        <v>34487.589999999997</v>
      </c>
      <c r="AD179" s="18">
        <v>25178.14</v>
      </c>
      <c r="AE179" s="18">
        <v>20752.68</v>
      </c>
      <c r="AF179">
        <v>20752.68</v>
      </c>
      <c r="AG179" s="18">
        <v>26190.32</v>
      </c>
      <c r="AH179" s="18">
        <v>29725.68</v>
      </c>
      <c r="AI179" s="18">
        <v>25326.32</v>
      </c>
      <c r="AJ179" s="18">
        <v>27792.29</v>
      </c>
      <c r="AK179">
        <v>27792.29</v>
      </c>
      <c r="AL179" s="18">
        <v>40948.959999999999</v>
      </c>
      <c r="AM179" s="18">
        <v>49256.480000000003</v>
      </c>
      <c r="AN179" s="18">
        <v>61326.37</v>
      </c>
      <c r="AO179" s="18">
        <v>43497.18</v>
      </c>
      <c r="AP179">
        <v>43497.18</v>
      </c>
      <c r="AQ179" s="18">
        <v>53994.5</v>
      </c>
      <c r="AR179" s="18">
        <v>49030.97</v>
      </c>
      <c r="AS179" s="18">
        <v>32561.16</v>
      </c>
      <c r="AT179" s="18">
        <v>26945.279999999999</v>
      </c>
      <c r="AU179">
        <v>26945.279999999999</v>
      </c>
      <c r="AV179" s="18">
        <v>57779.81</v>
      </c>
      <c r="AW179" s="18">
        <v>61794.76</v>
      </c>
      <c r="AX179" s="18">
        <v>67204.02</v>
      </c>
      <c r="AY179" s="18">
        <v>51690.23</v>
      </c>
      <c r="AZ179">
        <v>51690.23</v>
      </c>
      <c r="BA179" s="18">
        <v>47931.12</v>
      </c>
      <c r="BB179" s="18">
        <v>41838.75</v>
      </c>
      <c r="BC179" s="18">
        <v>55427.32</v>
      </c>
      <c r="BD179" s="18">
        <v>54140.78</v>
      </c>
      <c r="BE179">
        <v>54140.78</v>
      </c>
      <c r="BF179" s="18">
        <v>47938.75</v>
      </c>
      <c r="BG179" s="18">
        <v>53736.27</v>
      </c>
      <c r="BH179" s="18">
        <v>58237.52</v>
      </c>
      <c r="BI179" s="18">
        <v>74114.27</v>
      </c>
      <c r="BJ179">
        <v>74114.27</v>
      </c>
      <c r="BK179" s="18">
        <v>78789.03</v>
      </c>
      <c r="BL179" s="18">
        <v>60410.95</v>
      </c>
      <c r="BM179" s="18">
        <v>72736.399999999994</v>
      </c>
    </row>
    <row r="180" spans="1:65" x14ac:dyDescent="0.3">
      <c r="A180" t="s">
        <v>247</v>
      </c>
      <c r="B180" t="s">
        <v>245</v>
      </c>
      <c r="C180" s="18">
        <v>27553</v>
      </c>
      <c r="D180" s="18">
        <v>35227</v>
      </c>
      <c r="E180" s="18">
        <v>47358</v>
      </c>
      <c r="F180" s="18">
        <v>42894</v>
      </c>
      <c r="G180" s="18">
        <v>42894</v>
      </c>
      <c r="H180" s="18">
        <v>49508</v>
      </c>
      <c r="I180" s="18">
        <v>65408</v>
      </c>
      <c r="J180" s="18">
        <v>72375.09</v>
      </c>
      <c r="K180" s="18">
        <v>74202.69</v>
      </c>
      <c r="L180">
        <v>74202.69</v>
      </c>
      <c r="M180" s="18">
        <v>70607.009999999995</v>
      </c>
      <c r="N180" s="18">
        <v>76453.78</v>
      </c>
      <c r="O180" s="18">
        <v>79868.539999999994</v>
      </c>
      <c r="P180" s="18">
        <v>42657.21</v>
      </c>
      <c r="Q180">
        <v>42657.21</v>
      </c>
      <c r="R180" s="18">
        <v>49012.26</v>
      </c>
      <c r="S180" s="18">
        <v>53300.58</v>
      </c>
      <c r="T180" s="18">
        <v>62264.72</v>
      </c>
      <c r="U180" s="18">
        <v>67738.34</v>
      </c>
      <c r="V180">
        <v>67738.34</v>
      </c>
      <c r="W180" s="18">
        <v>76001.009999999995</v>
      </c>
      <c r="X180" s="18">
        <v>81466.77</v>
      </c>
      <c r="Y180" s="18">
        <v>96013.84</v>
      </c>
      <c r="Z180" s="18">
        <v>77669</v>
      </c>
      <c r="AA180">
        <v>77669</v>
      </c>
      <c r="AB180" s="18">
        <v>65911.820000000007</v>
      </c>
      <c r="AC180" s="18">
        <v>63166.15</v>
      </c>
      <c r="AD180" s="18">
        <v>36768.22</v>
      </c>
      <c r="AE180" s="18">
        <v>37486.22</v>
      </c>
      <c r="AF180">
        <v>37486.22</v>
      </c>
      <c r="AG180" s="18">
        <v>44800.89</v>
      </c>
      <c r="AH180" s="18">
        <v>39599.29</v>
      </c>
      <c r="AI180" s="18">
        <v>38267.39</v>
      </c>
      <c r="AJ180" s="18">
        <v>42288.03</v>
      </c>
      <c r="AK180">
        <v>42288.03</v>
      </c>
      <c r="AL180" s="18">
        <v>45464.87</v>
      </c>
      <c r="AM180" s="18">
        <v>42456.53</v>
      </c>
      <c r="AN180" s="18">
        <v>40510.32</v>
      </c>
      <c r="AO180" s="18">
        <v>29991.71</v>
      </c>
      <c r="AP180">
        <v>29991.71</v>
      </c>
      <c r="AQ180" s="18">
        <v>73165.52</v>
      </c>
      <c r="AR180" s="18">
        <v>38194.699999999997</v>
      </c>
      <c r="AS180" s="18">
        <v>40665.410000000003</v>
      </c>
      <c r="AT180" s="18">
        <v>49035.51</v>
      </c>
      <c r="AU180">
        <v>49035.51</v>
      </c>
      <c r="AV180" s="18">
        <v>39364.959999999999</v>
      </c>
      <c r="AW180" s="18">
        <v>48107.44</v>
      </c>
      <c r="AX180" s="18">
        <v>62706.79</v>
      </c>
      <c r="AY180" s="18">
        <v>83343.22</v>
      </c>
      <c r="AZ180">
        <v>83343.22</v>
      </c>
      <c r="BA180" s="18">
        <v>87902.23</v>
      </c>
      <c r="BB180" s="18">
        <v>126670.74</v>
      </c>
      <c r="BC180" s="18">
        <v>156489.53</v>
      </c>
      <c r="BD180" s="18">
        <v>111514.49</v>
      </c>
      <c r="BE180">
        <v>111514.49</v>
      </c>
      <c r="BF180" s="18">
        <v>157664.21</v>
      </c>
      <c r="BG180" s="18">
        <v>164762.03</v>
      </c>
      <c r="BH180" s="18">
        <v>164981.76000000001</v>
      </c>
      <c r="BI180" s="18">
        <v>138662.25</v>
      </c>
      <c r="BJ180">
        <v>138662.25</v>
      </c>
      <c r="BK180" s="18">
        <v>171690.83</v>
      </c>
      <c r="BL180" s="18">
        <v>197870.15</v>
      </c>
      <c r="BM180" s="18">
        <v>208631.61</v>
      </c>
    </row>
    <row r="181" spans="1:65" x14ac:dyDescent="0.3">
      <c r="A181" t="s">
        <v>248</v>
      </c>
      <c r="B181" t="s">
        <v>245</v>
      </c>
      <c r="C181" s="18">
        <v>117</v>
      </c>
      <c r="D181" s="18">
        <v>273</v>
      </c>
      <c r="E181" s="18">
        <v>833</v>
      </c>
      <c r="F181" s="18">
        <v>877</v>
      </c>
      <c r="G181" s="18">
        <v>877</v>
      </c>
      <c r="H181" s="18">
        <v>1067</v>
      </c>
      <c r="I181" s="18">
        <v>918</v>
      </c>
      <c r="J181" s="18">
        <v>811.5</v>
      </c>
      <c r="K181" s="18">
        <v>474.98</v>
      </c>
      <c r="L181">
        <v>474.98</v>
      </c>
      <c r="M181" s="18">
        <v>422.8</v>
      </c>
      <c r="N181" s="18">
        <v>482.23</v>
      </c>
      <c r="O181" s="18">
        <v>264.64</v>
      </c>
      <c r="P181" s="18">
        <v>239.9</v>
      </c>
      <c r="Q181">
        <v>239.9</v>
      </c>
      <c r="R181" s="18">
        <v>400.98</v>
      </c>
      <c r="S181" s="18">
        <v>357.77</v>
      </c>
      <c r="T181" s="18">
        <v>222.18</v>
      </c>
      <c r="U181" s="18">
        <v>1163.98</v>
      </c>
      <c r="V181">
        <v>1163.98</v>
      </c>
      <c r="W181" s="18">
        <v>1133.1400000000001</v>
      </c>
      <c r="X181" s="18">
        <v>1291.54</v>
      </c>
      <c r="Y181" s="18">
        <v>1687.43</v>
      </c>
      <c r="Z181" s="18">
        <v>1921.25</v>
      </c>
      <c r="AA181">
        <v>1921.25</v>
      </c>
      <c r="AB181" s="18">
        <v>1855.75</v>
      </c>
      <c r="AC181" s="18">
        <v>1960.05</v>
      </c>
      <c r="AD181" s="18">
        <v>1697.02</v>
      </c>
      <c r="AE181" s="18">
        <v>2235.3200000000002</v>
      </c>
      <c r="AF181">
        <v>2235.3200000000002</v>
      </c>
      <c r="AG181" s="18">
        <v>1996.7</v>
      </c>
      <c r="AH181" s="18">
        <v>1859.57</v>
      </c>
      <c r="AI181" s="18">
        <v>1541.36</v>
      </c>
      <c r="AJ181" s="18">
        <v>1703.64</v>
      </c>
      <c r="AK181">
        <v>1703.64</v>
      </c>
      <c r="AL181" s="18">
        <v>1187.49</v>
      </c>
      <c r="AM181" s="18">
        <v>2247.29</v>
      </c>
      <c r="AN181" s="18">
        <v>2640.52</v>
      </c>
      <c r="AO181" s="18">
        <v>1635.63</v>
      </c>
      <c r="AP181">
        <v>1635.63</v>
      </c>
      <c r="AQ181" s="18">
        <v>1163.68</v>
      </c>
      <c r="AR181" s="18">
        <v>2208.09</v>
      </c>
      <c r="AS181" s="18">
        <v>1240.18</v>
      </c>
      <c r="AT181" s="18">
        <v>1159.8599999999999</v>
      </c>
      <c r="AU181">
        <v>1159.8599999999999</v>
      </c>
      <c r="AV181" s="18">
        <v>569.26</v>
      </c>
      <c r="AW181" s="18">
        <v>2290.96</v>
      </c>
      <c r="AX181" s="18">
        <v>3817.11</v>
      </c>
      <c r="AY181" s="18">
        <v>5188.8900000000003</v>
      </c>
      <c r="AZ181">
        <v>5188.8900000000003</v>
      </c>
      <c r="BA181" s="18">
        <v>5945.23</v>
      </c>
      <c r="BB181" s="18">
        <v>8549.51</v>
      </c>
      <c r="BC181" s="18">
        <v>9757.34</v>
      </c>
      <c r="BD181" s="18">
        <v>12737.22</v>
      </c>
      <c r="BE181">
        <v>12737.22</v>
      </c>
      <c r="BF181" s="18">
        <v>12624.43</v>
      </c>
      <c r="BG181" s="18">
        <v>16404.37</v>
      </c>
      <c r="BH181" s="18">
        <v>33467.51</v>
      </c>
      <c r="BI181" s="18">
        <v>23786.65</v>
      </c>
      <c r="BJ181">
        <v>23786.65</v>
      </c>
      <c r="BK181" s="18">
        <v>18078.669999999998</v>
      </c>
      <c r="BL181" s="18">
        <v>22279.71</v>
      </c>
      <c r="BM181" s="18">
        <v>25154.66</v>
      </c>
    </row>
    <row r="182" spans="1:65" x14ac:dyDescent="0.3">
      <c r="A182" t="s">
        <v>249</v>
      </c>
      <c r="B182" t="s">
        <v>245</v>
      </c>
      <c r="C182" s="18">
        <v>4788</v>
      </c>
      <c r="D182" s="18">
        <v>5301</v>
      </c>
      <c r="E182" s="18">
        <v>4900</v>
      </c>
      <c r="F182" s="18">
        <v>4665</v>
      </c>
      <c r="G182" s="18">
        <v>4665</v>
      </c>
      <c r="H182" s="18">
        <v>4406</v>
      </c>
      <c r="I182" s="18">
        <v>5187</v>
      </c>
      <c r="J182" s="18">
        <v>6705.55</v>
      </c>
      <c r="K182" s="18">
        <v>7268.58</v>
      </c>
      <c r="L182">
        <v>7268.58</v>
      </c>
      <c r="M182" s="18">
        <v>10482.450000000001</v>
      </c>
      <c r="N182" s="18">
        <v>11316.94</v>
      </c>
      <c r="O182" s="18">
        <v>12072.31</v>
      </c>
      <c r="P182" s="18">
        <v>15080.01</v>
      </c>
      <c r="Q182">
        <v>15080.01</v>
      </c>
      <c r="R182" s="18">
        <v>13141.09</v>
      </c>
      <c r="S182" s="18">
        <v>12942.96</v>
      </c>
      <c r="T182" s="18">
        <v>15307.59</v>
      </c>
      <c r="U182" s="18">
        <v>16202.98</v>
      </c>
      <c r="V182">
        <v>16202.98</v>
      </c>
      <c r="W182" s="18">
        <v>15850.92</v>
      </c>
      <c r="X182" s="18">
        <v>16168.18</v>
      </c>
      <c r="Y182" s="18">
        <v>72079.7</v>
      </c>
      <c r="Z182" s="18">
        <v>55665.05</v>
      </c>
      <c r="AA182">
        <v>55665.05</v>
      </c>
      <c r="AB182" s="18">
        <v>50220.92</v>
      </c>
      <c r="AC182" s="18">
        <v>40318.870000000003</v>
      </c>
      <c r="AD182" s="18">
        <v>9420.9500000000007</v>
      </c>
      <c r="AE182" s="18">
        <v>9513.36</v>
      </c>
      <c r="AF182">
        <v>9513.36</v>
      </c>
      <c r="AG182" s="18">
        <v>10162.709999999999</v>
      </c>
      <c r="AH182" s="18">
        <v>11125</v>
      </c>
      <c r="AI182" s="18">
        <v>11937.66</v>
      </c>
      <c r="AJ182" s="18">
        <v>13026.2</v>
      </c>
      <c r="AK182">
        <v>13026.2</v>
      </c>
      <c r="AL182" s="18">
        <v>14032.4</v>
      </c>
      <c r="AM182" s="18">
        <v>16321.85</v>
      </c>
      <c r="AN182" s="18">
        <v>16963.84</v>
      </c>
      <c r="AO182" s="18">
        <v>18219.560000000001</v>
      </c>
      <c r="AP182">
        <v>18219.560000000001</v>
      </c>
      <c r="AQ182" s="18">
        <v>19564.61</v>
      </c>
      <c r="AR182" s="18">
        <v>21314.16</v>
      </c>
      <c r="AS182" s="18">
        <v>24330.36</v>
      </c>
      <c r="AT182" s="18">
        <v>27474.87</v>
      </c>
      <c r="AU182">
        <v>27474.87</v>
      </c>
      <c r="AV182" s="18">
        <v>30342.880000000001</v>
      </c>
      <c r="AW182" s="18">
        <v>38550.639999999999</v>
      </c>
      <c r="AX182" s="18">
        <v>45445.57</v>
      </c>
      <c r="AY182" s="18">
        <v>48783.64</v>
      </c>
      <c r="AZ182">
        <v>48783.64</v>
      </c>
      <c r="BA182" s="18">
        <v>54397.8</v>
      </c>
      <c r="BB182" s="18">
        <v>87543.44</v>
      </c>
      <c r="BC182" s="18">
        <v>93898.15</v>
      </c>
      <c r="BD182" s="18">
        <v>99077.84</v>
      </c>
      <c r="BE182">
        <v>99077.84</v>
      </c>
      <c r="BF182" s="18">
        <v>102349.41</v>
      </c>
      <c r="BG182" s="18">
        <v>107121.15</v>
      </c>
      <c r="BH182" s="18">
        <v>108808.36</v>
      </c>
      <c r="BI182" s="18">
        <v>114623.02</v>
      </c>
      <c r="BJ182">
        <v>114623.02</v>
      </c>
      <c r="BK182" s="18">
        <v>109751.92</v>
      </c>
      <c r="BL182" s="18">
        <v>107930.65</v>
      </c>
      <c r="BM182" s="18">
        <v>112798.76</v>
      </c>
    </row>
    <row r="183" spans="1:65" x14ac:dyDescent="0.3">
      <c r="A183" t="s">
        <v>250</v>
      </c>
      <c r="B183" t="s">
        <v>245</v>
      </c>
      <c r="C183" s="18">
        <v>10656</v>
      </c>
      <c r="D183" s="18">
        <v>10970</v>
      </c>
      <c r="E183" s="18">
        <v>10332</v>
      </c>
      <c r="F183" s="18">
        <v>12045</v>
      </c>
      <c r="G183" s="18">
        <v>12045</v>
      </c>
      <c r="H183" s="18">
        <v>13971</v>
      </c>
      <c r="I183" s="18">
        <v>15930.5</v>
      </c>
      <c r="J183" s="18">
        <v>14480.96</v>
      </c>
      <c r="K183" s="18">
        <v>13316.66</v>
      </c>
      <c r="L183">
        <v>13316.66</v>
      </c>
      <c r="M183" s="18">
        <v>20015.810000000001</v>
      </c>
      <c r="N183" s="18">
        <v>23205.13</v>
      </c>
      <c r="O183" s="18">
        <v>28765.57</v>
      </c>
      <c r="P183" s="18">
        <v>32325.25</v>
      </c>
      <c r="Q183">
        <v>32325.25</v>
      </c>
      <c r="R183" s="18">
        <v>33568.879999999997</v>
      </c>
      <c r="S183" s="18">
        <v>24700.76</v>
      </c>
      <c r="T183" s="18">
        <v>27919.14</v>
      </c>
      <c r="U183" s="18">
        <v>32282.33</v>
      </c>
      <c r="V183">
        <v>32282.33</v>
      </c>
      <c r="W183" s="18">
        <v>37930.46</v>
      </c>
      <c r="X183" s="18">
        <v>31601.91</v>
      </c>
      <c r="Y183" s="18">
        <v>45656.09</v>
      </c>
      <c r="Z183" s="18">
        <v>57646.27</v>
      </c>
      <c r="AA183">
        <v>57646.27</v>
      </c>
      <c r="AB183" s="18">
        <v>48928.59</v>
      </c>
      <c r="AC183" s="18">
        <v>42885.51</v>
      </c>
      <c r="AD183" s="18">
        <v>31518.68</v>
      </c>
      <c r="AE183" s="18">
        <v>32315.46</v>
      </c>
      <c r="AF183">
        <v>32315.46</v>
      </c>
      <c r="AG183" s="18">
        <v>33095.54</v>
      </c>
      <c r="AH183" s="18">
        <v>29559.69</v>
      </c>
      <c r="AI183" s="18">
        <v>29973.15</v>
      </c>
      <c r="AJ183" s="18">
        <v>31769.67</v>
      </c>
      <c r="AK183">
        <v>31769.67</v>
      </c>
      <c r="AL183" s="18">
        <v>31689.89</v>
      </c>
      <c r="AM183" s="18">
        <v>38247.800000000003</v>
      </c>
      <c r="AN183" s="18">
        <v>35225.449999999997</v>
      </c>
      <c r="AO183" s="18">
        <v>33867.43</v>
      </c>
      <c r="AP183">
        <v>33867.43</v>
      </c>
      <c r="AQ183" s="18">
        <v>53616.76</v>
      </c>
      <c r="AR183" s="18">
        <v>52440.480000000003</v>
      </c>
      <c r="AS183" s="18">
        <v>59467.32</v>
      </c>
      <c r="AT183" s="18">
        <v>50574</v>
      </c>
      <c r="AU183">
        <v>50574</v>
      </c>
      <c r="AV183" s="18">
        <v>60174.41</v>
      </c>
      <c r="AW183" s="18">
        <v>66043.350000000006</v>
      </c>
      <c r="AX183" s="18">
        <v>60031.33</v>
      </c>
      <c r="AY183" s="18">
        <v>40125.629999999997</v>
      </c>
      <c r="AZ183">
        <v>40125.629999999997</v>
      </c>
      <c r="BA183" s="18">
        <v>66786.7</v>
      </c>
      <c r="BB183" s="18">
        <v>54486.03</v>
      </c>
      <c r="BC183" s="18">
        <v>41927.040000000001</v>
      </c>
      <c r="BD183" s="18">
        <v>51972.25</v>
      </c>
      <c r="BE183">
        <v>51972.25</v>
      </c>
      <c r="BF183" s="18">
        <v>53101.13</v>
      </c>
      <c r="BG183" s="18">
        <v>95733.61</v>
      </c>
      <c r="BH183" s="18">
        <v>57026.3</v>
      </c>
      <c r="BI183" s="18">
        <v>81814.720000000001</v>
      </c>
      <c r="BJ183">
        <v>81814.720000000001</v>
      </c>
      <c r="BK183" s="18">
        <v>74291.62</v>
      </c>
      <c r="BL183" s="18">
        <v>67474.94</v>
      </c>
      <c r="BM183" s="18">
        <v>60432.41</v>
      </c>
    </row>
    <row r="184" spans="1:65" x14ac:dyDescent="0.3">
      <c r="A184" t="s">
        <v>251</v>
      </c>
      <c r="B184" t="s">
        <v>245</v>
      </c>
      <c r="C184" s="18">
        <v>53</v>
      </c>
      <c r="D184" s="18">
        <v>68</v>
      </c>
      <c r="E184" s="18">
        <v>79</v>
      </c>
      <c r="F184" s="18">
        <v>25</v>
      </c>
      <c r="G184" s="18">
        <v>25</v>
      </c>
      <c r="H184" s="18">
        <v>16</v>
      </c>
      <c r="I184" s="18">
        <v>21.53</v>
      </c>
      <c r="J184" s="18">
        <v>22.22</v>
      </c>
      <c r="K184" s="18">
        <v>35.47</v>
      </c>
      <c r="L184">
        <v>35.47</v>
      </c>
      <c r="M184" s="18">
        <v>43.58</v>
      </c>
      <c r="N184" s="18">
        <v>54.49</v>
      </c>
      <c r="O184" s="18">
        <v>124.57</v>
      </c>
      <c r="P184" s="18">
        <v>98.18</v>
      </c>
      <c r="Q184">
        <v>98.18</v>
      </c>
      <c r="R184" s="18">
        <v>65.08</v>
      </c>
      <c r="S184" s="18">
        <v>40.35</v>
      </c>
      <c r="T184" s="18">
        <v>145.16999999999999</v>
      </c>
      <c r="U184" s="18">
        <v>219.54</v>
      </c>
      <c r="V184">
        <v>219.54</v>
      </c>
      <c r="W184" s="18">
        <v>238.9</v>
      </c>
      <c r="X184" s="18">
        <v>187.84</v>
      </c>
      <c r="Y184" s="18">
        <v>333.05</v>
      </c>
      <c r="Z184" s="18">
        <v>252.57</v>
      </c>
      <c r="AA184">
        <v>252.57</v>
      </c>
      <c r="AB184" s="18">
        <v>238.89</v>
      </c>
      <c r="AC184" s="18">
        <v>265.64</v>
      </c>
      <c r="AD184" s="18">
        <v>158.99</v>
      </c>
      <c r="AE184" s="18">
        <v>153.54</v>
      </c>
      <c r="AF184">
        <v>153.54</v>
      </c>
      <c r="AG184" s="18">
        <v>222.45</v>
      </c>
      <c r="AH184" s="18">
        <v>197.96</v>
      </c>
      <c r="AI184" s="18">
        <v>187.03</v>
      </c>
      <c r="AJ184" s="18">
        <v>127.19</v>
      </c>
      <c r="AK184">
        <v>127.19</v>
      </c>
      <c r="AL184" s="18">
        <v>78.209999999999994</v>
      </c>
      <c r="AM184" s="18">
        <v>209.67</v>
      </c>
      <c r="AN184" s="18">
        <v>234.78</v>
      </c>
      <c r="AO184" s="18">
        <v>259.19</v>
      </c>
      <c r="AP184">
        <v>259.19</v>
      </c>
      <c r="AQ184" s="18">
        <v>279.19</v>
      </c>
      <c r="AR184" s="18">
        <v>276.52999999999997</v>
      </c>
      <c r="AS184" s="18">
        <v>287.07</v>
      </c>
      <c r="AT184" s="18">
        <v>303.02</v>
      </c>
      <c r="AU184">
        <v>303.02</v>
      </c>
      <c r="AV184" s="18">
        <v>326</v>
      </c>
      <c r="AW184" s="18">
        <v>388.94</v>
      </c>
      <c r="AX184" s="18">
        <v>452.39</v>
      </c>
      <c r="AY184" s="18">
        <v>1070.31</v>
      </c>
      <c r="AZ184">
        <v>1070.31</v>
      </c>
      <c r="BA184" s="18">
        <v>1209.53</v>
      </c>
      <c r="BB184" s="18">
        <v>1270.9000000000001</v>
      </c>
      <c r="BC184" s="18">
        <v>1773.6</v>
      </c>
      <c r="BD184" s="18">
        <v>1420.37</v>
      </c>
      <c r="BE184">
        <v>1420.37</v>
      </c>
      <c r="BF184" s="18">
        <v>1540.11</v>
      </c>
      <c r="BG184" s="18">
        <v>1495.8</v>
      </c>
      <c r="BH184" s="18">
        <v>1731.19</v>
      </c>
      <c r="BI184" s="18">
        <v>1751.91</v>
      </c>
      <c r="BJ184">
        <v>1751.91</v>
      </c>
      <c r="BK184" s="18">
        <v>1767.52</v>
      </c>
      <c r="BL184" s="18">
        <v>1857.42</v>
      </c>
      <c r="BM184" s="18">
        <v>1874.47</v>
      </c>
    </row>
    <row r="185" spans="1:65" x14ac:dyDescent="0.3">
      <c r="A185" t="s">
        <v>252</v>
      </c>
      <c r="B185" t="s">
        <v>245</v>
      </c>
      <c r="C185" s="18">
        <v>398</v>
      </c>
      <c r="D185" s="18">
        <v>839</v>
      </c>
      <c r="E185" s="18">
        <v>805</v>
      </c>
      <c r="F185" s="18">
        <v>1405</v>
      </c>
      <c r="G185" s="18">
        <v>1405</v>
      </c>
      <c r="H185" s="18">
        <v>2651</v>
      </c>
      <c r="I185" s="18">
        <v>2881</v>
      </c>
      <c r="J185" s="18">
        <v>3137.45</v>
      </c>
      <c r="K185" s="18">
        <v>3496.85</v>
      </c>
      <c r="L185">
        <v>3496.85</v>
      </c>
      <c r="M185" s="18">
        <v>3282.24</v>
      </c>
      <c r="N185" s="18">
        <v>5146.17</v>
      </c>
      <c r="O185" s="18">
        <v>5264.55</v>
      </c>
      <c r="P185" s="18">
        <v>4514.43</v>
      </c>
      <c r="Q185">
        <v>4514.43</v>
      </c>
      <c r="R185" s="18">
        <v>4299.38</v>
      </c>
      <c r="S185" s="18">
        <v>4093.66</v>
      </c>
      <c r="T185" s="18">
        <v>5106.49</v>
      </c>
      <c r="U185" s="18">
        <v>6298.8</v>
      </c>
      <c r="V185">
        <v>6298.8</v>
      </c>
      <c r="W185" s="18">
        <v>7788.11</v>
      </c>
      <c r="X185" s="18">
        <v>8336.8700000000008</v>
      </c>
      <c r="Y185" s="18">
        <v>10231.83</v>
      </c>
      <c r="Z185" s="18">
        <v>8317.1</v>
      </c>
      <c r="AA185">
        <v>8317.1</v>
      </c>
      <c r="AB185" s="18">
        <v>8321.56</v>
      </c>
      <c r="AC185" s="18">
        <v>7527.89</v>
      </c>
      <c r="AD185" s="18">
        <v>13714.15</v>
      </c>
      <c r="AE185" s="18">
        <v>8640.86</v>
      </c>
      <c r="AF185">
        <v>8640.86</v>
      </c>
      <c r="AG185" s="18">
        <v>7802.21</v>
      </c>
      <c r="AH185" s="18">
        <v>5996.4</v>
      </c>
      <c r="AI185" s="18">
        <v>5639.85</v>
      </c>
      <c r="AJ185" s="18">
        <v>5537.38</v>
      </c>
      <c r="AK185">
        <v>5537.38</v>
      </c>
      <c r="AL185" s="18">
        <v>5639.12</v>
      </c>
      <c r="AM185" s="18">
        <v>5939.6</v>
      </c>
      <c r="AN185" s="18">
        <v>6022.55</v>
      </c>
      <c r="AO185" s="18">
        <v>9196.5400000000009</v>
      </c>
      <c r="AP185">
        <v>9196.5400000000009</v>
      </c>
      <c r="AQ185" s="18">
        <v>8797.2099999999991</v>
      </c>
      <c r="AR185" s="18">
        <v>8386.43</v>
      </c>
      <c r="AS185" s="18">
        <v>8378.1</v>
      </c>
      <c r="AT185" s="18">
        <v>7556.31</v>
      </c>
      <c r="AU185">
        <v>7556.31</v>
      </c>
      <c r="AV185" s="18">
        <v>9542.17</v>
      </c>
      <c r="AW185" s="18">
        <v>9552.9500000000007</v>
      </c>
      <c r="AX185" s="18">
        <v>10044.219999999999</v>
      </c>
      <c r="AY185" s="18">
        <v>12929.37</v>
      </c>
      <c r="AZ185">
        <v>12929.37</v>
      </c>
      <c r="BA185" s="18">
        <v>13024.45</v>
      </c>
      <c r="BB185" s="18">
        <v>9540.4699999999993</v>
      </c>
      <c r="BC185" s="18">
        <v>10448.57</v>
      </c>
      <c r="BD185" s="18">
        <v>12060.09</v>
      </c>
      <c r="BE185">
        <v>12060.09</v>
      </c>
      <c r="BF185" s="18">
        <v>12595.33</v>
      </c>
      <c r="BG185" s="18">
        <v>13084.44</v>
      </c>
      <c r="BH185" s="18">
        <v>12833.28</v>
      </c>
      <c r="BI185" s="18">
        <v>12790.31</v>
      </c>
      <c r="BJ185">
        <v>12790.31</v>
      </c>
      <c r="BK185" s="18">
        <v>12792.57</v>
      </c>
      <c r="BL185" s="18">
        <v>12914.92</v>
      </c>
      <c r="BM185" s="18">
        <v>12527.55</v>
      </c>
    </row>
    <row r="186" spans="1:65" x14ac:dyDescent="0.3">
      <c r="A186" t="s">
        <v>253</v>
      </c>
      <c r="B186" t="s">
        <v>245</v>
      </c>
      <c r="C186" s="18">
        <v>71535</v>
      </c>
      <c r="D186" s="18">
        <v>75151</v>
      </c>
      <c r="E186" s="18">
        <v>100640</v>
      </c>
      <c r="F186" s="18">
        <v>82012</v>
      </c>
      <c r="G186" s="18">
        <v>82012</v>
      </c>
      <c r="H186" s="18">
        <v>96902</v>
      </c>
      <c r="I186" s="18">
        <v>117534.03</v>
      </c>
      <c r="J186" s="18">
        <v>131258.26999999999</v>
      </c>
      <c r="K186" s="18">
        <v>123316.31</v>
      </c>
      <c r="L186">
        <v>123316.31</v>
      </c>
      <c r="M186" s="18">
        <v>147369.32</v>
      </c>
      <c r="N186" s="18">
        <v>168568.59</v>
      </c>
      <c r="O186" s="18">
        <v>170127.32</v>
      </c>
      <c r="P186" s="18">
        <v>119801.33</v>
      </c>
      <c r="Q186">
        <v>119801.33</v>
      </c>
      <c r="R186" s="18">
        <v>133545.42000000001</v>
      </c>
      <c r="S186" s="18">
        <v>129811.15</v>
      </c>
      <c r="T186" s="18">
        <v>146480.71</v>
      </c>
      <c r="U186" s="18">
        <v>162662.85999999999</v>
      </c>
      <c r="V186">
        <v>162662.85999999999</v>
      </c>
      <c r="W186" s="18">
        <v>176956.35</v>
      </c>
      <c r="X186" s="18">
        <v>181005.24</v>
      </c>
      <c r="Y186" s="18">
        <v>290410.74</v>
      </c>
      <c r="Z186" s="18">
        <v>254548.68</v>
      </c>
      <c r="AA186">
        <v>254548.68</v>
      </c>
      <c r="AB186" s="18">
        <v>223729.19</v>
      </c>
      <c r="AC186" s="18">
        <v>203419.87</v>
      </c>
      <c r="AD186" s="18">
        <v>119028.33</v>
      </c>
      <c r="AE186" s="18">
        <v>111771.56</v>
      </c>
      <c r="AF186">
        <v>111771.56</v>
      </c>
      <c r="AG186" s="18">
        <v>125170.5</v>
      </c>
      <c r="AH186" s="18">
        <v>119112.65</v>
      </c>
      <c r="AI186" s="18">
        <v>113709.83</v>
      </c>
      <c r="AJ186" s="18">
        <v>126591.61</v>
      </c>
      <c r="AK186">
        <v>126591.61</v>
      </c>
      <c r="AL186" s="18">
        <v>146334.06</v>
      </c>
      <c r="AM186" s="18">
        <v>157415.79999999999</v>
      </c>
      <c r="AN186" s="18">
        <v>163855.73000000001</v>
      </c>
      <c r="AO186" s="18">
        <v>137646.42000000001</v>
      </c>
      <c r="AP186">
        <v>137646.42000000001</v>
      </c>
      <c r="AQ186" s="18">
        <v>211805.8</v>
      </c>
      <c r="AR186" s="18">
        <v>173629.73</v>
      </c>
      <c r="AS186" s="18">
        <v>167986.23</v>
      </c>
      <c r="AT186" s="18">
        <v>164382.63</v>
      </c>
      <c r="AU186">
        <v>164382.63</v>
      </c>
      <c r="AV186" s="18">
        <v>200357.05</v>
      </c>
      <c r="AW186" s="18">
        <v>230411.17</v>
      </c>
      <c r="AX186" s="18">
        <v>253211.89</v>
      </c>
      <c r="AY186" s="18">
        <v>244925.34</v>
      </c>
      <c r="AZ186">
        <v>244925.34</v>
      </c>
      <c r="BA186" s="18">
        <v>279803.73</v>
      </c>
      <c r="BB186" s="18">
        <v>335195.34000000003</v>
      </c>
      <c r="BC186" s="18">
        <v>372234.68</v>
      </c>
      <c r="BD186" s="18">
        <v>346142.67</v>
      </c>
      <c r="BE186">
        <v>346142.67</v>
      </c>
      <c r="BF186" s="18">
        <v>391349.06</v>
      </c>
      <c r="BG186" s="18">
        <v>454826.69</v>
      </c>
      <c r="BH186" s="18">
        <v>439904.72</v>
      </c>
      <c r="BI186" s="18">
        <v>450612.09</v>
      </c>
      <c r="BJ186">
        <v>450612.09</v>
      </c>
      <c r="BK186" s="18">
        <v>470401.48</v>
      </c>
      <c r="BL186" s="18">
        <v>474552.15</v>
      </c>
      <c r="BM186" s="18">
        <v>496439.12</v>
      </c>
    </row>
    <row r="187" spans="1:65" x14ac:dyDescent="0.3">
      <c r="A187" t="s">
        <v>254</v>
      </c>
      <c r="B187" t="s">
        <v>245</v>
      </c>
      <c r="C187" s="18">
        <v>10637</v>
      </c>
      <c r="D187" s="18">
        <v>12779</v>
      </c>
      <c r="E187" s="18">
        <v>12836</v>
      </c>
      <c r="F187" s="18">
        <v>14211</v>
      </c>
      <c r="G187" s="18">
        <v>14211</v>
      </c>
      <c r="H187" s="18">
        <v>15132</v>
      </c>
      <c r="I187" s="18">
        <v>16372</v>
      </c>
      <c r="J187" s="18">
        <v>16803.62</v>
      </c>
      <c r="K187" s="18">
        <v>14624.01</v>
      </c>
      <c r="L187">
        <v>14624.01</v>
      </c>
      <c r="M187" s="18">
        <v>14664.2</v>
      </c>
      <c r="N187" s="18">
        <v>18517.25</v>
      </c>
      <c r="O187" s="18">
        <v>18423.12</v>
      </c>
      <c r="P187" s="18">
        <v>17652.7</v>
      </c>
      <c r="Q187">
        <v>17652.7</v>
      </c>
      <c r="R187" s="18">
        <v>18805.43</v>
      </c>
      <c r="S187" s="18">
        <v>17903.98</v>
      </c>
      <c r="T187" s="18">
        <v>19863.439999999999</v>
      </c>
      <c r="U187" s="18">
        <v>19292.3</v>
      </c>
      <c r="V187">
        <v>19292.3</v>
      </c>
      <c r="W187" s="18">
        <v>17153.439999999999</v>
      </c>
      <c r="X187" s="18">
        <v>16933.79</v>
      </c>
      <c r="Y187" s="18">
        <v>96994.03</v>
      </c>
      <c r="Z187" s="18">
        <v>86743.52</v>
      </c>
      <c r="AA187">
        <v>86743.52</v>
      </c>
      <c r="AB187" s="18">
        <v>75512.87</v>
      </c>
      <c r="AC187" s="18">
        <v>55175.07</v>
      </c>
      <c r="AD187" s="18">
        <v>9213.0499999999993</v>
      </c>
      <c r="AE187" s="18">
        <v>7690.82</v>
      </c>
      <c r="AF187">
        <v>7690.82</v>
      </c>
      <c r="AG187" s="18">
        <v>8762.7099999999991</v>
      </c>
      <c r="AH187" s="18">
        <v>8537.17</v>
      </c>
      <c r="AI187" s="18">
        <v>8322.74</v>
      </c>
      <c r="AJ187" s="18">
        <v>9178.31</v>
      </c>
      <c r="AK187">
        <v>9178.31</v>
      </c>
      <c r="AL187" s="18">
        <v>19043.36</v>
      </c>
      <c r="AM187" s="18">
        <v>17824.939999999999</v>
      </c>
      <c r="AN187" s="18">
        <v>25612.65</v>
      </c>
      <c r="AO187" s="18">
        <v>20950.09</v>
      </c>
      <c r="AP187">
        <v>20950.09</v>
      </c>
      <c r="AQ187" s="18">
        <v>19973.310000000001</v>
      </c>
      <c r="AR187" s="18">
        <v>25654.51</v>
      </c>
      <c r="AS187" s="18">
        <v>21059.59</v>
      </c>
      <c r="AT187" s="18">
        <v>22148.71</v>
      </c>
      <c r="AU187">
        <v>22148.71</v>
      </c>
      <c r="AV187" s="18">
        <v>24912.34</v>
      </c>
      <c r="AW187" s="18">
        <v>38428.6</v>
      </c>
      <c r="AX187" s="18">
        <v>52495.199999999997</v>
      </c>
      <c r="AY187" s="18">
        <v>56964.33</v>
      </c>
      <c r="AZ187">
        <v>56964.33</v>
      </c>
      <c r="BA187" s="18">
        <v>62793.8</v>
      </c>
      <c r="BB187" s="18">
        <v>97775.53</v>
      </c>
      <c r="BC187" s="18">
        <v>114133.12</v>
      </c>
      <c r="BD187" s="18">
        <v>109554.77</v>
      </c>
      <c r="BE187">
        <v>109554.77</v>
      </c>
      <c r="BF187" s="18">
        <v>107202.07</v>
      </c>
      <c r="BG187" s="18">
        <v>112604.01</v>
      </c>
      <c r="BH187" s="18">
        <v>115490.91</v>
      </c>
      <c r="BI187" s="18">
        <v>115749.67</v>
      </c>
      <c r="BJ187">
        <v>115749.67</v>
      </c>
      <c r="BK187" s="18">
        <v>118309.72</v>
      </c>
      <c r="BL187" s="18">
        <v>124030.27</v>
      </c>
      <c r="BM187" s="18">
        <v>129491</v>
      </c>
    </row>
    <row r="188" spans="1:65" x14ac:dyDescent="0.3">
      <c r="A188" t="s">
        <v>255</v>
      </c>
      <c r="B188" t="s">
        <v>245</v>
      </c>
      <c r="C188" s="18">
        <v>37032</v>
      </c>
      <c r="D188" s="18">
        <v>26275</v>
      </c>
      <c r="E188" s="18">
        <v>42474</v>
      </c>
      <c r="F188" s="18">
        <v>39060</v>
      </c>
      <c r="G188" s="18">
        <v>39060</v>
      </c>
      <c r="H188" s="18">
        <v>47256</v>
      </c>
      <c r="I188" s="18">
        <v>57280</v>
      </c>
      <c r="J188" s="18">
        <v>60040.4</v>
      </c>
      <c r="K188" s="18">
        <v>52650.67</v>
      </c>
      <c r="L188">
        <v>52650.67</v>
      </c>
      <c r="M188" s="18">
        <v>64648.6</v>
      </c>
      <c r="N188" s="18">
        <v>76591.399999999994</v>
      </c>
      <c r="O188" s="18">
        <v>76351.23</v>
      </c>
      <c r="P188" s="18">
        <v>31293.31</v>
      </c>
      <c r="Q188">
        <v>31293.31</v>
      </c>
      <c r="R188" s="18">
        <v>34559.26</v>
      </c>
      <c r="S188" s="18">
        <v>33606.9</v>
      </c>
      <c r="T188" s="18">
        <v>32452.77</v>
      </c>
      <c r="U188" s="18">
        <v>38400.36</v>
      </c>
      <c r="V188">
        <v>38400.36</v>
      </c>
      <c r="W188" s="18">
        <v>41703.58</v>
      </c>
      <c r="X188" s="18">
        <v>49140.87</v>
      </c>
      <c r="Y188" s="18">
        <v>45108.54</v>
      </c>
      <c r="Z188" s="18">
        <v>20308.21</v>
      </c>
      <c r="AA188">
        <v>20308.21</v>
      </c>
      <c r="AB188" s="18">
        <v>17452.439999999999</v>
      </c>
      <c r="AC188" s="18">
        <v>22493.09</v>
      </c>
      <c r="AD188" s="18">
        <v>22819.56</v>
      </c>
      <c r="AE188" s="18">
        <v>24903.97</v>
      </c>
      <c r="AF188">
        <v>24903.97</v>
      </c>
      <c r="AG188" s="18">
        <v>31608.87</v>
      </c>
      <c r="AH188" s="18">
        <v>32800.639999999999</v>
      </c>
      <c r="AI188" s="18">
        <v>27635.67</v>
      </c>
      <c r="AJ188" s="18">
        <v>33890.22</v>
      </c>
      <c r="AK188">
        <v>33890.22</v>
      </c>
      <c r="AL188" s="18">
        <v>41991.519999999997</v>
      </c>
      <c r="AM188" s="18">
        <v>54714.32</v>
      </c>
      <c r="AN188" s="18">
        <v>56135.68</v>
      </c>
      <c r="AO188" s="18">
        <v>35574.99</v>
      </c>
      <c r="AP188">
        <v>35574.99</v>
      </c>
      <c r="AQ188" s="18">
        <v>70250.42</v>
      </c>
      <c r="AR188" s="18">
        <v>42513.88</v>
      </c>
      <c r="AS188" s="18">
        <v>31541.58</v>
      </c>
      <c r="AT188" s="18">
        <v>35006.54</v>
      </c>
      <c r="AU188">
        <v>35006.54</v>
      </c>
      <c r="AV188" s="18">
        <v>55035.53</v>
      </c>
      <c r="AW188" s="18">
        <v>49940.44</v>
      </c>
      <c r="AX188" s="18">
        <v>56049.78</v>
      </c>
      <c r="AY188" s="18">
        <v>60161.9</v>
      </c>
      <c r="AZ188">
        <v>60161.9</v>
      </c>
      <c r="BA188" s="18">
        <v>54066.09</v>
      </c>
      <c r="BB188" s="18">
        <v>62908.37</v>
      </c>
      <c r="BC188" s="18">
        <v>77420.39</v>
      </c>
      <c r="BD188" s="18">
        <v>60160.55</v>
      </c>
      <c r="BE188">
        <v>60160.55</v>
      </c>
      <c r="BF188" s="18">
        <v>75886.28</v>
      </c>
      <c r="BG188" s="18">
        <v>89337.94</v>
      </c>
      <c r="BH188" s="18">
        <v>98400.79</v>
      </c>
      <c r="BI188" s="18">
        <v>87139.33</v>
      </c>
      <c r="BJ188">
        <v>87139.33</v>
      </c>
      <c r="BK188" s="18">
        <v>91991.67</v>
      </c>
      <c r="BL188" s="18">
        <v>98021.21</v>
      </c>
      <c r="BM188" s="18">
        <v>103659.55</v>
      </c>
    </row>
    <row r="189" spans="1:65" x14ac:dyDescent="0.3">
      <c r="A189" t="s">
        <v>256</v>
      </c>
      <c r="B189" t="s">
        <v>245</v>
      </c>
      <c r="C189" s="18">
        <v>1467</v>
      </c>
      <c r="D189" s="18">
        <v>5639</v>
      </c>
      <c r="E189" s="18">
        <v>6837</v>
      </c>
      <c r="F189" s="18">
        <v>3775</v>
      </c>
      <c r="G189" s="18">
        <v>3775</v>
      </c>
      <c r="H189" s="18">
        <v>4303</v>
      </c>
      <c r="I189" s="18">
        <v>5012.3999999999996</v>
      </c>
      <c r="J189" s="18">
        <v>6570.29</v>
      </c>
      <c r="K189" s="18">
        <v>8480.09</v>
      </c>
      <c r="L189">
        <v>8480.09</v>
      </c>
      <c r="M189" s="18">
        <v>12525.96</v>
      </c>
      <c r="N189" s="18">
        <v>14272.21</v>
      </c>
      <c r="O189" s="18">
        <v>13977.31</v>
      </c>
      <c r="P189" s="18">
        <v>14896.97</v>
      </c>
      <c r="Q189">
        <v>14896.97</v>
      </c>
      <c r="R189" s="18">
        <v>15688.14</v>
      </c>
      <c r="S189" s="18">
        <v>17506</v>
      </c>
      <c r="T189" s="18">
        <v>18754.830000000002</v>
      </c>
      <c r="U189" s="18">
        <v>20783.77</v>
      </c>
      <c r="V189">
        <v>20783.77</v>
      </c>
      <c r="W189" s="18">
        <v>22375.33</v>
      </c>
      <c r="X189" s="18">
        <v>23084.23</v>
      </c>
      <c r="Y189" s="18">
        <v>25042.22</v>
      </c>
      <c r="Z189" s="18">
        <v>19559.23</v>
      </c>
      <c r="AA189">
        <v>19559.23</v>
      </c>
      <c r="AB189" s="18">
        <v>17058.38</v>
      </c>
      <c r="AC189" s="18">
        <v>13994.31</v>
      </c>
      <c r="AD189" s="18">
        <v>11311.73</v>
      </c>
      <c r="AE189" s="18">
        <v>10335.700000000001</v>
      </c>
      <c r="AF189">
        <v>10335.700000000001</v>
      </c>
      <c r="AG189" s="18">
        <v>8945.6</v>
      </c>
      <c r="AH189" s="18">
        <v>8941.75</v>
      </c>
      <c r="AI189" s="18">
        <v>7964.67</v>
      </c>
      <c r="AJ189" s="18">
        <v>10289.549999999999</v>
      </c>
      <c r="AK189">
        <v>10289.549999999999</v>
      </c>
      <c r="AL189" s="18">
        <v>10130.92</v>
      </c>
      <c r="AM189" s="18">
        <v>12427.26</v>
      </c>
      <c r="AN189" s="18">
        <v>14233.75</v>
      </c>
      <c r="AO189" s="18">
        <v>14396.3</v>
      </c>
      <c r="AP189">
        <v>14396.3</v>
      </c>
      <c r="AQ189" s="18">
        <v>14845.78</v>
      </c>
      <c r="AR189" s="18">
        <v>16958.32</v>
      </c>
      <c r="AS189" s="18">
        <v>21270.02</v>
      </c>
      <c r="AT189" s="18">
        <v>22720.48</v>
      </c>
      <c r="AU189">
        <v>22720.48</v>
      </c>
      <c r="AV189" s="18">
        <v>24939.54</v>
      </c>
      <c r="AW189" s="18">
        <v>36217.269999999997</v>
      </c>
      <c r="AX189" s="18">
        <v>41747.410000000003</v>
      </c>
      <c r="AY189" s="18">
        <v>42314.11</v>
      </c>
      <c r="AZ189">
        <v>42314.11</v>
      </c>
      <c r="BA189" s="18">
        <v>49174.080000000002</v>
      </c>
      <c r="BB189" s="18">
        <v>57980.77</v>
      </c>
      <c r="BC189" s="18">
        <v>62281.7</v>
      </c>
      <c r="BD189" s="18">
        <v>57463.39</v>
      </c>
      <c r="BE189">
        <v>57463.39</v>
      </c>
      <c r="BF189" s="18">
        <v>60322.36</v>
      </c>
      <c r="BG189" s="18">
        <v>65807.490000000005</v>
      </c>
      <c r="BH189" s="18">
        <v>69648.070000000007</v>
      </c>
      <c r="BI189" s="18">
        <v>67944.679999999993</v>
      </c>
      <c r="BJ189">
        <v>67944.679999999993</v>
      </c>
      <c r="BK189" s="18">
        <v>69351.11</v>
      </c>
      <c r="BL189" s="18">
        <v>68167.25</v>
      </c>
      <c r="BM189" s="18">
        <v>71190.289999999994</v>
      </c>
    </row>
    <row r="190" spans="1:65" x14ac:dyDescent="0.3">
      <c r="A190" t="s">
        <v>257</v>
      </c>
      <c r="B190" t="s">
        <v>245</v>
      </c>
      <c r="C190" s="18">
        <v>10</v>
      </c>
      <c r="D190" s="18">
        <v>46</v>
      </c>
      <c r="E190" s="18">
        <v>5</v>
      </c>
      <c r="F190" s="18">
        <v>0</v>
      </c>
      <c r="G190" s="18">
        <v>0</v>
      </c>
      <c r="H190" s="18">
        <v>7</v>
      </c>
      <c r="I190" s="18">
        <v>33.4</v>
      </c>
      <c r="J190" s="18">
        <v>30.36</v>
      </c>
      <c r="K190" s="18">
        <v>0.39</v>
      </c>
      <c r="L190">
        <v>0.39</v>
      </c>
      <c r="M190" s="18">
        <v>6.46</v>
      </c>
      <c r="N190" s="18">
        <v>4.6500000000000004</v>
      </c>
      <c r="O190" s="18">
        <v>6.47</v>
      </c>
      <c r="P190" s="18">
        <v>2.5099999999999998</v>
      </c>
      <c r="Q190">
        <v>2.5099999999999998</v>
      </c>
      <c r="R190" s="18">
        <v>7.15</v>
      </c>
      <c r="S190" s="18">
        <v>4.29</v>
      </c>
      <c r="T190" s="18">
        <v>6.57</v>
      </c>
      <c r="U190" s="18">
        <v>3.06</v>
      </c>
      <c r="V190">
        <v>3.06</v>
      </c>
      <c r="W190" s="18">
        <v>9.4600000000000009</v>
      </c>
      <c r="X190" s="18">
        <v>8.8000000000000007</v>
      </c>
      <c r="Y190" s="18">
        <v>5.35</v>
      </c>
      <c r="Z190" s="18">
        <v>7.17</v>
      </c>
      <c r="AA190">
        <v>7.17</v>
      </c>
      <c r="AB190" s="18">
        <v>7.26</v>
      </c>
      <c r="AC190" s="18">
        <v>5.96</v>
      </c>
      <c r="AD190" s="18">
        <v>6.25</v>
      </c>
      <c r="AE190" s="18">
        <v>5.0599999999999996</v>
      </c>
      <c r="AF190">
        <v>5.0599999999999996</v>
      </c>
      <c r="AG190" s="18">
        <v>6.58</v>
      </c>
      <c r="AH190" s="18">
        <v>3.25</v>
      </c>
      <c r="AI190" s="18">
        <v>163.24</v>
      </c>
      <c r="AJ190" s="18">
        <v>29.74</v>
      </c>
      <c r="AK190">
        <v>29.74</v>
      </c>
      <c r="AL190" s="18">
        <v>229.63</v>
      </c>
      <c r="AM190" s="18">
        <v>151.13999999999999</v>
      </c>
      <c r="AN190" s="18">
        <v>89.53</v>
      </c>
      <c r="AO190" s="18">
        <v>81.73</v>
      </c>
      <c r="AP190">
        <v>81.73</v>
      </c>
      <c r="AQ190" s="18">
        <v>115.93</v>
      </c>
      <c r="AR190" s="18">
        <v>72.040000000000006</v>
      </c>
      <c r="AS190" s="18">
        <v>220.17</v>
      </c>
      <c r="AT190" s="18">
        <v>40.5</v>
      </c>
      <c r="AU190">
        <v>40.5</v>
      </c>
      <c r="AV190" s="18">
        <v>43.74</v>
      </c>
      <c r="AW190" s="18">
        <v>362.58</v>
      </c>
      <c r="AX190" s="18">
        <v>75.86</v>
      </c>
      <c r="AY190" s="18">
        <v>433.13</v>
      </c>
      <c r="AZ190">
        <v>433.13</v>
      </c>
      <c r="BA190" s="18">
        <v>386.21</v>
      </c>
      <c r="BB190" s="18">
        <v>2462.0700000000002</v>
      </c>
      <c r="BC190" s="18">
        <v>2924.14</v>
      </c>
      <c r="BD190" s="18">
        <v>3801.74</v>
      </c>
      <c r="BE190">
        <v>3801.74</v>
      </c>
      <c r="BF190" s="18">
        <v>4076.12</v>
      </c>
      <c r="BG190" s="18">
        <v>3941.07</v>
      </c>
      <c r="BH190" s="18">
        <v>3913.91</v>
      </c>
      <c r="BI190" s="18">
        <v>3497.42</v>
      </c>
      <c r="BJ190">
        <v>3497.42</v>
      </c>
      <c r="BK190" s="18">
        <v>3230.08</v>
      </c>
      <c r="BL190" s="18">
        <v>3650.43</v>
      </c>
      <c r="BM190" s="18">
        <v>3135.06</v>
      </c>
    </row>
    <row r="191" spans="1:65" x14ac:dyDescent="0.3">
      <c r="A191" t="s">
        <v>258</v>
      </c>
      <c r="B191" t="s">
        <v>245</v>
      </c>
      <c r="C191" s="18">
        <v>921</v>
      </c>
      <c r="D191" s="18">
        <v>1381</v>
      </c>
      <c r="E191" s="18">
        <v>2292</v>
      </c>
      <c r="F191" s="18">
        <v>920</v>
      </c>
      <c r="G191" s="18">
        <v>920</v>
      </c>
      <c r="H191" s="18">
        <v>1451</v>
      </c>
      <c r="I191" s="18">
        <v>1407</v>
      </c>
      <c r="J191" s="18">
        <v>1760.71</v>
      </c>
      <c r="K191" s="18">
        <v>1904.74</v>
      </c>
      <c r="L191">
        <v>1904.74</v>
      </c>
      <c r="M191" s="18">
        <v>1883.03</v>
      </c>
      <c r="N191" s="18">
        <v>3397.7</v>
      </c>
      <c r="O191" s="18">
        <v>4226.83</v>
      </c>
      <c r="P191" s="18">
        <v>5080.47</v>
      </c>
      <c r="Q191">
        <v>5080.47</v>
      </c>
      <c r="R191" s="18">
        <v>6185.2</v>
      </c>
      <c r="S191" s="18">
        <v>5073.97</v>
      </c>
      <c r="T191" s="18">
        <v>6050.61</v>
      </c>
      <c r="U191" s="18">
        <v>6868.63</v>
      </c>
      <c r="V191">
        <v>6868.63</v>
      </c>
      <c r="W191" s="18">
        <v>9003.44</v>
      </c>
      <c r="X191" s="18">
        <v>8084.15</v>
      </c>
      <c r="Y191" s="18">
        <v>12168.04</v>
      </c>
      <c r="Z191" s="18">
        <v>8097.62</v>
      </c>
      <c r="AA191">
        <v>8097.62</v>
      </c>
      <c r="AB191" s="18">
        <v>8292.91</v>
      </c>
      <c r="AC191" s="18">
        <v>6708.69</v>
      </c>
      <c r="AD191" s="18">
        <v>3886.25</v>
      </c>
      <c r="AE191" s="18">
        <v>3627.43</v>
      </c>
      <c r="AF191">
        <v>3627.43</v>
      </c>
      <c r="AG191" s="18">
        <v>3754.97</v>
      </c>
      <c r="AH191" s="18">
        <v>3902.19</v>
      </c>
      <c r="AI191" s="18">
        <v>4104.9399999999996</v>
      </c>
      <c r="AJ191" s="18">
        <v>4729.93</v>
      </c>
      <c r="AK191">
        <v>4729.93</v>
      </c>
      <c r="AL191" s="18">
        <v>5202.12</v>
      </c>
      <c r="AM191" s="18">
        <v>5314.39</v>
      </c>
      <c r="AN191" s="18">
        <v>5372.84</v>
      </c>
      <c r="AO191" s="18">
        <v>4969.6099999999997</v>
      </c>
      <c r="AP191">
        <v>4969.6099999999997</v>
      </c>
      <c r="AQ191" s="18">
        <v>5341.78</v>
      </c>
      <c r="AR191" s="18">
        <v>3796.35</v>
      </c>
      <c r="AS191" s="18">
        <v>4251.47</v>
      </c>
      <c r="AT191" s="18">
        <v>4178.8999999999996</v>
      </c>
      <c r="AU191">
        <v>4178.8999999999996</v>
      </c>
      <c r="AV191" s="18">
        <v>4889.58</v>
      </c>
      <c r="AW191" s="18">
        <v>4504.55</v>
      </c>
      <c r="AX191" s="18">
        <v>5251.93</v>
      </c>
      <c r="AY191" s="18">
        <v>6643.21</v>
      </c>
      <c r="AZ191">
        <v>6643.21</v>
      </c>
      <c r="BA191" s="18">
        <v>6811.06</v>
      </c>
      <c r="BB191" s="18">
        <v>5822.56</v>
      </c>
      <c r="BC191" s="18">
        <v>8085.95</v>
      </c>
      <c r="BD191" s="18">
        <v>8997.27</v>
      </c>
      <c r="BE191">
        <v>8997.27</v>
      </c>
      <c r="BF191" s="18">
        <v>13959.24</v>
      </c>
      <c r="BG191" s="18">
        <v>14289.72</v>
      </c>
      <c r="BH191" s="18">
        <v>14829.77</v>
      </c>
      <c r="BI191" s="18">
        <v>17693.93</v>
      </c>
      <c r="BJ191">
        <v>17693.93</v>
      </c>
      <c r="BK191" s="18">
        <v>14446.6</v>
      </c>
      <c r="BL191" s="18">
        <v>12659.71</v>
      </c>
      <c r="BM191" s="18">
        <v>12892.45</v>
      </c>
    </row>
    <row r="192" spans="1:65" x14ac:dyDescent="0.3">
      <c r="A192" t="s">
        <v>259</v>
      </c>
      <c r="B192" t="s">
        <v>245</v>
      </c>
      <c r="C192" s="18">
        <v>1900</v>
      </c>
      <c r="D192" s="18">
        <v>1836</v>
      </c>
      <c r="E192" s="18">
        <v>5970</v>
      </c>
      <c r="F192" s="18">
        <v>2954</v>
      </c>
      <c r="G192" s="18">
        <v>2954</v>
      </c>
      <c r="H192" s="18">
        <v>4310</v>
      </c>
      <c r="I192" s="18">
        <v>7235</v>
      </c>
      <c r="J192" s="18">
        <v>5976.58</v>
      </c>
      <c r="K192" s="18">
        <v>8063.68</v>
      </c>
      <c r="L192">
        <v>8063.68</v>
      </c>
      <c r="M192" s="18">
        <v>9733.64</v>
      </c>
      <c r="N192" s="18">
        <v>13064.83</v>
      </c>
      <c r="O192" s="18">
        <v>10033.59</v>
      </c>
      <c r="P192" s="18">
        <v>7493.43</v>
      </c>
      <c r="Q192">
        <v>7493.43</v>
      </c>
      <c r="R192" s="18">
        <v>13351.58</v>
      </c>
      <c r="S192" s="18">
        <v>18175.55</v>
      </c>
      <c r="T192" s="18">
        <v>26409.89</v>
      </c>
      <c r="U192" s="18">
        <v>30074.75</v>
      </c>
      <c r="V192">
        <v>30074.75</v>
      </c>
      <c r="W192" s="18">
        <v>36127.24</v>
      </c>
      <c r="X192" s="18">
        <v>36906.44</v>
      </c>
      <c r="Y192" s="18">
        <v>43445.31</v>
      </c>
      <c r="Z192" s="18">
        <v>42326.97</v>
      </c>
      <c r="AA192">
        <v>42326.97</v>
      </c>
      <c r="AB192" s="18">
        <v>30691.77</v>
      </c>
      <c r="AC192" s="18">
        <v>31055.27</v>
      </c>
      <c r="AD192" s="18">
        <v>13632.24</v>
      </c>
      <c r="AE192" s="18">
        <v>9644.8799999999992</v>
      </c>
      <c r="AF192">
        <v>9644.8799999999992</v>
      </c>
      <c r="AG192" s="18">
        <v>15197.7</v>
      </c>
      <c r="AH192" s="18">
        <v>13371.22</v>
      </c>
      <c r="AI192" s="18">
        <v>13296.85</v>
      </c>
      <c r="AJ192" s="18">
        <v>14161.77</v>
      </c>
      <c r="AK192">
        <v>14161.77</v>
      </c>
      <c r="AL192" s="18">
        <v>13556.18</v>
      </c>
      <c r="AM192" s="18">
        <v>6157.72</v>
      </c>
      <c r="AN192" s="18">
        <v>4234.58</v>
      </c>
      <c r="AO192" s="18">
        <v>2813.47</v>
      </c>
      <c r="AP192">
        <v>2813.47</v>
      </c>
      <c r="AQ192" s="18">
        <v>4069.7</v>
      </c>
      <c r="AR192" s="18">
        <v>6173.36</v>
      </c>
      <c r="AS192" s="18">
        <v>5224.45</v>
      </c>
      <c r="AT192" s="18">
        <v>4171.82</v>
      </c>
      <c r="AU192">
        <v>4171.82</v>
      </c>
      <c r="AV192" s="18">
        <v>8134.87</v>
      </c>
      <c r="AW192" s="18">
        <v>10081.92</v>
      </c>
      <c r="AX192" s="18">
        <v>9706.08</v>
      </c>
      <c r="AY192" s="18">
        <v>7723.34</v>
      </c>
      <c r="AZ192">
        <v>7723.34</v>
      </c>
      <c r="BA192" s="18">
        <v>6682.92</v>
      </c>
      <c r="BB192" s="18">
        <v>16558.78</v>
      </c>
      <c r="BC192" s="18">
        <v>24613.83</v>
      </c>
      <c r="BD192" s="18">
        <v>8120.1</v>
      </c>
      <c r="BE192">
        <v>8120.1</v>
      </c>
      <c r="BF192" s="18">
        <v>26229.57</v>
      </c>
      <c r="BG192" s="18">
        <v>18088.45</v>
      </c>
      <c r="BH192" s="18">
        <v>22647.02</v>
      </c>
      <c r="BI192" s="18">
        <v>13760.43</v>
      </c>
      <c r="BJ192">
        <v>13760.43</v>
      </c>
      <c r="BK192" s="18">
        <v>38159.46</v>
      </c>
      <c r="BL192" s="18">
        <v>29784.95</v>
      </c>
      <c r="BM192" s="18">
        <v>38669.11</v>
      </c>
    </row>
    <row r="193" spans="1:65" x14ac:dyDescent="0.3">
      <c r="A193" t="s">
        <v>260</v>
      </c>
      <c r="B193" t="s">
        <v>245</v>
      </c>
      <c r="C193" s="18">
        <v>0</v>
      </c>
      <c r="D193" s="18">
        <v>0</v>
      </c>
      <c r="E193" s="18">
        <v>0</v>
      </c>
      <c r="F193" s="18">
        <v>4158</v>
      </c>
      <c r="G193" s="18">
        <v>4158</v>
      </c>
      <c r="H193" s="18">
        <v>4231</v>
      </c>
      <c r="I193" s="18">
        <v>4486</v>
      </c>
      <c r="J193" s="18">
        <v>6147.91</v>
      </c>
      <c r="K193" s="18">
        <v>6246.11</v>
      </c>
      <c r="L193">
        <v>6246.11</v>
      </c>
      <c r="M193" s="18">
        <v>6313.6</v>
      </c>
      <c r="N193" s="18">
        <v>6575.7</v>
      </c>
      <c r="O193" s="18">
        <v>6616.54</v>
      </c>
      <c r="P193" s="18">
        <v>6748.72</v>
      </c>
      <c r="Q193">
        <v>6748.72</v>
      </c>
      <c r="R193" s="18">
        <v>6857.76</v>
      </c>
      <c r="S193" s="18">
        <v>6966.17</v>
      </c>
      <c r="T193" s="18">
        <v>10292.76</v>
      </c>
      <c r="U193" s="18">
        <v>10916.39</v>
      </c>
      <c r="V193">
        <v>10916.39</v>
      </c>
      <c r="W193" s="18">
        <v>12202.14</v>
      </c>
      <c r="X193" s="18">
        <v>12287.8</v>
      </c>
      <c r="Y193" s="18">
        <v>13006.63</v>
      </c>
      <c r="Z193" s="18">
        <v>13457.64</v>
      </c>
      <c r="AA193">
        <v>13457.64</v>
      </c>
      <c r="AB193" s="18">
        <v>8166.56</v>
      </c>
      <c r="AC193" s="18">
        <v>8044.02</v>
      </c>
      <c r="AD193" s="18">
        <v>7817.8</v>
      </c>
      <c r="AE193" s="18">
        <v>7282.99</v>
      </c>
      <c r="AF193">
        <v>7282.99</v>
      </c>
      <c r="AG193" s="18">
        <v>7296.01</v>
      </c>
      <c r="AH193" s="18">
        <v>6797.44</v>
      </c>
      <c r="AI193" s="18">
        <v>6721.63</v>
      </c>
      <c r="AJ193" s="18">
        <v>6317.24</v>
      </c>
      <c r="AK193">
        <v>6317.24</v>
      </c>
      <c r="AL193" s="18">
        <v>6340.73</v>
      </c>
      <c r="AM193" s="18">
        <v>5836.11</v>
      </c>
      <c r="AN193" s="18">
        <v>5932.59</v>
      </c>
      <c r="AO193" s="18">
        <v>5266.16</v>
      </c>
      <c r="AP193">
        <v>5266.16</v>
      </c>
      <c r="AQ193" s="18">
        <v>7780.17</v>
      </c>
      <c r="AR193" s="18">
        <v>5325.41</v>
      </c>
      <c r="AS193" s="18">
        <v>5796.49</v>
      </c>
      <c r="AT193" s="18">
        <v>4138.8100000000004</v>
      </c>
      <c r="AU193">
        <v>4138.8100000000004</v>
      </c>
      <c r="AV193" s="18">
        <v>2658.44</v>
      </c>
      <c r="AW193" s="18">
        <v>4205.59</v>
      </c>
      <c r="AX193" s="18">
        <v>4274.25</v>
      </c>
      <c r="AY193" s="18">
        <v>3430.65</v>
      </c>
      <c r="AZ193">
        <v>3430.65</v>
      </c>
      <c r="BA193" s="18">
        <v>3688.59</v>
      </c>
      <c r="BB193" s="18">
        <v>2237.25</v>
      </c>
      <c r="BC193" s="18">
        <v>2373.4499999999998</v>
      </c>
      <c r="BD193" s="18">
        <v>2512.09</v>
      </c>
      <c r="BE193">
        <v>2512.09</v>
      </c>
      <c r="BF193" s="18">
        <v>2207.1</v>
      </c>
      <c r="BG193" s="18">
        <v>2262.79</v>
      </c>
      <c r="BH193" s="18">
        <v>534.29</v>
      </c>
      <c r="BI193" s="18">
        <v>580.62</v>
      </c>
      <c r="BJ193">
        <v>580.62</v>
      </c>
      <c r="BK193" s="18">
        <v>579.83000000000004</v>
      </c>
      <c r="BL193" s="18">
        <v>560.39</v>
      </c>
      <c r="BM193" s="18">
        <v>535.66999999999996</v>
      </c>
    </row>
    <row r="194" spans="1:65" x14ac:dyDescent="0.3">
      <c r="A194" t="s">
        <v>261</v>
      </c>
      <c r="B194" t="s">
        <v>245</v>
      </c>
      <c r="C194" s="18">
        <v>13933</v>
      </c>
      <c r="D194" s="18">
        <v>21312</v>
      </c>
      <c r="E194" s="18">
        <v>24526</v>
      </c>
      <c r="F194" s="18">
        <v>10350</v>
      </c>
      <c r="G194" s="18">
        <v>10350</v>
      </c>
      <c r="H194" s="18">
        <v>13329</v>
      </c>
      <c r="I194" s="18">
        <v>16608</v>
      </c>
      <c r="J194" s="18">
        <v>24379.56</v>
      </c>
      <c r="K194" s="18">
        <v>21045.18</v>
      </c>
      <c r="L194">
        <v>21045.18</v>
      </c>
      <c r="M194" s="18">
        <v>26770.79</v>
      </c>
      <c r="N194" s="18">
        <v>24688.33</v>
      </c>
      <c r="O194" s="18">
        <v>28420.23</v>
      </c>
      <c r="P194" s="18">
        <v>24019.46</v>
      </c>
      <c r="Q194">
        <v>24019.46</v>
      </c>
      <c r="R194" s="18">
        <v>24599.37</v>
      </c>
      <c r="S194" s="18">
        <v>16160.75</v>
      </c>
      <c r="T194" s="18">
        <v>17441.34</v>
      </c>
      <c r="U194" s="18">
        <v>20826.37</v>
      </c>
      <c r="V194">
        <v>20826.37</v>
      </c>
      <c r="W194" s="18">
        <v>22299.93</v>
      </c>
      <c r="X194" s="18">
        <v>17610.099999999999</v>
      </c>
      <c r="Y194" s="18">
        <v>34994.26</v>
      </c>
      <c r="Z194" s="18">
        <v>43795.31</v>
      </c>
      <c r="AA194">
        <v>43795.31</v>
      </c>
      <c r="AB194" s="18">
        <v>45812.84</v>
      </c>
      <c r="AC194" s="18">
        <v>44769.37</v>
      </c>
      <c r="AD194" s="18">
        <v>28737.63</v>
      </c>
      <c r="AE194" s="18">
        <v>30286.240000000002</v>
      </c>
      <c r="AF194">
        <v>30286.240000000002</v>
      </c>
      <c r="AG194" s="18">
        <v>30989.66</v>
      </c>
      <c r="AH194" s="18">
        <v>26385.86</v>
      </c>
      <c r="AI194" s="18">
        <v>26608.15</v>
      </c>
      <c r="AJ194" s="18">
        <v>29218.19</v>
      </c>
      <c r="AK194">
        <v>29218.19</v>
      </c>
      <c r="AL194" s="18">
        <v>30860.69</v>
      </c>
      <c r="AM194" s="18">
        <v>35494.28</v>
      </c>
      <c r="AN194" s="18">
        <v>32790</v>
      </c>
      <c r="AO194" s="18">
        <v>34480.449999999997</v>
      </c>
      <c r="AP194">
        <v>34480.449999999997</v>
      </c>
      <c r="AQ194" s="18">
        <v>69058.13</v>
      </c>
      <c r="AR194" s="18">
        <v>52149.93</v>
      </c>
      <c r="AS194" s="18">
        <v>57418.68</v>
      </c>
      <c r="AT194" s="18">
        <v>50069.42</v>
      </c>
      <c r="AU194">
        <v>50069.42</v>
      </c>
      <c r="AV194" s="18">
        <v>57244.39</v>
      </c>
      <c r="AW194" s="18">
        <v>60441.43</v>
      </c>
      <c r="AX194" s="18">
        <v>56848.65</v>
      </c>
      <c r="AY194" s="18">
        <v>39853.230000000003</v>
      </c>
      <c r="AZ194">
        <v>39853.230000000003</v>
      </c>
      <c r="BA194" s="18">
        <v>64983.82</v>
      </c>
      <c r="BB194" s="18">
        <v>51858.17</v>
      </c>
      <c r="BC194" s="18">
        <v>40634.89</v>
      </c>
      <c r="BD194" s="18">
        <v>54635.72</v>
      </c>
      <c r="BE194">
        <v>54635.72</v>
      </c>
      <c r="BF194" s="18">
        <v>57853.13</v>
      </c>
      <c r="BG194" s="18">
        <v>102862.25</v>
      </c>
      <c r="BH194" s="18">
        <v>67408.37</v>
      </c>
      <c r="BI194" s="18">
        <v>97632.69</v>
      </c>
      <c r="BJ194">
        <v>97632.69</v>
      </c>
      <c r="BK194" s="18">
        <v>85734.07</v>
      </c>
      <c r="BL194" s="18">
        <v>86238.36</v>
      </c>
      <c r="BM194" s="18">
        <v>85169.82</v>
      </c>
    </row>
    <row r="195" spans="1:65" x14ac:dyDescent="0.3">
      <c r="A195" t="s">
        <v>262</v>
      </c>
      <c r="B195" t="s">
        <v>245</v>
      </c>
      <c r="C195" s="18">
        <v>34</v>
      </c>
      <c r="D195" s="18">
        <v>34</v>
      </c>
      <c r="E195" s="18">
        <v>32</v>
      </c>
      <c r="F195" s="18">
        <v>32</v>
      </c>
      <c r="G195" s="18">
        <v>32</v>
      </c>
      <c r="H195" s="18">
        <v>29</v>
      </c>
      <c r="I195" s="18">
        <v>55</v>
      </c>
      <c r="J195" s="18">
        <v>70.47</v>
      </c>
      <c r="K195" s="18">
        <v>111.92</v>
      </c>
      <c r="L195">
        <v>111.92</v>
      </c>
      <c r="M195" s="18">
        <v>146.44</v>
      </c>
      <c r="N195" s="18">
        <v>140.85</v>
      </c>
      <c r="O195" s="18">
        <v>109.2</v>
      </c>
      <c r="P195" s="18">
        <v>151.85</v>
      </c>
      <c r="Q195">
        <v>151.85</v>
      </c>
      <c r="R195" s="18">
        <v>113.45</v>
      </c>
      <c r="S195" s="18">
        <v>128.04</v>
      </c>
      <c r="T195" s="18">
        <v>128.77000000000001</v>
      </c>
      <c r="U195" s="18">
        <v>171.14</v>
      </c>
      <c r="V195">
        <v>171.14</v>
      </c>
      <c r="W195" s="18">
        <v>182.05</v>
      </c>
      <c r="X195" s="18">
        <v>186.4</v>
      </c>
      <c r="Y195" s="18">
        <v>340.54</v>
      </c>
      <c r="Z195" s="18">
        <v>310.38</v>
      </c>
      <c r="AA195">
        <v>310.38</v>
      </c>
      <c r="AB195" s="18">
        <v>174.93</v>
      </c>
      <c r="AC195" s="18">
        <v>145.71</v>
      </c>
      <c r="AD195" s="18">
        <v>148.97</v>
      </c>
      <c r="AE195" s="18">
        <v>141.78</v>
      </c>
      <c r="AF195">
        <v>141.78</v>
      </c>
      <c r="AG195" s="18">
        <v>136.97</v>
      </c>
      <c r="AH195" s="18">
        <v>155.9</v>
      </c>
      <c r="AI195" s="18">
        <v>142.22</v>
      </c>
      <c r="AJ195" s="18">
        <v>120.57</v>
      </c>
      <c r="AK195">
        <v>120.57</v>
      </c>
      <c r="AL195" s="18">
        <v>110.04</v>
      </c>
      <c r="AM195" s="18">
        <v>148</v>
      </c>
      <c r="AN195" s="18">
        <v>136.66</v>
      </c>
      <c r="AO195" s="18">
        <v>130.03</v>
      </c>
      <c r="AP195">
        <v>130.03</v>
      </c>
      <c r="AQ195" s="18">
        <v>141.61000000000001</v>
      </c>
      <c r="AR195" s="18">
        <v>175.09</v>
      </c>
      <c r="AS195" s="18">
        <v>178.14</v>
      </c>
      <c r="AT195" s="18">
        <v>169.03</v>
      </c>
      <c r="AU195">
        <v>169.03</v>
      </c>
      <c r="AV195" s="18">
        <v>155.32</v>
      </c>
      <c r="AW195" s="18">
        <v>282.85000000000002</v>
      </c>
      <c r="AX195" s="18">
        <v>292.39999999999998</v>
      </c>
      <c r="AY195" s="18">
        <v>275.49</v>
      </c>
      <c r="AZ195">
        <v>275.49</v>
      </c>
      <c r="BA195" s="18">
        <v>244.35</v>
      </c>
      <c r="BB195" s="18">
        <v>278.81</v>
      </c>
      <c r="BC195" s="18">
        <v>385.91</v>
      </c>
      <c r="BD195" s="18">
        <v>382.2</v>
      </c>
      <c r="BE195">
        <v>382.2</v>
      </c>
      <c r="BF195" s="18">
        <v>0</v>
      </c>
      <c r="BG195" s="18">
        <v>0</v>
      </c>
      <c r="BH195" s="18">
        <v>0</v>
      </c>
      <c r="BI195" s="18">
        <v>0</v>
      </c>
      <c r="BJ195">
        <v>0</v>
      </c>
      <c r="BK195" s="18">
        <v>0</v>
      </c>
      <c r="BL195" s="18">
        <v>0</v>
      </c>
      <c r="BM195" s="18">
        <v>0</v>
      </c>
    </row>
    <row r="196" spans="1:65" x14ac:dyDescent="0.3">
      <c r="A196" t="s">
        <v>263</v>
      </c>
      <c r="B196" t="s">
        <v>245</v>
      </c>
      <c r="C196" s="18">
        <v>5601</v>
      </c>
      <c r="D196" s="18">
        <v>5827</v>
      </c>
      <c r="E196" s="18">
        <v>5646</v>
      </c>
      <c r="F196" s="18">
        <v>6340</v>
      </c>
      <c r="G196" s="18">
        <v>6340</v>
      </c>
      <c r="H196" s="18">
        <v>6763</v>
      </c>
      <c r="I196" s="18">
        <v>8954</v>
      </c>
      <c r="J196" s="18">
        <v>9387.06</v>
      </c>
      <c r="K196" s="18">
        <v>10101.469999999999</v>
      </c>
      <c r="L196">
        <v>10101.469999999999</v>
      </c>
      <c r="M196" s="18">
        <v>10592.15</v>
      </c>
      <c r="N196" s="18">
        <v>11028.99</v>
      </c>
      <c r="O196" s="18">
        <v>11649.57</v>
      </c>
      <c r="P196" s="18">
        <v>12127.82</v>
      </c>
      <c r="Q196">
        <v>12127.82</v>
      </c>
      <c r="R196" s="18">
        <v>13061.8</v>
      </c>
      <c r="S196" s="18">
        <v>13479.58</v>
      </c>
      <c r="T196" s="18">
        <v>14275.33</v>
      </c>
      <c r="U196" s="18">
        <v>14733.33</v>
      </c>
      <c r="V196">
        <v>14733.33</v>
      </c>
      <c r="W196" s="18">
        <v>15522.28</v>
      </c>
      <c r="X196" s="18">
        <v>16333.51</v>
      </c>
      <c r="Y196" s="18">
        <v>18919.3</v>
      </c>
      <c r="Z196" s="18">
        <v>19713.27</v>
      </c>
      <c r="AA196">
        <v>19713.27</v>
      </c>
      <c r="AB196" s="18">
        <v>20401.23</v>
      </c>
      <c r="AC196" s="18">
        <v>20882.169999999998</v>
      </c>
      <c r="AD196" s="18">
        <v>21314.48</v>
      </c>
      <c r="AE196" s="18">
        <v>17727.22</v>
      </c>
      <c r="AF196">
        <v>17727.22</v>
      </c>
      <c r="AG196" s="18">
        <v>18337.830000000002</v>
      </c>
      <c r="AH196" s="18">
        <v>18079.310000000001</v>
      </c>
      <c r="AI196" s="18">
        <v>18609.3</v>
      </c>
      <c r="AJ196" s="18">
        <v>18523.689999999999</v>
      </c>
      <c r="AK196">
        <v>18523.689999999999</v>
      </c>
      <c r="AL196" s="18">
        <v>18702.490000000002</v>
      </c>
      <c r="AM196" s="18">
        <v>19218.98</v>
      </c>
      <c r="AN196" s="18">
        <v>19180.18</v>
      </c>
      <c r="AO196" s="18">
        <v>18844.93</v>
      </c>
      <c r="AP196">
        <v>18844.93</v>
      </c>
      <c r="AQ196" s="18">
        <v>19449.080000000002</v>
      </c>
      <c r="AR196" s="18">
        <v>20433.72</v>
      </c>
      <c r="AS196" s="18">
        <v>20821.09</v>
      </c>
      <c r="AT196" s="18">
        <v>21386.63</v>
      </c>
      <c r="AU196">
        <v>21386.63</v>
      </c>
      <c r="AV196" s="18">
        <v>22053.35</v>
      </c>
      <c r="AW196" s="18">
        <v>25627.62</v>
      </c>
      <c r="AX196" s="18">
        <v>26048.84</v>
      </c>
      <c r="AY196" s="18">
        <v>26680.66</v>
      </c>
      <c r="AZ196">
        <v>26680.66</v>
      </c>
      <c r="BA196" s="18">
        <v>30414.35</v>
      </c>
      <c r="BB196" s="18">
        <v>35040.32</v>
      </c>
      <c r="BC196" s="18">
        <v>36259.35</v>
      </c>
      <c r="BD196" s="18">
        <v>37379.75</v>
      </c>
      <c r="BE196">
        <v>37379.75</v>
      </c>
      <c r="BF196" s="18">
        <v>39299.53</v>
      </c>
      <c r="BG196" s="18">
        <v>41358.74</v>
      </c>
      <c r="BH196" s="18">
        <v>42261.95</v>
      </c>
      <c r="BI196" s="18">
        <v>42371.77</v>
      </c>
      <c r="BJ196">
        <v>42371.77</v>
      </c>
      <c r="BK196" s="18">
        <v>44207.59</v>
      </c>
      <c r="BL196" s="18">
        <v>46708.47</v>
      </c>
      <c r="BM196" s="18">
        <v>47772.33</v>
      </c>
    </row>
    <row r="197" spans="1:65" x14ac:dyDescent="0.3">
      <c r="A197" t="s">
        <v>264</v>
      </c>
      <c r="B197" t="s">
        <v>245</v>
      </c>
      <c r="C197" s="18">
        <v>0</v>
      </c>
      <c r="D197" s="18">
        <v>22</v>
      </c>
      <c r="E197" s="18">
        <v>22</v>
      </c>
      <c r="F197" s="18">
        <v>212</v>
      </c>
      <c r="G197" s="18">
        <v>212</v>
      </c>
      <c r="H197" s="18">
        <v>91</v>
      </c>
      <c r="I197" s="18">
        <v>91</v>
      </c>
      <c r="J197" s="18">
        <v>91.45</v>
      </c>
      <c r="K197" s="18">
        <v>88.07</v>
      </c>
      <c r="L197">
        <v>88.07</v>
      </c>
      <c r="M197" s="18">
        <v>84.45</v>
      </c>
      <c r="N197" s="18">
        <v>286.69</v>
      </c>
      <c r="O197" s="18">
        <v>313.23</v>
      </c>
      <c r="P197" s="18">
        <v>334.08</v>
      </c>
      <c r="Q197">
        <v>334.08</v>
      </c>
      <c r="R197" s="18">
        <v>316.27</v>
      </c>
      <c r="S197" s="18">
        <v>805.91</v>
      </c>
      <c r="T197" s="18">
        <v>804.4</v>
      </c>
      <c r="U197" s="18">
        <v>592.76</v>
      </c>
      <c r="V197">
        <v>592.76</v>
      </c>
      <c r="W197" s="18">
        <v>377.45</v>
      </c>
      <c r="X197" s="18">
        <v>429.14</v>
      </c>
      <c r="Y197" s="18">
        <v>386.52</v>
      </c>
      <c r="Z197" s="18">
        <v>229.37</v>
      </c>
      <c r="AA197">
        <v>229.37</v>
      </c>
      <c r="AB197" s="18">
        <v>158.01</v>
      </c>
      <c r="AC197" s="18">
        <v>146.21</v>
      </c>
      <c r="AD197" s="18">
        <v>140.37</v>
      </c>
      <c r="AE197" s="18">
        <v>125.47</v>
      </c>
      <c r="AF197">
        <v>125.47</v>
      </c>
      <c r="AG197" s="18">
        <v>133.57</v>
      </c>
      <c r="AH197" s="18">
        <v>137.91999999999999</v>
      </c>
      <c r="AI197" s="18">
        <v>140.44</v>
      </c>
      <c r="AJ197" s="18">
        <v>128.29</v>
      </c>
      <c r="AK197">
        <v>128.29</v>
      </c>
      <c r="AL197" s="18">
        <v>166.39</v>
      </c>
      <c r="AM197" s="18">
        <v>128.68</v>
      </c>
      <c r="AN197" s="18">
        <v>137.27000000000001</v>
      </c>
      <c r="AO197" s="18">
        <v>138.66999999999999</v>
      </c>
      <c r="AP197">
        <v>138.66999999999999</v>
      </c>
      <c r="AQ197" s="18">
        <v>779.88</v>
      </c>
      <c r="AR197" s="18">
        <v>377.11</v>
      </c>
      <c r="AS197" s="18">
        <v>204.54</v>
      </c>
      <c r="AT197" s="18">
        <v>351.79</v>
      </c>
      <c r="AU197">
        <v>351.79</v>
      </c>
      <c r="AV197" s="18">
        <v>289.95</v>
      </c>
      <c r="AW197" s="18">
        <v>318.31</v>
      </c>
      <c r="AX197" s="18">
        <v>421.48</v>
      </c>
      <c r="AY197" s="18">
        <v>445.3</v>
      </c>
      <c r="AZ197">
        <v>445.3</v>
      </c>
      <c r="BA197" s="18">
        <v>558.45000000000005</v>
      </c>
      <c r="BB197" s="18">
        <v>2272.6999999999998</v>
      </c>
      <c r="BC197" s="18">
        <v>3121.96</v>
      </c>
      <c r="BD197" s="18">
        <v>3135.1</v>
      </c>
      <c r="BE197">
        <v>3135.1</v>
      </c>
      <c r="BF197" s="18">
        <v>4313.6499999999996</v>
      </c>
      <c r="BG197" s="18">
        <v>4274.2299999999996</v>
      </c>
      <c r="BH197" s="18">
        <v>4769.6400000000003</v>
      </c>
      <c r="BI197" s="18">
        <v>4241.54</v>
      </c>
      <c r="BJ197">
        <v>4241.54</v>
      </c>
      <c r="BK197" s="18">
        <v>4391.3500000000004</v>
      </c>
      <c r="BL197" s="18">
        <v>4731.1000000000004</v>
      </c>
      <c r="BM197" s="18">
        <v>3923.86</v>
      </c>
    </row>
    <row r="198" spans="1:65" x14ac:dyDescent="0.3">
      <c r="A198" t="s">
        <v>265</v>
      </c>
      <c r="B198" t="s">
        <v>245</v>
      </c>
      <c r="C198" s="18">
        <v>71535</v>
      </c>
      <c r="D198" s="18">
        <v>75151</v>
      </c>
      <c r="E198" s="18">
        <v>100640</v>
      </c>
      <c r="F198" s="18">
        <v>82012</v>
      </c>
      <c r="G198" s="18">
        <v>82012</v>
      </c>
      <c r="H198" s="18">
        <v>96902</v>
      </c>
      <c r="I198" s="18">
        <v>117533.8</v>
      </c>
      <c r="J198" s="18">
        <v>131258.31</v>
      </c>
      <c r="K198" s="18">
        <v>123316.31</v>
      </c>
      <c r="L198">
        <v>123316.31</v>
      </c>
      <c r="M198" s="18">
        <v>147369.32</v>
      </c>
      <c r="N198" s="18">
        <v>168568.59</v>
      </c>
      <c r="O198" s="18">
        <v>170127.32</v>
      </c>
      <c r="P198" s="18">
        <v>119801.33</v>
      </c>
      <c r="Q198">
        <v>119801.33</v>
      </c>
      <c r="R198" s="18">
        <v>133545.42000000001</v>
      </c>
      <c r="S198" s="18">
        <v>129811.15</v>
      </c>
      <c r="T198" s="18">
        <v>146480.71</v>
      </c>
      <c r="U198" s="18">
        <v>162662.85999999999</v>
      </c>
      <c r="V198">
        <v>162662.85999999999</v>
      </c>
      <c r="W198" s="18">
        <v>176956.35</v>
      </c>
      <c r="X198" s="18">
        <v>181005.24</v>
      </c>
      <c r="Y198" s="18">
        <v>290410.74</v>
      </c>
      <c r="Z198" s="18">
        <v>254548.68</v>
      </c>
      <c r="AA198">
        <v>254548.68</v>
      </c>
      <c r="AB198" s="18">
        <v>223729.19</v>
      </c>
      <c r="AC198" s="18">
        <v>203419.87</v>
      </c>
      <c r="AD198" s="18">
        <v>119028.33</v>
      </c>
      <c r="AE198" s="18">
        <v>111771.56</v>
      </c>
      <c r="AF198">
        <v>111771.56</v>
      </c>
      <c r="AG198" s="18">
        <v>125170.5</v>
      </c>
      <c r="AH198" s="18">
        <v>119112.65</v>
      </c>
      <c r="AI198" s="18">
        <v>113709.83</v>
      </c>
      <c r="AJ198" s="18">
        <v>126587.5</v>
      </c>
      <c r="AK198">
        <v>126587.5</v>
      </c>
      <c r="AL198" s="18">
        <v>146334.06</v>
      </c>
      <c r="AM198" s="18">
        <v>157415.79999999999</v>
      </c>
      <c r="AN198" s="18">
        <v>163855.73000000001</v>
      </c>
      <c r="AO198" s="18">
        <v>137646.42000000001</v>
      </c>
      <c r="AP198">
        <v>137646.42000000001</v>
      </c>
      <c r="AQ198" s="18">
        <v>211805.8</v>
      </c>
      <c r="AR198" s="18">
        <v>173629.73</v>
      </c>
      <c r="AS198" s="18">
        <v>167986.23</v>
      </c>
      <c r="AT198" s="18">
        <v>164382.63</v>
      </c>
      <c r="AU198">
        <v>164382.63</v>
      </c>
      <c r="AV198" s="18">
        <v>200357.05</v>
      </c>
      <c r="AW198" s="18">
        <v>230411.17</v>
      </c>
      <c r="AX198" s="18">
        <v>253211.89</v>
      </c>
      <c r="AY198" s="18">
        <v>244925.34</v>
      </c>
      <c r="AZ198">
        <v>244925.34</v>
      </c>
      <c r="BA198" s="18">
        <v>279803.73</v>
      </c>
      <c r="BB198" s="18">
        <v>335195.34000000003</v>
      </c>
      <c r="BC198" s="18">
        <v>372234.68</v>
      </c>
      <c r="BD198" s="18">
        <v>346142.67</v>
      </c>
      <c r="BE198">
        <v>346142.67</v>
      </c>
      <c r="BF198" s="18">
        <v>391349.06</v>
      </c>
      <c r="BG198" s="18">
        <v>454826.69</v>
      </c>
      <c r="BH198" s="18">
        <v>439904.72</v>
      </c>
      <c r="BI198" s="18">
        <v>450612.09</v>
      </c>
      <c r="BJ198">
        <v>450612.09</v>
      </c>
      <c r="BK198" s="18">
        <v>470401.48</v>
      </c>
      <c r="BL198" s="18">
        <v>474552.15</v>
      </c>
      <c r="BM198" s="18">
        <v>496439.12</v>
      </c>
    </row>
    <row r="199" spans="1:65" x14ac:dyDescent="0.3">
      <c r="A199" t="s">
        <v>266</v>
      </c>
      <c r="B199" t="s">
        <v>245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-0.23</v>
      </c>
      <c r="J199" s="18">
        <v>0.04</v>
      </c>
      <c r="K199" s="18">
        <v>0</v>
      </c>
      <c r="L199">
        <v>0</v>
      </c>
      <c r="M199" s="18">
        <v>0</v>
      </c>
      <c r="N199" s="18">
        <v>0</v>
      </c>
      <c r="O199" s="18">
        <v>0</v>
      </c>
      <c r="P199" s="18">
        <v>0</v>
      </c>
      <c r="Q199">
        <v>0</v>
      </c>
      <c r="R199" s="18">
        <v>0</v>
      </c>
      <c r="S199" s="18">
        <v>0</v>
      </c>
      <c r="T199" s="18">
        <v>0</v>
      </c>
      <c r="U199" s="18">
        <v>0</v>
      </c>
      <c r="V199">
        <v>0</v>
      </c>
      <c r="W199" s="18">
        <v>0</v>
      </c>
      <c r="X199" s="18">
        <v>0</v>
      </c>
      <c r="Y199" s="18">
        <v>0</v>
      </c>
      <c r="Z199" s="18">
        <v>0</v>
      </c>
      <c r="AA199">
        <v>0</v>
      </c>
      <c r="AB199" s="18">
        <v>0</v>
      </c>
      <c r="AC199" s="18">
        <v>0</v>
      </c>
      <c r="AD199" s="18">
        <v>0</v>
      </c>
      <c r="AE199" s="18">
        <v>0</v>
      </c>
      <c r="AF199">
        <v>0</v>
      </c>
      <c r="AG199" s="18">
        <v>0</v>
      </c>
      <c r="AH199" s="18">
        <v>0</v>
      </c>
      <c r="AI199" s="18">
        <v>0</v>
      </c>
      <c r="AJ199" s="18">
        <v>-4.12</v>
      </c>
      <c r="AK199">
        <v>-4.12</v>
      </c>
      <c r="AL199" s="18">
        <v>0</v>
      </c>
      <c r="AM199" s="18">
        <v>0</v>
      </c>
      <c r="AN199" s="18">
        <v>0</v>
      </c>
      <c r="AO199" s="18">
        <v>0</v>
      </c>
      <c r="AP199">
        <v>0</v>
      </c>
      <c r="AQ199" s="18">
        <v>0</v>
      </c>
      <c r="AR199" s="18">
        <v>0</v>
      </c>
      <c r="AS199" s="18">
        <v>0</v>
      </c>
      <c r="AT199" s="18">
        <v>0</v>
      </c>
      <c r="AU199">
        <v>0</v>
      </c>
      <c r="AV199" s="18">
        <v>0</v>
      </c>
      <c r="AW199" s="18">
        <v>0</v>
      </c>
      <c r="AX199" s="18">
        <v>0</v>
      </c>
      <c r="AY199" s="18">
        <v>0</v>
      </c>
      <c r="AZ199">
        <v>0</v>
      </c>
      <c r="BA199" s="18">
        <v>0</v>
      </c>
      <c r="BB199" s="18">
        <v>0</v>
      </c>
      <c r="BC199" s="18">
        <v>0</v>
      </c>
      <c r="BD199" s="18">
        <v>0</v>
      </c>
      <c r="BE199">
        <v>0</v>
      </c>
      <c r="BF199" s="18">
        <v>0</v>
      </c>
      <c r="BG199" s="18">
        <v>0</v>
      </c>
      <c r="BH199" s="18">
        <v>0</v>
      </c>
      <c r="BI199" s="18">
        <v>0</v>
      </c>
      <c r="BJ199">
        <v>0</v>
      </c>
      <c r="BK199" s="18"/>
      <c r="BL199" s="18">
        <v>0</v>
      </c>
      <c r="BM199" s="18">
        <v>0</v>
      </c>
    </row>
    <row r="200" spans="1:65" x14ac:dyDescent="0.3">
      <c r="A200" t="s">
        <v>267</v>
      </c>
      <c r="B200" t="s">
        <v>268</v>
      </c>
      <c r="C200" s="18"/>
      <c r="D200" s="18"/>
      <c r="E200" s="18"/>
      <c r="F200" s="18"/>
      <c r="G200" s="18">
        <v>31411.279999999999</v>
      </c>
      <c r="H200" s="18">
        <v>32517.17</v>
      </c>
      <c r="I200" s="18">
        <v>36971.47</v>
      </c>
      <c r="J200" s="18">
        <v>42090.55</v>
      </c>
      <c r="K200" s="18">
        <v>49705.79</v>
      </c>
      <c r="L200">
        <v>49705.79</v>
      </c>
      <c r="M200" s="18">
        <v>49297.82</v>
      </c>
      <c r="N200" s="18">
        <v>55266.84</v>
      </c>
      <c r="O200" s="18">
        <v>54476.39</v>
      </c>
      <c r="P200" s="18">
        <v>57562.79</v>
      </c>
      <c r="Q200">
        <v>57562.79</v>
      </c>
      <c r="R200" s="18">
        <v>57357.07</v>
      </c>
      <c r="S200" s="18">
        <v>58254.43</v>
      </c>
      <c r="T200" s="18">
        <v>61610.31</v>
      </c>
      <c r="U200" s="18">
        <v>69736.320000000007</v>
      </c>
      <c r="V200">
        <v>69736.320000000007</v>
      </c>
      <c r="W200" s="18">
        <v>72299.86</v>
      </c>
      <c r="X200" s="18">
        <v>76468.91</v>
      </c>
      <c r="Y200" s="18">
        <v>131926.6</v>
      </c>
      <c r="Z200" s="18">
        <v>125148.54</v>
      </c>
      <c r="AA200">
        <v>125148.54</v>
      </c>
      <c r="AB200" s="18">
        <v>115213.29</v>
      </c>
      <c r="AC200" s="18">
        <v>106651.16</v>
      </c>
      <c r="AD200" s="18">
        <v>98304.58</v>
      </c>
      <c r="AE200" s="18">
        <v>55813.61</v>
      </c>
      <c r="AF200">
        <v>55813.61</v>
      </c>
      <c r="AG200" s="18">
        <v>54162.33</v>
      </c>
      <c r="AH200" s="18">
        <v>53411.55</v>
      </c>
      <c r="AI200" s="18">
        <v>54329.77</v>
      </c>
      <c r="AJ200" s="18">
        <v>56089.43</v>
      </c>
      <c r="AK200">
        <v>56089.43</v>
      </c>
      <c r="AL200" s="18">
        <v>55862.37</v>
      </c>
      <c r="AM200" s="18">
        <v>57021.78</v>
      </c>
      <c r="AN200" s="18">
        <v>56119.4</v>
      </c>
      <c r="AO200" s="18">
        <v>52997.71</v>
      </c>
      <c r="AP200">
        <v>52997.71</v>
      </c>
      <c r="AQ200" s="18">
        <v>53500</v>
      </c>
      <c r="AR200" s="18">
        <v>59624.08</v>
      </c>
      <c r="AS200" s="18">
        <v>65691.44</v>
      </c>
      <c r="AT200" s="18">
        <v>70166.11</v>
      </c>
      <c r="AU200">
        <v>70166.11</v>
      </c>
      <c r="AV200" s="18">
        <v>76582.039999999994</v>
      </c>
      <c r="AW200" s="18">
        <v>97678.92</v>
      </c>
      <c r="AX200" s="18">
        <v>110386.6</v>
      </c>
      <c r="AY200" s="18">
        <v>120955.91</v>
      </c>
      <c r="AZ200">
        <v>120955.91</v>
      </c>
      <c r="BA200" s="18">
        <v>136582.10999999999</v>
      </c>
      <c r="BB200" s="18">
        <v>167996.5</v>
      </c>
      <c r="BC200" s="18">
        <v>183477.56</v>
      </c>
      <c r="BD200" s="18">
        <v>203488.4</v>
      </c>
      <c r="BE200">
        <v>203488.4</v>
      </c>
      <c r="BF200" s="18">
        <v>200441.45</v>
      </c>
      <c r="BG200" s="18">
        <v>217954.82</v>
      </c>
      <c r="BH200" s="18">
        <v>224504.93</v>
      </c>
      <c r="BI200" s="18">
        <v>236523.53</v>
      </c>
      <c r="BJ200">
        <v>236523.53</v>
      </c>
      <c r="BK200" s="18">
        <v>234759.39</v>
      </c>
      <c r="BL200" s="18">
        <v>240847.1</v>
      </c>
      <c r="BM200" s="18">
        <v>229711.83</v>
      </c>
    </row>
    <row r="201" spans="1:65" x14ac:dyDescent="0.3">
      <c r="A201" t="s">
        <v>269</v>
      </c>
      <c r="B201" t="s">
        <v>268</v>
      </c>
      <c r="C201" s="18"/>
      <c r="D201" s="18"/>
      <c r="E201" s="18"/>
      <c r="F201" s="18"/>
      <c r="G201" s="18">
        <v>2399.27</v>
      </c>
      <c r="H201" s="18">
        <v>6651.08</v>
      </c>
      <c r="I201" s="18">
        <v>6473.8</v>
      </c>
      <c r="J201" s="18">
        <v>8679.9</v>
      </c>
      <c r="K201" s="18">
        <v>10660.51</v>
      </c>
      <c r="L201">
        <v>10660.51</v>
      </c>
      <c r="M201" s="18">
        <v>5439.5</v>
      </c>
      <c r="N201" s="18">
        <v>3648.42</v>
      </c>
      <c r="O201" s="18">
        <v>7515.31</v>
      </c>
      <c r="P201" s="18">
        <v>11811.96</v>
      </c>
      <c r="Q201">
        <v>11811.96</v>
      </c>
      <c r="R201" s="18">
        <v>6195.01</v>
      </c>
      <c r="S201" s="18">
        <v>12358.86</v>
      </c>
      <c r="T201" s="18">
        <v>2374.61</v>
      </c>
      <c r="U201" s="18">
        <v>2927.14</v>
      </c>
      <c r="V201">
        <v>2927.14</v>
      </c>
      <c r="W201" s="18">
        <v>3985.55</v>
      </c>
      <c r="X201" s="18">
        <v>3062.31</v>
      </c>
      <c r="Y201" s="18">
        <v>14031.67</v>
      </c>
      <c r="Z201" s="18">
        <v>3088.75</v>
      </c>
      <c r="AA201">
        <v>3088.75</v>
      </c>
      <c r="AB201" s="18">
        <v>9618.16</v>
      </c>
      <c r="AC201" s="18">
        <v>16206.9</v>
      </c>
      <c r="AD201" s="18">
        <v>11186.27</v>
      </c>
      <c r="AE201" s="18">
        <v>8824.7199999999993</v>
      </c>
      <c r="AF201">
        <v>8824.7199999999993</v>
      </c>
      <c r="AG201" s="18">
        <v>13862.53</v>
      </c>
      <c r="AH201" s="18">
        <v>15031.08</v>
      </c>
      <c r="AI201" s="18">
        <v>17754.54</v>
      </c>
      <c r="AJ201" s="18">
        <v>8658.9699999999993</v>
      </c>
      <c r="AK201">
        <v>8658.9699999999993</v>
      </c>
      <c r="AL201" s="18">
        <v>6449.15</v>
      </c>
      <c r="AM201" s="18">
        <v>3443.37</v>
      </c>
      <c r="AN201" s="18">
        <v>806.76</v>
      </c>
      <c r="AO201" s="18">
        <v>10586.03</v>
      </c>
      <c r="AP201">
        <v>10586.03</v>
      </c>
      <c r="AQ201" s="18">
        <v>15001</v>
      </c>
      <c r="AR201" s="18">
        <v>36604</v>
      </c>
      <c r="AS201" s="18">
        <v>37082.69</v>
      </c>
      <c r="AT201" s="18">
        <v>48210.7</v>
      </c>
      <c r="AU201">
        <v>48210.7</v>
      </c>
      <c r="AV201" s="18">
        <v>4689.1899999999996</v>
      </c>
      <c r="AW201" s="18">
        <v>3979.76</v>
      </c>
      <c r="AX201" s="18">
        <v>14572.01</v>
      </c>
      <c r="AY201" s="18">
        <v>4722.78</v>
      </c>
      <c r="AZ201">
        <v>4722.78</v>
      </c>
      <c r="BA201" s="18">
        <v>10878.1</v>
      </c>
      <c r="BB201" s="18">
        <v>5373.16</v>
      </c>
      <c r="BC201" s="18">
        <v>1964.17</v>
      </c>
      <c r="BD201" s="18">
        <v>2866.16</v>
      </c>
      <c r="BE201">
        <v>2866.16</v>
      </c>
      <c r="BF201" s="18">
        <v>3983.87</v>
      </c>
      <c r="BG201" s="18">
        <v>2501.5300000000002</v>
      </c>
      <c r="BH201" s="18">
        <v>18982.82</v>
      </c>
      <c r="BI201" s="18">
        <v>5817.25</v>
      </c>
      <c r="BJ201">
        <v>5817.25</v>
      </c>
      <c r="BK201" s="18">
        <v>6329.18</v>
      </c>
      <c r="BL201" s="18">
        <v>40252.83</v>
      </c>
      <c r="BM201" s="18">
        <v>22610.48</v>
      </c>
    </row>
    <row r="202" spans="1:65" x14ac:dyDescent="0.3">
      <c r="A202" t="s">
        <v>270</v>
      </c>
      <c r="B202" t="s">
        <v>268</v>
      </c>
      <c r="C202" s="18"/>
      <c r="D202" s="18"/>
      <c r="E202" s="18"/>
      <c r="F202" s="18"/>
      <c r="G202" s="18">
        <v>1073.8</v>
      </c>
      <c r="H202" s="18">
        <v>1896.26</v>
      </c>
      <c r="I202" s="18">
        <v>2538.23</v>
      </c>
      <c r="J202" s="18">
        <v>3746.17</v>
      </c>
      <c r="K202" s="18">
        <v>4495.71</v>
      </c>
      <c r="L202">
        <v>4495.71</v>
      </c>
      <c r="M202" s="18">
        <v>4166.93</v>
      </c>
      <c r="N202" s="18">
        <v>7595.48</v>
      </c>
      <c r="O202" s="18">
        <v>5531.11</v>
      </c>
      <c r="P202" s="18">
        <v>7195.83</v>
      </c>
      <c r="Q202">
        <v>7195.83</v>
      </c>
      <c r="R202" s="18">
        <v>6512.44</v>
      </c>
      <c r="S202" s="18">
        <v>7182.7</v>
      </c>
      <c r="T202" s="18">
        <v>9920.0400000000009</v>
      </c>
      <c r="U202" s="18">
        <v>11825.48</v>
      </c>
      <c r="V202">
        <v>11825.48</v>
      </c>
      <c r="W202" s="18">
        <v>12476.2</v>
      </c>
      <c r="X202" s="18">
        <v>10072.15</v>
      </c>
      <c r="Y202" s="18">
        <v>9317.2800000000007</v>
      </c>
      <c r="Z202" s="18">
        <v>12121.22</v>
      </c>
      <c r="AA202">
        <v>12121.22</v>
      </c>
      <c r="AB202" s="18">
        <v>6904.44</v>
      </c>
      <c r="AC202" s="18">
        <v>7249.45</v>
      </c>
      <c r="AD202" s="18">
        <v>8417.6</v>
      </c>
      <c r="AE202" s="18">
        <v>5528.52</v>
      </c>
      <c r="AF202">
        <v>5528.52</v>
      </c>
      <c r="AG202" s="18">
        <v>8018.5</v>
      </c>
      <c r="AH202" s="18">
        <v>8606.2199999999993</v>
      </c>
      <c r="AI202" s="18">
        <v>11172.21</v>
      </c>
      <c r="AJ202" s="18">
        <v>7693.77</v>
      </c>
      <c r="AK202">
        <v>7693.77</v>
      </c>
      <c r="AL202" s="18">
        <v>6447.4</v>
      </c>
      <c r="AM202" s="18">
        <v>6091.52</v>
      </c>
      <c r="AN202" s="18">
        <v>8475.56</v>
      </c>
      <c r="AO202" s="18">
        <v>6288.99</v>
      </c>
      <c r="AP202">
        <v>6288.99</v>
      </c>
      <c r="AQ202" s="18">
        <v>6549</v>
      </c>
      <c r="AR202" s="18">
        <v>7332.55</v>
      </c>
      <c r="AS202" s="18">
        <v>5965.56</v>
      </c>
      <c r="AT202" s="18">
        <v>3226.99</v>
      </c>
      <c r="AU202">
        <v>3226.99</v>
      </c>
      <c r="AV202" s="18">
        <v>7435.35</v>
      </c>
      <c r="AW202" s="18">
        <v>5917.27</v>
      </c>
      <c r="AX202" s="18">
        <v>4677.74</v>
      </c>
      <c r="AY202" s="18">
        <v>4918.3599999999997</v>
      </c>
      <c r="AZ202">
        <v>4918.3599999999997</v>
      </c>
      <c r="BA202" s="18">
        <v>5128.18</v>
      </c>
      <c r="BB202" s="18">
        <v>3108.57</v>
      </c>
      <c r="BC202" s="18">
        <v>4118.9799999999996</v>
      </c>
      <c r="BD202" s="18">
        <v>5761.49</v>
      </c>
      <c r="BE202">
        <v>5761.49</v>
      </c>
      <c r="BF202" s="18">
        <v>8102.99</v>
      </c>
      <c r="BG202" s="18">
        <v>10730.36</v>
      </c>
      <c r="BH202" s="18">
        <v>8965.4500000000007</v>
      </c>
      <c r="BI202" s="18">
        <v>11418.81</v>
      </c>
      <c r="BJ202">
        <v>11418.81</v>
      </c>
      <c r="BK202" s="18">
        <v>10097.44</v>
      </c>
      <c r="BL202" s="18">
        <v>8471.33</v>
      </c>
      <c r="BM202" s="18">
        <v>14457.47</v>
      </c>
    </row>
    <row r="203" spans="1:65" x14ac:dyDescent="0.3">
      <c r="A203" t="s">
        <v>271</v>
      </c>
      <c r="B203" t="s">
        <v>268</v>
      </c>
      <c r="C203" s="18"/>
      <c r="D203" s="18"/>
      <c r="E203" s="18"/>
      <c r="F203" s="18"/>
      <c r="G203" s="18">
        <v>5432.88</v>
      </c>
      <c r="H203" s="18">
        <v>3756.82</v>
      </c>
      <c r="I203" s="18">
        <v>8767.2000000000007</v>
      </c>
      <c r="J203" s="18">
        <v>5848.87</v>
      </c>
      <c r="K203" s="18">
        <v>5928.24</v>
      </c>
      <c r="L203">
        <v>5928.24</v>
      </c>
      <c r="M203" s="18">
        <v>2777.12</v>
      </c>
      <c r="N203" s="18">
        <v>6510.59</v>
      </c>
      <c r="O203" s="18">
        <v>4745.22</v>
      </c>
      <c r="P203" s="18">
        <v>2920.07</v>
      </c>
      <c r="Q203">
        <v>2920.07</v>
      </c>
      <c r="R203" s="18">
        <v>2682.77</v>
      </c>
      <c r="S203" s="18">
        <v>3411.05</v>
      </c>
      <c r="T203" s="18">
        <v>6821.58</v>
      </c>
      <c r="U203" s="18">
        <v>6137.05</v>
      </c>
      <c r="V203">
        <v>6137.05</v>
      </c>
      <c r="W203" s="18">
        <v>6596.8</v>
      </c>
      <c r="X203" s="18">
        <v>6861.59</v>
      </c>
      <c r="Y203" s="18">
        <v>3833.15</v>
      </c>
      <c r="Z203" s="18">
        <v>2435.94</v>
      </c>
      <c r="AA203">
        <v>2435.94</v>
      </c>
      <c r="AB203" s="18">
        <v>2163.54</v>
      </c>
      <c r="AC203" s="18">
        <v>1618.47</v>
      </c>
      <c r="AD203" s="18">
        <v>6438.06</v>
      </c>
      <c r="AE203" s="18">
        <v>4608.54</v>
      </c>
      <c r="AF203">
        <v>4608.54</v>
      </c>
      <c r="AG203" s="18">
        <v>2720.14</v>
      </c>
      <c r="AH203" s="18">
        <v>1473.07</v>
      </c>
      <c r="AI203" s="18">
        <v>1331.15</v>
      </c>
      <c r="AJ203" s="18">
        <v>1575.1</v>
      </c>
      <c r="AK203">
        <v>1575.1</v>
      </c>
      <c r="AL203" s="18">
        <v>1616.42</v>
      </c>
      <c r="AM203" s="18">
        <v>1053.0899999999999</v>
      </c>
      <c r="AN203" s="18">
        <v>1407.46</v>
      </c>
      <c r="AO203" s="18">
        <v>966.7</v>
      </c>
      <c r="AP203">
        <v>966.7</v>
      </c>
      <c r="AQ203" s="18">
        <v>2352</v>
      </c>
      <c r="AR203" s="18">
        <v>1673.08</v>
      </c>
      <c r="AS203" s="18">
        <v>2734.64</v>
      </c>
      <c r="AT203" s="18">
        <v>2957.34</v>
      </c>
      <c r="AU203">
        <v>2957.34</v>
      </c>
      <c r="AV203" s="18">
        <v>2410.88</v>
      </c>
      <c r="AW203" s="18">
        <v>2450.6799999999998</v>
      </c>
      <c r="AX203" s="18">
        <v>1146.7</v>
      </c>
      <c r="AY203" s="18">
        <v>1344.74</v>
      </c>
      <c r="AZ203">
        <v>1344.74</v>
      </c>
      <c r="BA203" s="18">
        <v>2124.71</v>
      </c>
      <c r="BB203" s="18">
        <v>4234.54</v>
      </c>
      <c r="BC203" s="18">
        <v>6025.39</v>
      </c>
      <c r="BD203" s="18">
        <v>3766.14</v>
      </c>
      <c r="BE203">
        <v>3766.14</v>
      </c>
      <c r="BF203" s="18">
        <v>5917.17</v>
      </c>
      <c r="BG203" s="18">
        <v>5965.66</v>
      </c>
      <c r="BH203" s="18">
        <v>8740.77</v>
      </c>
      <c r="BI203" s="18">
        <v>7934.46</v>
      </c>
      <c r="BJ203">
        <v>7934.46</v>
      </c>
      <c r="BK203" s="18">
        <v>7159.85</v>
      </c>
      <c r="BL203" s="18">
        <v>3691.72</v>
      </c>
      <c r="BM203" s="18">
        <v>6085.31</v>
      </c>
    </row>
    <row r="204" spans="1:65" x14ac:dyDescent="0.3">
      <c r="A204" t="s">
        <v>272</v>
      </c>
      <c r="B204" t="s">
        <v>268</v>
      </c>
      <c r="C204" s="18"/>
      <c r="D204" s="18"/>
      <c r="E204" s="18"/>
      <c r="F204" s="18"/>
      <c r="G204" s="18">
        <v>328.72</v>
      </c>
      <c r="H204" s="18">
        <v>986.12</v>
      </c>
      <c r="I204" s="18">
        <v>3434.26</v>
      </c>
      <c r="J204" s="18">
        <v>2051.9499999999998</v>
      </c>
      <c r="K204" s="18">
        <v>1904.56</v>
      </c>
      <c r="L204">
        <v>1904.56</v>
      </c>
      <c r="M204" s="18">
        <v>7347.39</v>
      </c>
      <c r="N204" s="18">
        <v>0</v>
      </c>
      <c r="O204" s="18">
        <v>139.6</v>
      </c>
      <c r="P204" s="18">
        <v>129.47999999999999</v>
      </c>
      <c r="Q204">
        <v>129.47999999999999</v>
      </c>
      <c r="R204" s="18">
        <v>143.30000000000001</v>
      </c>
      <c r="S204" s="18">
        <v>57.04</v>
      </c>
      <c r="T204" s="18">
        <v>69.92</v>
      </c>
      <c r="U204" s="18">
        <v>59.31</v>
      </c>
      <c r="V204">
        <v>59.31</v>
      </c>
      <c r="W204" s="18">
        <v>58.59</v>
      </c>
      <c r="X204" s="18">
        <v>59.16</v>
      </c>
      <c r="Y204" s="18">
        <v>53.8</v>
      </c>
      <c r="Z204" s="18">
        <v>27.05</v>
      </c>
      <c r="AA204">
        <v>27.05</v>
      </c>
      <c r="AB204" s="18">
        <v>29.78</v>
      </c>
      <c r="AC204" s="18">
        <v>28.49</v>
      </c>
      <c r="AD204" s="18">
        <v>26.47</v>
      </c>
      <c r="AE204" s="18">
        <v>27.08</v>
      </c>
      <c r="AF204">
        <v>27.08</v>
      </c>
      <c r="AG204" s="18">
        <v>28.16</v>
      </c>
      <c r="AH204" s="18">
        <v>25.49</v>
      </c>
      <c r="AI204" s="18">
        <v>24.13</v>
      </c>
      <c r="AJ204" s="18">
        <v>22.45</v>
      </c>
      <c r="AK204">
        <v>22.45</v>
      </c>
      <c r="AL204" s="18">
        <v>22.84</v>
      </c>
      <c r="AM204" s="18">
        <v>47.15</v>
      </c>
      <c r="AN204" s="18">
        <v>24.78</v>
      </c>
      <c r="AO204" s="18">
        <v>21.86</v>
      </c>
      <c r="AP204">
        <v>21.86</v>
      </c>
      <c r="AQ204" s="18">
        <v>24</v>
      </c>
      <c r="AR204" s="18">
        <v>16.95</v>
      </c>
      <c r="AS204" s="18">
        <v>14.88</v>
      </c>
      <c r="AT204" s="18">
        <v>11.4</v>
      </c>
      <c r="AU204">
        <v>11.4</v>
      </c>
      <c r="AV204" s="18">
        <v>9.9</v>
      </c>
      <c r="AW204" s="18">
        <v>8.4700000000000006</v>
      </c>
      <c r="AX204" s="18">
        <v>7.11</v>
      </c>
      <c r="AY204" s="18">
        <v>5.79</v>
      </c>
      <c r="AZ204">
        <v>5.79</v>
      </c>
      <c r="BA204" s="18">
        <v>4.58</v>
      </c>
      <c r="BB204" s="18">
        <v>3.52</v>
      </c>
      <c r="BC204" s="18">
        <v>2.57</v>
      </c>
      <c r="BD204" s="18">
        <v>1.8</v>
      </c>
      <c r="BE204">
        <v>1.8</v>
      </c>
      <c r="BF204" s="18">
        <v>1.19</v>
      </c>
      <c r="BG204" s="18">
        <v>0.69</v>
      </c>
      <c r="BH204" s="18">
        <v>0.31</v>
      </c>
      <c r="BI204" s="18">
        <v>0.09</v>
      </c>
      <c r="BJ204">
        <v>0.09</v>
      </c>
      <c r="BK204" s="18">
        <v>0</v>
      </c>
      <c r="BL204" s="18">
        <v>0</v>
      </c>
      <c r="BM204" s="18">
        <v>0</v>
      </c>
    </row>
    <row r="205" spans="1:65" x14ac:dyDescent="0.3">
      <c r="A205" t="s">
        <v>273</v>
      </c>
      <c r="B205" t="s">
        <v>268</v>
      </c>
      <c r="C205" s="18"/>
      <c r="D205" s="18"/>
      <c r="E205" s="18"/>
      <c r="F205" s="18"/>
      <c r="G205" s="18">
        <v>0</v>
      </c>
      <c r="H205" s="18">
        <v>2757.31</v>
      </c>
      <c r="I205" s="18">
        <v>1274.6300000000001</v>
      </c>
      <c r="J205" s="18">
        <v>0</v>
      </c>
      <c r="K205" s="18">
        <v>0</v>
      </c>
      <c r="L205">
        <v>0</v>
      </c>
      <c r="M205" s="18">
        <v>2173.65</v>
      </c>
      <c r="N205" s="18">
        <v>0</v>
      </c>
      <c r="O205" s="18">
        <v>6201.92</v>
      </c>
      <c r="P205" s="18">
        <v>0</v>
      </c>
      <c r="Q205">
        <v>0</v>
      </c>
      <c r="R205" s="18">
        <v>1393.72</v>
      </c>
      <c r="S205" s="18">
        <v>1001.29</v>
      </c>
      <c r="T205" s="18">
        <v>1324.67</v>
      </c>
      <c r="U205" s="18">
        <v>2933.8</v>
      </c>
      <c r="V205">
        <v>2933.8</v>
      </c>
      <c r="W205" s="18">
        <v>2489.87</v>
      </c>
      <c r="X205" s="18">
        <v>2313</v>
      </c>
      <c r="Y205" s="18">
        <v>1764.76</v>
      </c>
      <c r="Z205" s="18">
        <v>6875.58</v>
      </c>
      <c r="AA205">
        <v>6875.58</v>
      </c>
      <c r="AB205" s="18">
        <v>3880.65</v>
      </c>
      <c r="AC205" s="18">
        <v>2179.13</v>
      </c>
      <c r="AD205" s="18">
        <v>4227.16</v>
      </c>
      <c r="AE205" s="18">
        <v>2943.56</v>
      </c>
      <c r="AF205">
        <v>2943.56</v>
      </c>
      <c r="AG205" s="18">
        <v>2020.64</v>
      </c>
      <c r="AH205" s="18">
        <v>1518.67</v>
      </c>
      <c r="AI205" s="18">
        <v>6918.43</v>
      </c>
      <c r="AJ205" s="18">
        <v>2349.9</v>
      </c>
      <c r="AK205">
        <v>2349.9</v>
      </c>
      <c r="AL205" s="18">
        <v>1208.21</v>
      </c>
      <c r="AM205" s="18">
        <v>1246.73</v>
      </c>
      <c r="AN205" s="18">
        <v>1252.55</v>
      </c>
      <c r="AO205" s="18">
        <v>1597.66</v>
      </c>
      <c r="AP205">
        <v>1597.66</v>
      </c>
      <c r="AQ205" s="18">
        <v>3097</v>
      </c>
      <c r="AR205" s="18">
        <v>2166.38</v>
      </c>
      <c r="AS205" s="18">
        <v>2454.4899999999998</v>
      </c>
      <c r="AT205" s="18">
        <v>1675.7</v>
      </c>
      <c r="AU205">
        <v>1675.7</v>
      </c>
      <c r="AV205" s="18">
        <v>4842.93</v>
      </c>
      <c r="AW205" s="18">
        <v>3543.37</v>
      </c>
      <c r="AX205" s="18">
        <v>1133.0999999999999</v>
      </c>
      <c r="AY205" s="18">
        <v>11134.82</v>
      </c>
      <c r="AZ205">
        <v>11134.82</v>
      </c>
      <c r="BA205" s="18">
        <v>2970.7</v>
      </c>
      <c r="BB205" s="18">
        <v>1962.72</v>
      </c>
      <c r="BC205" s="18">
        <v>588.33000000000004</v>
      </c>
      <c r="BD205" s="18">
        <v>817.05</v>
      </c>
      <c r="BE205">
        <v>817.05</v>
      </c>
      <c r="BF205" s="18">
        <v>1080.06</v>
      </c>
      <c r="BG205" s="18">
        <v>1067.51</v>
      </c>
      <c r="BH205" s="18">
        <v>1026.6400000000001</v>
      </c>
      <c r="BI205" s="18">
        <v>5993.8</v>
      </c>
      <c r="BJ205">
        <v>5993.8</v>
      </c>
      <c r="BK205" s="18">
        <v>1195.5</v>
      </c>
      <c r="BL205" s="18">
        <v>1397.16</v>
      </c>
      <c r="BM205" s="18">
        <v>5894.03</v>
      </c>
    </row>
    <row r="206" spans="1:65" x14ac:dyDescent="0.3">
      <c r="A206" t="s">
        <v>274</v>
      </c>
      <c r="B206" t="s">
        <v>268</v>
      </c>
      <c r="C206" s="18"/>
      <c r="D206" s="18"/>
      <c r="E206" s="18"/>
      <c r="F206" s="18"/>
      <c r="G206" s="18">
        <v>1089.6099999999999</v>
      </c>
      <c r="H206" s="18">
        <v>1645.77</v>
      </c>
      <c r="I206" s="18">
        <v>1873.9</v>
      </c>
      <c r="J206" s="18">
        <v>3047.06</v>
      </c>
      <c r="K206" s="18">
        <v>2743.91</v>
      </c>
      <c r="L206">
        <v>2743.91</v>
      </c>
      <c r="M206" s="18">
        <v>2909.04</v>
      </c>
      <c r="N206" s="18">
        <v>2929.52</v>
      </c>
      <c r="O206" s="18">
        <v>1163.23</v>
      </c>
      <c r="P206" s="18">
        <v>5429.87</v>
      </c>
      <c r="Q206">
        <v>5429.87</v>
      </c>
      <c r="R206" s="18">
        <v>14247.19</v>
      </c>
      <c r="S206" s="18">
        <v>15105.29</v>
      </c>
      <c r="T206" s="18">
        <v>16580.87</v>
      </c>
      <c r="U206" s="18">
        <v>19090.009999999998</v>
      </c>
      <c r="V206">
        <v>19090.009999999998</v>
      </c>
      <c r="W206" s="18">
        <v>23197.22</v>
      </c>
      <c r="X206" s="18">
        <v>26045.17</v>
      </c>
      <c r="Y206" s="18">
        <v>11451.85</v>
      </c>
      <c r="Z206" s="18">
        <v>16396.580000000002</v>
      </c>
      <c r="AA206">
        <v>16396.580000000002</v>
      </c>
      <c r="AB206" s="18">
        <v>17831.82</v>
      </c>
      <c r="AC206" s="18">
        <v>38436.5</v>
      </c>
      <c r="AD206" s="18">
        <v>24124.61</v>
      </c>
      <c r="AE206" s="18">
        <v>4984.53</v>
      </c>
      <c r="AF206">
        <v>4984.53</v>
      </c>
      <c r="AG206" s="18">
        <v>4251.33</v>
      </c>
      <c r="AH206" s="18">
        <v>3703.54</v>
      </c>
      <c r="AI206" s="18">
        <v>3929.43</v>
      </c>
      <c r="AJ206" s="18">
        <v>4905.55</v>
      </c>
      <c r="AK206">
        <v>4905.55</v>
      </c>
      <c r="AL206" s="18">
        <v>4926.6899999999996</v>
      </c>
      <c r="AM206" s="18">
        <v>5020.6000000000004</v>
      </c>
      <c r="AN206" s="18">
        <v>4619.03</v>
      </c>
      <c r="AO206" s="18">
        <v>3532.1</v>
      </c>
      <c r="AP206">
        <v>3532.1</v>
      </c>
      <c r="AQ206" s="18">
        <v>4526</v>
      </c>
      <c r="AR206" s="18">
        <v>6088.79</v>
      </c>
      <c r="AS206" s="18">
        <v>6114.9</v>
      </c>
      <c r="AT206" s="18">
        <v>4786.76</v>
      </c>
      <c r="AU206">
        <v>4786.76</v>
      </c>
      <c r="AV206" s="18">
        <v>3950.59</v>
      </c>
      <c r="AW206" s="18">
        <v>4083.59</v>
      </c>
      <c r="AX206" s="18">
        <v>3760.76</v>
      </c>
      <c r="AY206" s="18">
        <v>2578.6999999999998</v>
      </c>
      <c r="AZ206">
        <v>2578.6999999999998</v>
      </c>
      <c r="BA206" s="18">
        <v>2890.64</v>
      </c>
      <c r="BB206" s="18">
        <v>6258.98</v>
      </c>
      <c r="BC206" s="18">
        <v>8033.07</v>
      </c>
      <c r="BD206" s="18">
        <v>8428.14</v>
      </c>
      <c r="BE206">
        <v>8428.14</v>
      </c>
      <c r="BF206" s="18">
        <v>13757.64</v>
      </c>
      <c r="BG206" s="18">
        <v>14425.8</v>
      </c>
      <c r="BH206" s="18">
        <v>11127.04</v>
      </c>
      <c r="BI206" s="18">
        <v>12832.63</v>
      </c>
      <c r="BJ206">
        <v>12832.63</v>
      </c>
      <c r="BK206" s="18">
        <v>14082.12</v>
      </c>
      <c r="BL206" s="18">
        <v>18467.43</v>
      </c>
      <c r="BM206" s="18">
        <v>19309.14</v>
      </c>
    </row>
    <row r="207" spans="1:65" x14ac:dyDescent="0.3">
      <c r="A207" t="s">
        <v>275</v>
      </c>
      <c r="B207" t="s">
        <v>268</v>
      </c>
      <c r="C207" s="18"/>
      <c r="D207" s="18"/>
      <c r="E207" s="18"/>
      <c r="F207" s="18"/>
      <c r="G207" s="18">
        <v>1250.77</v>
      </c>
      <c r="H207" s="18">
        <v>2132.9899999999998</v>
      </c>
      <c r="I207" s="18">
        <v>1860.18</v>
      </c>
      <c r="J207" s="18">
        <v>2229.16</v>
      </c>
      <c r="K207" s="18">
        <v>2960.68</v>
      </c>
      <c r="L207">
        <v>2960.68</v>
      </c>
      <c r="M207" s="18">
        <v>5216.92</v>
      </c>
      <c r="N207" s="18">
        <v>3815.38</v>
      </c>
      <c r="O207" s="18">
        <v>4890.82</v>
      </c>
      <c r="P207" s="18">
        <v>4273.97</v>
      </c>
      <c r="Q207">
        <v>4273.97</v>
      </c>
      <c r="R207" s="18">
        <v>4014.58</v>
      </c>
      <c r="S207" s="18">
        <v>4594</v>
      </c>
      <c r="T207" s="18">
        <v>4055.82</v>
      </c>
      <c r="U207" s="18">
        <v>3385.7</v>
      </c>
      <c r="V207">
        <v>3385.7</v>
      </c>
      <c r="W207" s="18">
        <v>3987.86</v>
      </c>
      <c r="X207" s="18">
        <v>3947.71</v>
      </c>
      <c r="Y207" s="18">
        <v>3646.52</v>
      </c>
      <c r="Z207" s="18">
        <v>3535.96</v>
      </c>
      <c r="AA207">
        <v>3535.96</v>
      </c>
      <c r="AB207" s="18">
        <v>5495.28</v>
      </c>
      <c r="AC207" s="18">
        <v>5119.91</v>
      </c>
      <c r="AD207" s="18">
        <v>4693.59</v>
      </c>
      <c r="AE207" s="18">
        <v>5039.92</v>
      </c>
      <c r="AF207">
        <v>5039.92</v>
      </c>
      <c r="AG207" s="18">
        <v>7403.78</v>
      </c>
      <c r="AH207" s="18">
        <v>7045.34</v>
      </c>
      <c r="AI207" s="18">
        <v>10024.49</v>
      </c>
      <c r="AJ207" s="18">
        <v>9087.35</v>
      </c>
      <c r="AK207">
        <v>9087.35</v>
      </c>
      <c r="AL207" s="18">
        <v>11877.21</v>
      </c>
      <c r="AM207" s="18">
        <v>7052.22</v>
      </c>
      <c r="AN207" s="18">
        <v>6714.85</v>
      </c>
      <c r="AO207" s="18">
        <v>9516.52</v>
      </c>
      <c r="AP207">
        <v>9516.52</v>
      </c>
      <c r="AQ207" s="18">
        <v>8816</v>
      </c>
      <c r="AR207" s="18">
        <v>9270.9500000000007</v>
      </c>
      <c r="AS207" s="18">
        <v>10343.299999999999</v>
      </c>
      <c r="AT207" s="18">
        <v>9370.5</v>
      </c>
      <c r="AU207">
        <v>9370.5</v>
      </c>
      <c r="AV207" s="18">
        <v>7554.07</v>
      </c>
      <c r="AW207" s="18">
        <v>9712.56</v>
      </c>
      <c r="AX207" s="18">
        <v>9783.59</v>
      </c>
      <c r="AY207" s="18">
        <v>4228.07</v>
      </c>
      <c r="AZ207">
        <v>4228.07</v>
      </c>
      <c r="BA207" s="18">
        <v>5894.14</v>
      </c>
      <c r="BB207" s="18">
        <v>4357.5200000000004</v>
      </c>
      <c r="BC207" s="18">
        <v>4357.13</v>
      </c>
      <c r="BD207" s="18">
        <v>5170.25</v>
      </c>
      <c r="BE207">
        <v>5170.25</v>
      </c>
      <c r="BF207" s="18">
        <v>6290.24</v>
      </c>
      <c r="BG207" s="18">
        <v>5241.74</v>
      </c>
      <c r="BH207" s="18">
        <v>3870.3</v>
      </c>
      <c r="BI207" s="18">
        <v>4360.3599999999997</v>
      </c>
      <c r="BJ207">
        <v>4360.3599999999997</v>
      </c>
      <c r="BK207" s="18">
        <v>6094.05</v>
      </c>
      <c r="BL207" s="18">
        <v>6792.48</v>
      </c>
      <c r="BM207" s="18">
        <v>7296.72</v>
      </c>
    </row>
    <row r="208" spans="1:65" x14ac:dyDescent="0.3">
      <c r="A208" t="s">
        <v>276</v>
      </c>
      <c r="B208" t="s">
        <v>268</v>
      </c>
      <c r="C208" s="18"/>
      <c r="D208" s="18"/>
      <c r="E208" s="18"/>
      <c r="F208" s="18"/>
      <c r="G208" s="18"/>
      <c r="H208" s="18"/>
      <c r="I208" s="18"/>
      <c r="J208" s="18"/>
      <c r="K208" s="18"/>
      <c r="M208" s="18"/>
      <c r="N208" s="18"/>
      <c r="O208" s="18"/>
      <c r="P208" s="18"/>
      <c r="R208" s="18"/>
      <c r="S208" s="18"/>
      <c r="T208" s="18"/>
      <c r="U208" s="18"/>
      <c r="W208" s="18"/>
      <c r="X208" s="18"/>
      <c r="Y208" s="18"/>
      <c r="Z208" s="18"/>
      <c r="AB208" s="18"/>
      <c r="AC208" s="18"/>
      <c r="AD208" s="18"/>
      <c r="AE208" s="18"/>
      <c r="AG208" s="18"/>
      <c r="AH208" s="18"/>
      <c r="AI208" s="18"/>
      <c r="AJ208" s="18"/>
      <c r="AL208" s="18"/>
      <c r="AM208" s="18"/>
      <c r="AN208" s="18"/>
      <c r="AO208" s="18"/>
      <c r="AQ208" s="18"/>
      <c r="AR208" s="18"/>
      <c r="AS208" s="18"/>
      <c r="AT208" s="18"/>
      <c r="AV208" s="18"/>
      <c r="AW208" s="18"/>
      <c r="AX208" s="18"/>
      <c r="AY208" s="18"/>
      <c r="BA208" s="18"/>
      <c r="BB208" s="18"/>
      <c r="BC208" s="18"/>
      <c r="BD208" s="18"/>
      <c r="BF208" s="18"/>
      <c r="BG208" s="18"/>
      <c r="BH208" s="18"/>
      <c r="BI208" s="18"/>
      <c r="BK208" s="18"/>
      <c r="BL208" s="18"/>
      <c r="BM208" s="18">
        <v>3964.11</v>
      </c>
    </row>
    <row r="209" spans="1:65" x14ac:dyDescent="0.3">
      <c r="A209" t="s">
        <v>277</v>
      </c>
      <c r="B209" t="s">
        <v>268</v>
      </c>
      <c r="C209" s="18"/>
      <c r="D209" s="18"/>
      <c r="E209" s="18"/>
      <c r="F209" s="18"/>
      <c r="G209" s="18">
        <v>11575.06</v>
      </c>
      <c r="H209" s="18">
        <v>19826.349999999999</v>
      </c>
      <c r="I209" s="18">
        <v>26222.2</v>
      </c>
      <c r="J209" s="18">
        <v>25603.11</v>
      </c>
      <c r="K209" s="18">
        <v>28693.62</v>
      </c>
      <c r="L209">
        <v>28693.62</v>
      </c>
      <c r="M209" s="18">
        <v>30030.55</v>
      </c>
      <c r="N209" s="18">
        <v>24499.38</v>
      </c>
      <c r="O209" s="18">
        <v>30187.21</v>
      </c>
      <c r="P209" s="18">
        <v>31761.18</v>
      </c>
      <c r="Q209">
        <v>31761.18</v>
      </c>
      <c r="R209" s="18">
        <v>35189</v>
      </c>
      <c r="S209" s="18">
        <v>43710.239999999998</v>
      </c>
      <c r="T209" s="18">
        <v>41147.51</v>
      </c>
      <c r="U209" s="18">
        <v>46358.49</v>
      </c>
      <c r="V209">
        <v>46358.49</v>
      </c>
      <c r="W209" s="18">
        <v>52792.09</v>
      </c>
      <c r="X209" s="18">
        <v>52361.09</v>
      </c>
      <c r="Y209" s="18">
        <v>44099.040000000001</v>
      </c>
      <c r="Z209" s="18">
        <v>44481.08</v>
      </c>
      <c r="AA209">
        <v>44481.08</v>
      </c>
      <c r="AB209" s="18">
        <v>45923.67</v>
      </c>
      <c r="AC209" s="18">
        <v>70838.86</v>
      </c>
      <c r="AD209" s="18">
        <v>59113.77</v>
      </c>
      <c r="AE209" s="18">
        <v>31956.85</v>
      </c>
      <c r="AF209">
        <v>31956.85</v>
      </c>
      <c r="AG209" s="18">
        <v>38305.08</v>
      </c>
      <c r="AH209" s="18">
        <v>37403.4</v>
      </c>
      <c r="AI209" s="18">
        <v>51154.37</v>
      </c>
      <c r="AJ209" s="18">
        <v>34293.1</v>
      </c>
      <c r="AK209">
        <v>34293.1</v>
      </c>
      <c r="AL209" s="18">
        <v>32547.91</v>
      </c>
      <c r="AM209" s="18">
        <v>23954.69</v>
      </c>
      <c r="AN209" s="18">
        <v>23300.98</v>
      </c>
      <c r="AO209" s="18">
        <v>32509.86</v>
      </c>
      <c r="AP209">
        <v>32509.86</v>
      </c>
      <c r="AQ209" s="18">
        <v>40365</v>
      </c>
      <c r="AR209" s="18">
        <v>63152.69</v>
      </c>
      <c r="AS209" s="18">
        <v>64710.46</v>
      </c>
      <c r="AT209" s="18">
        <v>70239.39</v>
      </c>
      <c r="AU209">
        <v>70239.39</v>
      </c>
      <c r="AV209" s="18">
        <v>30892.9</v>
      </c>
      <c r="AW209" s="18">
        <v>29695.71</v>
      </c>
      <c r="AX209" s="18">
        <v>35081.01</v>
      </c>
      <c r="AY209" s="18">
        <v>28933.26</v>
      </c>
      <c r="AZ209">
        <v>28933.26</v>
      </c>
      <c r="BA209" s="18">
        <v>29891.05</v>
      </c>
      <c r="BB209" s="18">
        <v>25299.01</v>
      </c>
      <c r="BC209" s="18">
        <v>25089.62</v>
      </c>
      <c r="BD209" s="18">
        <v>26811.040000000001</v>
      </c>
      <c r="BE209">
        <v>26811.040000000001</v>
      </c>
      <c r="BF209" s="18">
        <v>39133.160000000003</v>
      </c>
      <c r="BG209" s="18">
        <v>39933.300000000003</v>
      </c>
      <c r="BH209" s="18">
        <v>52713.32</v>
      </c>
      <c r="BI209" s="18">
        <v>48357.39</v>
      </c>
      <c r="BJ209">
        <v>48357.39</v>
      </c>
      <c r="BK209" s="18">
        <v>44958.14</v>
      </c>
      <c r="BL209" s="18">
        <v>79072.95</v>
      </c>
      <c r="BM209" s="18">
        <v>79617.27</v>
      </c>
    </row>
    <row r="210" spans="1:65" x14ac:dyDescent="0.3">
      <c r="A210" t="s">
        <v>278</v>
      </c>
      <c r="B210" t="s">
        <v>268</v>
      </c>
      <c r="C210" s="18"/>
      <c r="D210" s="18"/>
      <c r="E210" s="18"/>
      <c r="F210" s="18"/>
      <c r="G210" s="18">
        <v>2351.88</v>
      </c>
      <c r="H210" s="18">
        <v>2351.88</v>
      </c>
      <c r="I210" s="18">
        <v>1759.85</v>
      </c>
      <c r="J210" s="18">
        <v>1759.85</v>
      </c>
      <c r="K210" s="18">
        <v>1759.85</v>
      </c>
      <c r="L210">
        <v>1759.85</v>
      </c>
      <c r="M210" s="18">
        <v>2865.21</v>
      </c>
      <c r="N210" s="18">
        <v>2865.21</v>
      </c>
      <c r="O210" s="18">
        <v>3626.44</v>
      </c>
      <c r="P210" s="18">
        <v>3626.44</v>
      </c>
      <c r="Q210">
        <v>3626.44</v>
      </c>
      <c r="R210" s="18">
        <v>6315.04</v>
      </c>
      <c r="S210" s="18">
        <v>6315.04</v>
      </c>
      <c r="T210" s="18">
        <v>5862.09</v>
      </c>
      <c r="U210" s="18">
        <v>5862.09</v>
      </c>
      <c r="V210">
        <v>5862.09</v>
      </c>
      <c r="W210" s="18">
        <v>5409.49</v>
      </c>
      <c r="X210" s="18">
        <v>5409.49</v>
      </c>
      <c r="Y210" s="18">
        <v>758.55</v>
      </c>
      <c r="Z210" s="18">
        <v>758.55</v>
      </c>
      <c r="AA210">
        <v>758.55</v>
      </c>
      <c r="AB210" s="18">
        <v>2167.3200000000002</v>
      </c>
      <c r="AC210" s="18">
        <v>2167.3200000000002</v>
      </c>
      <c r="AD210" s="18">
        <v>3385.97</v>
      </c>
      <c r="AE210" s="18">
        <v>3385.97</v>
      </c>
      <c r="AF210">
        <v>3385.97</v>
      </c>
      <c r="AG210" s="18">
        <v>7080.09</v>
      </c>
      <c r="AH210" s="18">
        <v>7080.09</v>
      </c>
      <c r="AI210" s="18">
        <v>4615.8599999999997</v>
      </c>
      <c r="AJ210" s="18">
        <v>4615.8599999999997</v>
      </c>
      <c r="AK210">
        <v>4615.8599999999997</v>
      </c>
      <c r="AL210" s="18">
        <v>9308.51</v>
      </c>
      <c r="AM210" s="18">
        <v>8934.2000000000007</v>
      </c>
      <c r="AN210" s="18">
        <v>4370.62</v>
      </c>
      <c r="AO210" s="18">
        <v>4370.62</v>
      </c>
      <c r="AP210">
        <v>4370.62</v>
      </c>
      <c r="AQ210" s="18">
        <v>6958</v>
      </c>
      <c r="AR210" s="18">
        <v>6958.23</v>
      </c>
      <c r="AS210" s="18">
        <v>5938.51</v>
      </c>
      <c r="AT210" s="18">
        <v>5938.51</v>
      </c>
      <c r="AU210">
        <v>5938.51</v>
      </c>
      <c r="AV210" s="18">
        <v>7959.32</v>
      </c>
      <c r="AW210" s="18">
        <v>7959.32</v>
      </c>
      <c r="AX210" s="18">
        <v>7025.25</v>
      </c>
      <c r="AY210" s="18">
        <v>7025.25</v>
      </c>
      <c r="AZ210">
        <v>7025.25</v>
      </c>
      <c r="BA210" s="18">
        <v>9943.02</v>
      </c>
      <c r="BB210" s="18">
        <v>9943.02</v>
      </c>
      <c r="BC210" s="18">
        <v>17193.88</v>
      </c>
      <c r="BD210" s="18">
        <v>17193.88</v>
      </c>
      <c r="BE210">
        <v>17193.88</v>
      </c>
      <c r="BF210" s="18">
        <v>23555.3</v>
      </c>
      <c r="BG210" s="18">
        <v>23555.3</v>
      </c>
      <c r="BH210" s="18">
        <v>23527.599999999999</v>
      </c>
      <c r="BI210" s="18">
        <v>23527.599999999999</v>
      </c>
      <c r="BJ210">
        <v>23527.599999999999</v>
      </c>
      <c r="BK210" s="18">
        <v>25615.02</v>
      </c>
      <c r="BL210" s="18">
        <v>25615.02</v>
      </c>
      <c r="BM210" s="18">
        <v>29844.61</v>
      </c>
    </row>
    <row r="211" spans="1:65" x14ac:dyDescent="0.3">
      <c r="A211" t="s">
        <v>279</v>
      </c>
      <c r="B211" t="s">
        <v>268</v>
      </c>
      <c r="C211" s="18"/>
      <c r="D211" s="18"/>
      <c r="E211" s="18"/>
      <c r="F211" s="18"/>
      <c r="G211" s="18">
        <v>45338.22</v>
      </c>
      <c r="H211" s="18">
        <v>54695.41</v>
      </c>
      <c r="I211" s="18">
        <v>64953.52</v>
      </c>
      <c r="J211" s="18">
        <v>69453.52</v>
      </c>
      <c r="K211" s="18">
        <v>80159.259999999995</v>
      </c>
      <c r="L211">
        <v>80159.259999999995</v>
      </c>
      <c r="M211" s="18">
        <v>82193.59</v>
      </c>
      <c r="N211" s="18">
        <v>82631.429999999993</v>
      </c>
      <c r="O211" s="18">
        <v>88290.04</v>
      </c>
      <c r="P211" s="18">
        <v>92950.41</v>
      </c>
      <c r="Q211">
        <v>92950.41</v>
      </c>
      <c r="R211" s="18">
        <v>98861.11</v>
      </c>
      <c r="S211" s="18">
        <v>108279.71</v>
      </c>
      <c r="T211" s="18">
        <v>108619.91</v>
      </c>
      <c r="U211" s="18">
        <v>121956.91</v>
      </c>
      <c r="V211">
        <v>121956.91</v>
      </c>
      <c r="W211" s="18">
        <v>130501.44</v>
      </c>
      <c r="X211" s="18">
        <v>134239.49</v>
      </c>
      <c r="Y211" s="18">
        <v>176784.19</v>
      </c>
      <c r="Z211" s="18">
        <v>170388.17</v>
      </c>
      <c r="AA211">
        <v>170388.17</v>
      </c>
      <c r="AB211" s="18">
        <v>163304.29</v>
      </c>
      <c r="AC211" s="18">
        <v>179657.34</v>
      </c>
      <c r="AD211" s="18">
        <v>160804.32</v>
      </c>
      <c r="AE211" s="18">
        <v>91156.43</v>
      </c>
      <c r="AF211">
        <v>91156.43</v>
      </c>
      <c r="AG211" s="18">
        <v>99547.5</v>
      </c>
      <c r="AH211" s="18">
        <v>97895.039999999994</v>
      </c>
      <c r="AI211" s="18">
        <v>110100</v>
      </c>
      <c r="AJ211" s="18">
        <v>94998.39</v>
      </c>
      <c r="AK211">
        <v>94998.39</v>
      </c>
      <c r="AL211" s="18">
        <v>97718.79</v>
      </c>
      <c r="AM211" s="18">
        <v>89910.68</v>
      </c>
      <c r="AN211" s="18">
        <v>83791.009999999995</v>
      </c>
      <c r="AO211" s="18">
        <v>89878.19</v>
      </c>
      <c r="AP211">
        <v>89878.19</v>
      </c>
      <c r="AQ211" s="18">
        <v>100823</v>
      </c>
      <c r="AR211" s="18">
        <v>129735</v>
      </c>
      <c r="AS211" s="18">
        <v>136340.41</v>
      </c>
      <c r="AT211" s="18">
        <v>146344.01</v>
      </c>
      <c r="AU211">
        <v>146344.01</v>
      </c>
      <c r="AV211" s="18">
        <v>115434.26</v>
      </c>
      <c r="AW211" s="18">
        <v>135333.95000000001</v>
      </c>
      <c r="AX211" s="18">
        <v>152492.87</v>
      </c>
      <c r="AY211" s="18">
        <v>156914.43</v>
      </c>
      <c r="AZ211">
        <v>156914.43</v>
      </c>
      <c r="BA211" s="18">
        <v>176416.18</v>
      </c>
      <c r="BB211" s="18">
        <v>203238.53</v>
      </c>
      <c r="BC211" s="18">
        <v>225761.06</v>
      </c>
      <c r="BD211" s="18">
        <v>247493.32</v>
      </c>
      <c r="BE211">
        <v>247493.32</v>
      </c>
      <c r="BF211" s="18">
        <v>263129.90000000002</v>
      </c>
      <c r="BG211" s="18">
        <v>281443.40999999997</v>
      </c>
      <c r="BH211" s="18">
        <v>300745.84999999998</v>
      </c>
      <c r="BI211" s="18">
        <v>308408.51</v>
      </c>
      <c r="BJ211">
        <v>308408.51</v>
      </c>
      <c r="BK211" s="18">
        <v>305332.55</v>
      </c>
      <c r="BL211" s="18">
        <v>345535.08</v>
      </c>
      <c r="BM211" s="18">
        <v>339173.71</v>
      </c>
    </row>
    <row r="212" spans="1:65" x14ac:dyDescent="0.3">
      <c r="A212" t="s">
        <v>280</v>
      </c>
      <c r="B212" t="s">
        <v>268</v>
      </c>
      <c r="C212" s="18"/>
      <c r="D212" s="18"/>
      <c r="E212" s="18"/>
      <c r="F212" s="18"/>
      <c r="G212" s="18">
        <v>6331.06</v>
      </c>
      <c r="H212" s="18">
        <v>6732.37</v>
      </c>
      <c r="I212" s="18">
        <v>8923.92</v>
      </c>
      <c r="J212" s="18">
        <v>9349.76</v>
      </c>
      <c r="K212" s="18">
        <v>10057.459999999999</v>
      </c>
      <c r="L212">
        <v>10057.459999999999</v>
      </c>
      <c r="M212" s="18">
        <v>10540.47</v>
      </c>
      <c r="N212" s="18">
        <v>10967.66</v>
      </c>
      <c r="O212" s="18">
        <v>11586.43</v>
      </c>
      <c r="P212" s="18">
        <v>11375.53</v>
      </c>
      <c r="Q212">
        <v>11375.53</v>
      </c>
      <c r="R212" s="18">
        <v>12339.01</v>
      </c>
      <c r="S212" s="18">
        <v>12741.75</v>
      </c>
      <c r="T212" s="18">
        <v>12807.96</v>
      </c>
      <c r="U212" s="18">
        <v>16736.91</v>
      </c>
      <c r="V212">
        <v>16736.91</v>
      </c>
      <c r="W212" s="18">
        <v>17405.73</v>
      </c>
      <c r="X212" s="18">
        <v>18385.990000000002</v>
      </c>
      <c r="Y212" s="18">
        <v>20536.8</v>
      </c>
      <c r="Z212" s="18">
        <v>22348.82</v>
      </c>
      <c r="AA212">
        <v>22348.82</v>
      </c>
      <c r="AB212" s="18">
        <v>21845.599999999999</v>
      </c>
      <c r="AC212" s="18">
        <v>22027.52</v>
      </c>
      <c r="AD212" s="18">
        <v>22875.14</v>
      </c>
      <c r="AE212" s="18">
        <v>16216.25</v>
      </c>
      <c r="AF212">
        <v>16216.25</v>
      </c>
      <c r="AG212" s="18">
        <v>16506.810000000001</v>
      </c>
      <c r="AH212" s="18">
        <v>15710.16</v>
      </c>
      <c r="AI212" s="18">
        <v>16389.63</v>
      </c>
      <c r="AJ212" s="18">
        <v>14773.24</v>
      </c>
      <c r="AK212">
        <v>14773.24</v>
      </c>
      <c r="AL212" s="18">
        <v>13662.74</v>
      </c>
      <c r="AM212" s="18">
        <v>13485.34</v>
      </c>
      <c r="AN212" s="18">
        <v>12778.82</v>
      </c>
      <c r="AO212" s="18">
        <v>13073.23</v>
      </c>
      <c r="AP212">
        <v>13073.23</v>
      </c>
      <c r="AQ212" s="18">
        <v>13909</v>
      </c>
      <c r="AR212" s="18">
        <v>15639.05</v>
      </c>
      <c r="AS212" s="18">
        <v>16510.650000000001</v>
      </c>
      <c r="AT212" s="18">
        <v>17819.47</v>
      </c>
      <c r="AU212">
        <v>17819.47</v>
      </c>
      <c r="AV212" s="18">
        <v>17662.41</v>
      </c>
      <c r="AW212" s="18">
        <v>21642.35</v>
      </c>
      <c r="AX212" s="18">
        <v>21905.7</v>
      </c>
      <c r="AY212" s="18">
        <v>22087.71</v>
      </c>
      <c r="AZ212">
        <v>22087.71</v>
      </c>
      <c r="BA212" s="18">
        <v>26842.799999999999</v>
      </c>
      <c r="BB212" s="18">
        <v>31212.87</v>
      </c>
      <c r="BC212" s="18">
        <v>32539.24</v>
      </c>
      <c r="BD212" s="18">
        <v>33657.72</v>
      </c>
      <c r="BE212">
        <v>33657.72</v>
      </c>
      <c r="BF212" s="18">
        <v>34791.99</v>
      </c>
      <c r="BG212" s="18">
        <v>37608.18</v>
      </c>
      <c r="BH212" s="18">
        <v>39068.1</v>
      </c>
      <c r="BI212" s="18">
        <v>39349.82</v>
      </c>
      <c r="BJ212">
        <v>39349.82</v>
      </c>
      <c r="BK212" s="18">
        <v>40209.07</v>
      </c>
      <c r="BL212" s="18">
        <v>42722.74</v>
      </c>
      <c r="BM212" s="18">
        <v>44320.92</v>
      </c>
    </row>
    <row r="213" spans="1:65" x14ac:dyDescent="0.3">
      <c r="A213" t="s">
        <v>281</v>
      </c>
      <c r="B213" t="s">
        <v>268</v>
      </c>
      <c r="C213" s="18"/>
      <c r="D213" s="18"/>
      <c r="E213" s="18"/>
      <c r="F213" s="18"/>
      <c r="G213" s="18">
        <v>6331.06</v>
      </c>
      <c r="H213" s="18">
        <v>6732.37</v>
      </c>
      <c r="I213" s="18">
        <v>8923.92</v>
      </c>
      <c r="J213" s="18">
        <v>9349.76</v>
      </c>
      <c r="K213" s="18">
        <v>10057.459999999999</v>
      </c>
      <c r="L213">
        <v>10057.459999999999</v>
      </c>
      <c r="M213" s="18">
        <v>10540.47</v>
      </c>
      <c r="N213" s="18">
        <v>10967.66</v>
      </c>
      <c r="O213" s="18">
        <v>11586.43</v>
      </c>
      <c r="P213" s="18">
        <v>12074.45</v>
      </c>
      <c r="Q213">
        <v>12074.45</v>
      </c>
      <c r="R213" s="18">
        <v>13007.34</v>
      </c>
      <c r="S213" s="18">
        <v>13386.61</v>
      </c>
      <c r="T213" s="18">
        <v>14183.14</v>
      </c>
      <c r="U213" s="18">
        <v>14612.01</v>
      </c>
      <c r="V213">
        <v>14612.01</v>
      </c>
      <c r="W213" s="18">
        <v>14613.75</v>
      </c>
      <c r="X213" s="18">
        <v>15643.56</v>
      </c>
      <c r="Y213" s="18">
        <v>16776.87</v>
      </c>
      <c r="Z213" s="18">
        <v>19713.259999999998</v>
      </c>
      <c r="AA213">
        <v>19713.259999999998</v>
      </c>
      <c r="AB213" s="18">
        <v>17259.71</v>
      </c>
      <c r="AC213" s="18">
        <v>17802.259999999998</v>
      </c>
      <c r="AD213" s="18">
        <v>18691.61</v>
      </c>
      <c r="AE213" s="18">
        <v>11924.48</v>
      </c>
      <c r="AF213">
        <v>11924.48</v>
      </c>
      <c r="AG213" s="18">
        <v>12423.54</v>
      </c>
      <c r="AH213" s="18">
        <v>11353.73</v>
      </c>
      <c r="AI213" s="18">
        <v>12306.88</v>
      </c>
      <c r="AJ213" s="18">
        <v>11752.63</v>
      </c>
      <c r="AK213">
        <v>11752.63</v>
      </c>
      <c r="AL213" s="18">
        <v>10678.52</v>
      </c>
      <c r="AM213" s="18">
        <v>9949.69</v>
      </c>
      <c r="AN213" s="18">
        <v>9184.8799999999992</v>
      </c>
      <c r="AO213" s="18">
        <v>9519.31</v>
      </c>
      <c r="AP213">
        <v>9519.31</v>
      </c>
      <c r="AQ213" s="18">
        <v>10411</v>
      </c>
      <c r="AR213" s="18">
        <v>12124.2</v>
      </c>
      <c r="AS213" s="18">
        <v>16125.65</v>
      </c>
      <c r="AT213" s="18">
        <v>17819.47</v>
      </c>
      <c r="AU213">
        <v>17819.47</v>
      </c>
      <c r="AV213" s="18">
        <v>17281.599999999999</v>
      </c>
      <c r="AW213" s="18">
        <v>21262.1</v>
      </c>
      <c r="AX213" s="18">
        <v>21529.279999999999</v>
      </c>
      <c r="AY213" s="18">
        <v>21710.36</v>
      </c>
      <c r="AZ213">
        <v>21710.36</v>
      </c>
      <c r="BA213" s="18">
        <v>26468.34</v>
      </c>
      <c r="BB213" s="18">
        <v>30829.23</v>
      </c>
      <c r="BC213" s="18">
        <v>32157.33</v>
      </c>
      <c r="BD213" s="18">
        <v>33266.89</v>
      </c>
      <c r="BE213">
        <v>33266.89</v>
      </c>
      <c r="BF213" s="18">
        <v>34407.199999999997</v>
      </c>
      <c r="BG213" s="18">
        <v>37208.620000000003</v>
      </c>
      <c r="BH213" s="18">
        <v>38680.629999999997</v>
      </c>
      <c r="BI213" s="18">
        <v>38920.980000000003</v>
      </c>
      <c r="BJ213">
        <v>38920.980000000003</v>
      </c>
      <c r="BK213" s="18">
        <v>39785.440000000002</v>
      </c>
      <c r="BL213" s="18">
        <v>42284.46</v>
      </c>
      <c r="BM213" s="18">
        <v>43897.1</v>
      </c>
    </row>
    <row r="214" spans="1:65" x14ac:dyDescent="0.3">
      <c r="A214" t="s">
        <v>282</v>
      </c>
      <c r="B214" t="s">
        <v>268</v>
      </c>
      <c r="C214" s="18"/>
      <c r="D214" s="18"/>
      <c r="E214" s="18"/>
      <c r="F214" s="18"/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>
        <v>0</v>
      </c>
      <c r="M214" s="18">
        <v>0</v>
      </c>
      <c r="N214" s="18">
        <v>0</v>
      </c>
      <c r="O214" s="18">
        <v>0</v>
      </c>
      <c r="P214" s="18">
        <v>0</v>
      </c>
      <c r="Q214">
        <v>0</v>
      </c>
      <c r="R214" s="18">
        <v>0</v>
      </c>
      <c r="S214" s="18">
        <v>0</v>
      </c>
      <c r="T214" s="18">
        <v>0</v>
      </c>
      <c r="U214" s="18">
        <v>3497.84</v>
      </c>
      <c r="V214">
        <v>3497.84</v>
      </c>
      <c r="W214" s="18">
        <v>4134.3</v>
      </c>
      <c r="X214" s="18">
        <v>4085.68</v>
      </c>
      <c r="Y214" s="18">
        <v>5120.72</v>
      </c>
      <c r="Z214" s="18">
        <v>5142.71</v>
      </c>
      <c r="AA214">
        <v>5142.71</v>
      </c>
      <c r="AB214" s="18">
        <v>4585.8900000000003</v>
      </c>
      <c r="AC214" s="18">
        <v>4225.26</v>
      </c>
      <c r="AD214" s="18">
        <v>4183.53</v>
      </c>
      <c r="AE214" s="18">
        <v>4291.7700000000004</v>
      </c>
      <c r="AF214">
        <v>4291.7700000000004</v>
      </c>
      <c r="AG214" s="18">
        <v>4083.27</v>
      </c>
      <c r="AH214" s="18">
        <v>4356.43</v>
      </c>
      <c r="AI214" s="18">
        <v>4082.75</v>
      </c>
      <c r="AJ214" s="18">
        <v>3020.6</v>
      </c>
      <c r="AK214">
        <v>3020.6</v>
      </c>
      <c r="AL214" s="18">
        <v>2984.23</v>
      </c>
      <c r="AM214" s="18">
        <v>3535.66</v>
      </c>
      <c r="AN214" s="18">
        <v>3593.94</v>
      </c>
      <c r="AO214" s="18">
        <v>3553.92</v>
      </c>
      <c r="AP214">
        <v>3553.92</v>
      </c>
      <c r="AQ214" s="18">
        <v>3498</v>
      </c>
      <c r="AR214" s="18">
        <v>3514.85</v>
      </c>
      <c r="AS214" s="18">
        <v>385</v>
      </c>
      <c r="AT214" s="18">
        <v>0</v>
      </c>
      <c r="AU214">
        <v>0</v>
      </c>
      <c r="AV214" s="18">
        <v>380.82</v>
      </c>
      <c r="AW214" s="18">
        <v>380.25</v>
      </c>
      <c r="AX214" s="18">
        <v>376.42</v>
      </c>
      <c r="AY214" s="18">
        <v>377.35</v>
      </c>
      <c r="AZ214">
        <v>377.35</v>
      </c>
      <c r="BA214" s="18">
        <v>374.46</v>
      </c>
      <c r="BB214" s="18">
        <v>383.64</v>
      </c>
      <c r="BC214" s="18">
        <v>381.91</v>
      </c>
      <c r="BD214" s="18">
        <v>390.83</v>
      </c>
      <c r="BE214">
        <v>390.83</v>
      </c>
      <c r="BF214" s="18">
        <v>384.8</v>
      </c>
      <c r="BG214" s="18">
        <v>399.56</v>
      </c>
      <c r="BH214" s="18">
        <v>387.47</v>
      </c>
      <c r="BI214" s="18">
        <v>428.84</v>
      </c>
      <c r="BJ214">
        <v>428.84</v>
      </c>
      <c r="BK214" s="18">
        <v>423.63</v>
      </c>
      <c r="BL214" s="18">
        <v>438.29</v>
      </c>
      <c r="BM214" s="18">
        <v>423.82</v>
      </c>
    </row>
    <row r="215" spans="1:65" x14ac:dyDescent="0.3">
      <c r="A215" t="s">
        <v>283</v>
      </c>
      <c r="B215" t="s">
        <v>268</v>
      </c>
      <c r="C215" s="18"/>
      <c r="D215" s="18"/>
      <c r="E215" s="18"/>
      <c r="F215" s="18"/>
      <c r="G215" s="18"/>
      <c r="H215" s="18"/>
      <c r="I215" s="18"/>
      <c r="J215" s="18"/>
      <c r="K215" s="18"/>
      <c r="M215" s="18"/>
      <c r="N215" s="18"/>
      <c r="O215" s="18"/>
      <c r="P215" s="18">
        <v>698.91</v>
      </c>
      <c r="Q215">
        <v>698.91</v>
      </c>
      <c r="R215" s="18">
        <v>668.33</v>
      </c>
      <c r="S215" s="18">
        <v>644.86</v>
      </c>
      <c r="T215" s="18">
        <v>1375.18</v>
      </c>
      <c r="U215" s="18">
        <v>1372.94</v>
      </c>
      <c r="V215">
        <v>1372.94</v>
      </c>
      <c r="W215" s="18">
        <v>1342.33</v>
      </c>
      <c r="X215" s="18">
        <v>1343.25</v>
      </c>
      <c r="Y215" s="18">
        <v>1360.8</v>
      </c>
      <c r="Z215" s="18">
        <v>2507.15</v>
      </c>
      <c r="AA215">
        <v>2507.15</v>
      </c>
      <c r="AB215" s="18">
        <v>0</v>
      </c>
      <c r="AC215" s="18">
        <v>0</v>
      </c>
      <c r="AD215" s="18">
        <v>0</v>
      </c>
      <c r="AE215" s="18">
        <v>0</v>
      </c>
      <c r="AF215">
        <v>0</v>
      </c>
      <c r="AG215" s="18">
        <v>0</v>
      </c>
      <c r="AH215" s="18">
        <v>0</v>
      </c>
      <c r="AI215" s="18">
        <v>0</v>
      </c>
      <c r="AJ215" s="18">
        <v>0</v>
      </c>
      <c r="AK215">
        <v>0</v>
      </c>
      <c r="AL215" s="18">
        <v>0</v>
      </c>
      <c r="AM215" s="18">
        <v>0</v>
      </c>
      <c r="AN215" s="18">
        <v>0</v>
      </c>
      <c r="AO215" s="18">
        <v>0</v>
      </c>
      <c r="AP215">
        <v>0</v>
      </c>
      <c r="AQ215" s="18">
        <v>0</v>
      </c>
      <c r="AR215" s="18">
        <v>0</v>
      </c>
      <c r="AS215" s="18">
        <v>0</v>
      </c>
      <c r="AT215" s="18">
        <v>0</v>
      </c>
      <c r="AU215">
        <v>0</v>
      </c>
      <c r="AV215" s="18">
        <v>0</v>
      </c>
      <c r="AW215" s="18">
        <v>0</v>
      </c>
      <c r="AX215" s="18">
        <v>0</v>
      </c>
      <c r="AY215" s="18">
        <v>0</v>
      </c>
      <c r="AZ215">
        <v>0</v>
      </c>
      <c r="BA215" s="18">
        <v>0</v>
      </c>
      <c r="BB215" s="18">
        <v>0</v>
      </c>
      <c r="BC215" s="18">
        <v>0</v>
      </c>
      <c r="BD215" s="18">
        <v>0</v>
      </c>
      <c r="BE215">
        <v>0</v>
      </c>
      <c r="BF215" s="18">
        <v>0</v>
      </c>
      <c r="BG215" s="18">
        <v>0</v>
      </c>
      <c r="BH215" s="18">
        <v>0</v>
      </c>
      <c r="BI215" s="18">
        <v>0</v>
      </c>
      <c r="BJ215">
        <v>0</v>
      </c>
      <c r="BK215" s="18">
        <v>0</v>
      </c>
      <c r="BL215" s="18">
        <v>0</v>
      </c>
      <c r="BM215" s="18">
        <v>0</v>
      </c>
    </row>
    <row r="216" spans="1:65" x14ac:dyDescent="0.3">
      <c r="A216" t="s">
        <v>284</v>
      </c>
      <c r="B216" t="s">
        <v>268</v>
      </c>
      <c r="C216" s="18"/>
      <c r="D216" s="18"/>
      <c r="E216" s="18"/>
      <c r="F216" s="18"/>
      <c r="G216" s="18">
        <v>3165.53</v>
      </c>
      <c r="H216" s="18">
        <v>3366.19</v>
      </c>
      <c r="I216" s="18">
        <v>4117.3</v>
      </c>
      <c r="J216" s="18">
        <v>4176.92</v>
      </c>
      <c r="K216" s="18">
        <v>5028.7299999999996</v>
      </c>
      <c r="L216">
        <v>5028.7299999999996</v>
      </c>
      <c r="M216" s="18">
        <v>5270.24</v>
      </c>
      <c r="N216" s="18">
        <v>5483.83</v>
      </c>
      <c r="O216" s="18">
        <v>5793.21</v>
      </c>
      <c r="P216" s="18">
        <v>5113.63</v>
      </c>
      <c r="Q216">
        <v>5113.63</v>
      </c>
      <c r="R216" s="18">
        <v>4545.4399999999996</v>
      </c>
      <c r="S216" s="18">
        <v>4545.4399999999996</v>
      </c>
      <c r="T216" s="18">
        <v>4545.4399999999996</v>
      </c>
      <c r="U216" s="18">
        <v>4545.4399999999996</v>
      </c>
      <c r="V216">
        <v>4545.4399999999996</v>
      </c>
      <c r="W216" s="18">
        <v>4322.97</v>
      </c>
      <c r="X216" s="18">
        <v>4306.92</v>
      </c>
      <c r="Y216" s="18">
        <v>4743.34</v>
      </c>
      <c r="Z216" s="18">
        <v>3977.26</v>
      </c>
      <c r="AA216">
        <v>3977.26</v>
      </c>
      <c r="AB216" s="18">
        <v>3409.08</v>
      </c>
      <c r="AC216" s="18">
        <v>3409.08</v>
      </c>
      <c r="AD216" s="18">
        <v>3420.76</v>
      </c>
      <c r="AE216" s="18">
        <v>3421.16</v>
      </c>
      <c r="AF216">
        <v>3421.16</v>
      </c>
      <c r="AG216" s="18">
        <v>2857.59</v>
      </c>
      <c r="AH216" s="18">
        <v>2855.19</v>
      </c>
      <c r="AI216" s="18">
        <v>2632.93</v>
      </c>
      <c r="AJ216" s="18">
        <v>2369.42</v>
      </c>
      <c r="AK216">
        <v>2369.42</v>
      </c>
      <c r="AL216" s="18">
        <v>2294.59</v>
      </c>
      <c r="AM216" s="18">
        <v>2057.58</v>
      </c>
      <c r="AN216" s="18">
        <v>2099.33</v>
      </c>
      <c r="AO216" s="18">
        <v>1813.13</v>
      </c>
      <c r="AP216">
        <v>1813.13</v>
      </c>
      <c r="AQ216" s="18">
        <v>3786</v>
      </c>
      <c r="AR216" s="18">
        <v>3904.16</v>
      </c>
      <c r="AS216" s="18">
        <v>4141.58</v>
      </c>
      <c r="AT216" s="18">
        <v>4047.79</v>
      </c>
      <c r="AU216">
        <v>4047.79</v>
      </c>
      <c r="AV216" s="18">
        <v>4712.79</v>
      </c>
      <c r="AW216" s="18">
        <v>4928.57</v>
      </c>
      <c r="AX216" s="18">
        <v>4729.8999999999996</v>
      </c>
      <c r="AY216" s="18">
        <v>4045.18</v>
      </c>
      <c r="AZ216">
        <v>4045.18</v>
      </c>
      <c r="BA216" s="18">
        <v>4317.29</v>
      </c>
      <c r="BB216" s="18">
        <v>3846.65</v>
      </c>
      <c r="BC216" s="18">
        <v>3709.99</v>
      </c>
      <c r="BD216" s="18">
        <v>5135.24</v>
      </c>
      <c r="BE216">
        <v>5135.24</v>
      </c>
      <c r="BF216" s="18">
        <v>4626.7</v>
      </c>
      <c r="BG216" s="18">
        <v>5113.28</v>
      </c>
      <c r="BH216" s="18">
        <v>6643.11</v>
      </c>
      <c r="BI216" s="18">
        <v>7090.54</v>
      </c>
      <c r="BJ216">
        <v>7090.54</v>
      </c>
      <c r="BK216" s="18">
        <v>7132.23</v>
      </c>
      <c r="BL216" s="18">
        <v>10589</v>
      </c>
      <c r="BM216" s="18">
        <v>14546.9</v>
      </c>
    </row>
    <row r="217" spans="1:65" x14ac:dyDescent="0.3">
      <c r="A217" t="s">
        <v>283</v>
      </c>
      <c r="B217" t="s">
        <v>268</v>
      </c>
      <c r="C217" s="18"/>
      <c r="D217" s="18"/>
      <c r="E217" s="18"/>
      <c r="F217" s="18"/>
      <c r="G217" s="18">
        <v>1065.6199999999999</v>
      </c>
      <c r="H217" s="18">
        <v>901.89</v>
      </c>
      <c r="I217" s="18">
        <v>884.3</v>
      </c>
      <c r="J217" s="18">
        <v>800.87</v>
      </c>
      <c r="K217" s="18">
        <v>781.11</v>
      </c>
      <c r="L217">
        <v>781.11</v>
      </c>
      <c r="M217" s="18">
        <v>787.56</v>
      </c>
      <c r="N217" s="18">
        <v>777.39</v>
      </c>
      <c r="O217" s="18">
        <v>771.05</v>
      </c>
      <c r="P217" s="18"/>
      <c r="R217" s="18"/>
      <c r="S217" s="18"/>
      <c r="T217" s="18"/>
      <c r="U217" s="18"/>
      <c r="W217" s="18"/>
      <c r="X217" s="18"/>
      <c r="Y217" s="18"/>
      <c r="Z217" s="18"/>
      <c r="AB217" s="18"/>
      <c r="AC217" s="18"/>
      <c r="AD217" s="18"/>
      <c r="AE217" s="18"/>
      <c r="AG217" s="18"/>
      <c r="AH217" s="18"/>
      <c r="AI217" s="18"/>
      <c r="AJ217" s="18"/>
      <c r="AL217" s="18"/>
      <c r="AM217" s="18"/>
      <c r="AN217" s="18"/>
      <c r="AO217" s="18"/>
      <c r="AQ217" s="18"/>
      <c r="AR217" s="18"/>
      <c r="AS217" s="18"/>
      <c r="AT217" s="18"/>
      <c r="AV217" s="18"/>
      <c r="AW217" s="18"/>
      <c r="AX217" s="18">
        <v>0</v>
      </c>
      <c r="AY217" s="18">
        <v>0</v>
      </c>
      <c r="AZ217">
        <v>0</v>
      </c>
      <c r="BA217" s="18">
        <v>0</v>
      </c>
      <c r="BB217" s="18">
        <v>0</v>
      </c>
      <c r="BC217" s="18">
        <v>0</v>
      </c>
      <c r="BD217" s="18">
        <v>0</v>
      </c>
      <c r="BE217">
        <v>0</v>
      </c>
      <c r="BF217" s="18">
        <v>0</v>
      </c>
      <c r="BG217" s="18">
        <v>0</v>
      </c>
      <c r="BH217" s="18">
        <v>0</v>
      </c>
      <c r="BI217" s="18">
        <v>0</v>
      </c>
      <c r="BJ217">
        <v>0</v>
      </c>
      <c r="BK217" s="18">
        <v>0</v>
      </c>
      <c r="BL217" s="18">
        <v>0</v>
      </c>
      <c r="BM217" s="18">
        <v>0</v>
      </c>
    </row>
    <row r="218" spans="1:65" x14ac:dyDescent="0.3">
      <c r="A218" t="s">
        <v>285</v>
      </c>
      <c r="B218" t="s">
        <v>268</v>
      </c>
      <c r="C218" s="18"/>
      <c r="D218" s="18"/>
      <c r="E218" s="18"/>
      <c r="F218" s="18"/>
      <c r="G218" s="18">
        <v>8430.98</v>
      </c>
      <c r="H218" s="18">
        <v>9196.67</v>
      </c>
      <c r="I218" s="18">
        <v>12156.92</v>
      </c>
      <c r="J218" s="18">
        <v>12725.81</v>
      </c>
      <c r="K218" s="18">
        <v>14305.08</v>
      </c>
      <c r="L218">
        <v>14305.08</v>
      </c>
      <c r="M218" s="18">
        <v>15023.15</v>
      </c>
      <c r="N218" s="18">
        <v>15674.1</v>
      </c>
      <c r="O218" s="18">
        <v>16608.59</v>
      </c>
      <c r="P218" s="18">
        <v>16489.16</v>
      </c>
      <c r="Q218">
        <v>16489.16</v>
      </c>
      <c r="R218" s="18">
        <v>16884.45</v>
      </c>
      <c r="S218" s="18">
        <v>17287.189999999999</v>
      </c>
      <c r="T218" s="18">
        <v>17353.400000000001</v>
      </c>
      <c r="U218" s="18">
        <v>21282.36</v>
      </c>
      <c r="V218">
        <v>21282.36</v>
      </c>
      <c r="W218" s="18">
        <v>21728.69</v>
      </c>
      <c r="X218" s="18">
        <v>22692.91</v>
      </c>
      <c r="Y218" s="18">
        <v>25280.14</v>
      </c>
      <c r="Z218" s="18">
        <v>26326.080000000002</v>
      </c>
      <c r="AA218">
        <v>26326.080000000002</v>
      </c>
      <c r="AB218" s="18">
        <v>25254.68</v>
      </c>
      <c r="AC218" s="18">
        <v>25436.61</v>
      </c>
      <c r="AD218" s="18">
        <v>26295.9</v>
      </c>
      <c r="AE218" s="18">
        <v>19637.41</v>
      </c>
      <c r="AF218">
        <v>19637.41</v>
      </c>
      <c r="AG218" s="18">
        <v>19364.39</v>
      </c>
      <c r="AH218" s="18">
        <v>18565.349999999999</v>
      </c>
      <c r="AI218" s="18">
        <v>19022.57</v>
      </c>
      <c r="AJ218" s="18">
        <v>17142.650000000001</v>
      </c>
      <c r="AK218">
        <v>17142.650000000001</v>
      </c>
      <c r="AL218" s="18">
        <v>15957.34</v>
      </c>
      <c r="AM218" s="18">
        <v>15542.92</v>
      </c>
      <c r="AN218" s="18">
        <v>14878.15</v>
      </c>
      <c r="AO218" s="18">
        <v>14886.36</v>
      </c>
      <c r="AP218">
        <v>14886.36</v>
      </c>
      <c r="AQ218" s="18">
        <v>17695</v>
      </c>
      <c r="AR218" s="18">
        <v>19543.21</v>
      </c>
      <c r="AS218" s="18">
        <v>20652.22</v>
      </c>
      <c r="AT218" s="18">
        <v>21867.26</v>
      </c>
      <c r="AU218">
        <v>21867.26</v>
      </c>
      <c r="AV218" s="18">
        <v>22375.200000000001</v>
      </c>
      <c r="AW218" s="18">
        <v>26570.92</v>
      </c>
      <c r="AX218" s="18">
        <v>26635.599999999999</v>
      </c>
      <c r="AY218" s="18">
        <v>26132.89</v>
      </c>
      <c r="AZ218">
        <v>26132.89</v>
      </c>
      <c r="BA218" s="18">
        <v>31160.1</v>
      </c>
      <c r="BB218" s="18">
        <v>35059.519999999997</v>
      </c>
      <c r="BC218" s="18">
        <v>36249.230000000003</v>
      </c>
      <c r="BD218" s="18">
        <v>38792.959999999999</v>
      </c>
      <c r="BE218">
        <v>38792.959999999999</v>
      </c>
      <c r="BF218" s="18">
        <v>39418.69</v>
      </c>
      <c r="BG218" s="18">
        <v>42721.45</v>
      </c>
      <c r="BH218" s="18">
        <v>45711.199999999997</v>
      </c>
      <c r="BI218" s="18">
        <v>46440.36</v>
      </c>
      <c r="BJ218">
        <v>46440.36</v>
      </c>
      <c r="BK218" s="18">
        <v>47341.3</v>
      </c>
      <c r="BL218" s="18">
        <v>53311.74</v>
      </c>
      <c r="BM218" s="18">
        <v>58867.82</v>
      </c>
    </row>
    <row r="219" spans="1:65" x14ac:dyDescent="0.3">
      <c r="A219" t="s">
        <v>286</v>
      </c>
      <c r="B219" t="s">
        <v>268</v>
      </c>
      <c r="C219" s="18"/>
      <c r="D219" s="18"/>
      <c r="E219" s="18"/>
      <c r="F219" s="18"/>
      <c r="G219" s="18">
        <v>0.19</v>
      </c>
      <c r="H219" s="18">
        <v>0.17</v>
      </c>
      <c r="I219" s="18">
        <v>0.19</v>
      </c>
      <c r="J219" s="18">
        <v>0.18</v>
      </c>
      <c r="K219" s="18">
        <v>0.18</v>
      </c>
      <c r="L219">
        <v>0.18</v>
      </c>
      <c r="M219" s="18">
        <v>0.18</v>
      </c>
      <c r="N219" s="18">
        <v>0.19</v>
      </c>
      <c r="O219" s="18">
        <v>0.19</v>
      </c>
      <c r="P219" s="18">
        <v>0.18</v>
      </c>
      <c r="Q219">
        <v>0.18</v>
      </c>
      <c r="R219" s="18">
        <v>0.17</v>
      </c>
      <c r="S219" s="18">
        <v>0.16</v>
      </c>
      <c r="T219" s="18">
        <v>0.16</v>
      </c>
      <c r="U219" s="18">
        <v>0.17</v>
      </c>
      <c r="V219">
        <v>0.17</v>
      </c>
      <c r="W219" s="18">
        <v>0.17</v>
      </c>
      <c r="X219" s="18">
        <v>0.17</v>
      </c>
      <c r="Y219" s="18">
        <v>0.14000000000000001</v>
      </c>
      <c r="Z219" s="18">
        <v>0.15</v>
      </c>
      <c r="AA219">
        <v>0.15</v>
      </c>
      <c r="AB219" s="18">
        <v>0.15</v>
      </c>
      <c r="AC219" s="18">
        <v>0.14000000000000001</v>
      </c>
      <c r="AD219" s="18">
        <v>0.16</v>
      </c>
      <c r="AE219" s="18">
        <v>0.22</v>
      </c>
      <c r="AF219">
        <v>0.22</v>
      </c>
      <c r="AG219" s="18">
        <v>0.19</v>
      </c>
      <c r="AH219" s="18">
        <v>0.19</v>
      </c>
      <c r="AI219" s="18">
        <v>0.17</v>
      </c>
      <c r="AJ219" s="18">
        <v>0.18</v>
      </c>
      <c r="AK219">
        <v>0.18</v>
      </c>
      <c r="AL219" s="18">
        <v>0.16</v>
      </c>
      <c r="AM219" s="18">
        <v>0.17</v>
      </c>
      <c r="AN219" s="18">
        <v>0.18</v>
      </c>
      <c r="AO219" s="18">
        <v>0.17</v>
      </c>
      <c r="AP219">
        <v>0.17</v>
      </c>
      <c r="AQ219" s="18">
        <v>0.18</v>
      </c>
      <c r="AR219" s="18">
        <v>0.15</v>
      </c>
      <c r="AS219" s="18">
        <v>0.15</v>
      </c>
      <c r="AT219" s="18">
        <v>0.15</v>
      </c>
      <c r="AU219">
        <v>0.15</v>
      </c>
      <c r="AV219" s="18">
        <v>0.19</v>
      </c>
      <c r="AW219" s="18">
        <v>0.2</v>
      </c>
      <c r="AX219" s="18">
        <v>0.17</v>
      </c>
      <c r="AY219" s="18">
        <v>0.17</v>
      </c>
      <c r="AZ219">
        <v>0.17</v>
      </c>
      <c r="BA219" s="18">
        <v>0.18</v>
      </c>
      <c r="BB219" s="18">
        <v>0.17</v>
      </c>
      <c r="BC219" s="18">
        <v>0.16</v>
      </c>
      <c r="BD219" s="18">
        <v>0.16</v>
      </c>
      <c r="BE219">
        <v>0.16</v>
      </c>
      <c r="BF219" s="18">
        <v>0.15</v>
      </c>
      <c r="BG219" s="18">
        <v>0.15</v>
      </c>
      <c r="BH219" s="18">
        <v>0.15</v>
      </c>
      <c r="BI219" s="18">
        <v>0.15</v>
      </c>
      <c r="BJ219">
        <v>0.15</v>
      </c>
      <c r="BK219" s="18">
        <v>0.16</v>
      </c>
      <c r="BL219" s="18">
        <v>0.15</v>
      </c>
      <c r="BM219" s="18">
        <v>0.17</v>
      </c>
    </row>
    <row r="220" spans="1:65" x14ac:dyDescent="0.3">
      <c r="A220" t="s">
        <v>287</v>
      </c>
      <c r="B220" t="s">
        <v>268</v>
      </c>
      <c r="C220" s="18"/>
      <c r="D220" s="18"/>
      <c r="E220" s="18"/>
      <c r="F220" s="18"/>
      <c r="G220" s="18"/>
      <c r="H220" s="18"/>
      <c r="I220" s="18"/>
      <c r="J220" s="18"/>
      <c r="K220" s="18"/>
      <c r="M220" s="18"/>
      <c r="N220" s="18"/>
      <c r="O220" s="18"/>
      <c r="P220" s="18">
        <v>0.12</v>
      </c>
      <c r="Q220">
        <v>0.12</v>
      </c>
      <c r="R220" s="18">
        <v>0.12</v>
      </c>
      <c r="S220" s="18">
        <v>0.12</v>
      </c>
      <c r="T220" s="18">
        <v>0.12</v>
      </c>
      <c r="U220" s="18">
        <v>0.11</v>
      </c>
      <c r="V220">
        <v>0.11</v>
      </c>
      <c r="W220" s="18">
        <v>0.1</v>
      </c>
      <c r="X220" s="18">
        <v>0.11</v>
      </c>
      <c r="Y220" s="18">
        <v>0.09</v>
      </c>
      <c r="Z220" s="18">
        <v>0.1</v>
      </c>
      <c r="AA220">
        <v>0.1</v>
      </c>
      <c r="AB220" s="18">
        <v>0.11</v>
      </c>
      <c r="AC220" s="18">
        <v>0.1</v>
      </c>
      <c r="AD220" s="18">
        <v>0.12</v>
      </c>
      <c r="AE220" s="18">
        <v>0.13</v>
      </c>
      <c r="AF220">
        <v>0.13</v>
      </c>
      <c r="AG220" s="18">
        <v>0.12</v>
      </c>
      <c r="AH220" s="18">
        <v>0.12</v>
      </c>
      <c r="AI220" s="18">
        <v>0.11</v>
      </c>
      <c r="AJ220" s="18">
        <v>0.12</v>
      </c>
      <c r="AK220">
        <v>0.12</v>
      </c>
      <c r="AL220" s="18">
        <v>0.11</v>
      </c>
      <c r="AM220" s="18">
        <v>0.11</v>
      </c>
      <c r="AN220" s="18">
        <v>0.11</v>
      </c>
      <c r="AO220" s="18">
        <v>0.11</v>
      </c>
      <c r="AP220">
        <v>0.11</v>
      </c>
      <c r="AQ220" s="18">
        <v>0.1</v>
      </c>
      <c r="AR220" s="18">
        <v>0.09</v>
      </c>
      <c r="AS220" s="18">
        <v>0.12</v>
      </c>
      <c r="AT220" s="18">
        <v>0.12</v>
      </c>
      <c r="AU220">
        <v>0.12</v>
      </c>
      <c r="AV220" s="18">
        <v>0.15</v>
      </c>
      <c r="AW220" s="18">
        <v>0.16</v>
      </c>
      <c r="AX220" s="18">
        <v>0.14000000000000001</v>
      </c>
      <c r="AY220" s="18">
        <v>0.14000000000000001</v>
      </c>
      <c r="AZ220">
        <v>0.14000000000000001</v>
      </c>
      <c r="BA220" s="18">
        <v>0.15</v>
      </c>
      <c r="BB220" s="18">
        <v>0.15</v>
      </c>
      <c r="BC220" s="18">
        <v>0.14000000000000001</v>
      </c>
      <c r="BD220" s="18">
        <v>0.13</v>
      </c>
      <c r="BE220">
        <v>0.13</v>
      </c>
      <c r="BF220" s="18">
        <v>0.13</v>
      </c>
      <c r="BG220" s="18">
        <v>0.13</v>
      </c>
      <c r="BH220" s="18">
        <v>0.13</v>
      </c>
      <c r="BI220" s="18">
        <v>0.13</v>
      </c>
      <c r="BJ220">
        <v>0.13</v>
      </c>
      <c r="BK220" s="18">
        <v>0.13</v>
      </c>
      <c r="BL220" s="18">
        <v>0.12</v>
      </c>
      <c r="BM220" s="18">
        <v>0.13</v>
      </c>
    </row>
    <row r="221" spans="1:65" x14ac:dyDescent="0.3">
      <c r="A221" t="s">
        <v>288</v>
      </c>
      <c r="B221" t="s">
        <v>268</v>
      </c>
      <c r="C221" s="18"/>
      <c r="D221" s="18"/>
      <c r="E221" s="18"/>
      <c r="F221" s="18"/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>
        <v>0</v>
      </c>
      <c r="M221" s="18">
        <v>0</v>
      </c>
      <c r="N221" s="18">
        <v>0</v>
      </c>
      <c r="O221" s="18">
        <v>0</v>
      </c>
      <c r="P221" s="18">
        <v>0</v>
      </c>
      <c r="Q221">
        <v>0</v>
      </c>
      <c r="R221" s="18">
        <v>0</v>
      </c>
      <c r="S221" s="18">
        <v>0</v>
      </c>
      <c r="T221" s="18">
        <v>0</v>
      </c>
      <c r="U221" s="18">
        <v>0.03</v>
      </c>
      <c r="V221">
        <v>0.03</v>
      </c>
      <c r="W221" s="18">
        <v>0.03</v>
      </c>
      <c r="X221" s="18">
        <v>0.03</v>
      </c>
      <c r="Y221" s="18">
        <v>0.03</v>
      </c>
      <c r="Z221" s="18">
        <v>0.03</v>
      </c>
      <c r="AA221">
        <v>0.03</v>
      </c>
      <c r="AB221" s="18">
        <v>0.03</v>
      </c>
      <c r="AC221" s="18">
        <v>0.02</v>
      </c>
      <c r="AD221" s="18">
        <v>0.03</v>
      </c>
      <c r="AE221" s="18">
        <v>0.05</v>
      </c>
      <c r="AF221">
        <v>0.05</v>
      </c>
      <c r="AG221" s="18">
        <v>0.04</v>
      </c>
      <c r="AH221" s="18">
        <v>0.04</v>
      </c>
      <c r="AI221" s="18">
        <v>0.04</v>
      </c>
      <c r="AJ221" s="18">
        <v>0.03</v>
      </c>
      <c r="AK221">
        <v>0.03</v>
      </c>
      <c r="AL221" s="18">
        <v>0.03</v>
      </c>
      <c r="AM221" s="18">
        <v>0.04</v>
      </c>
      <c r="AN221" s="18">
        <v>0.04</v>
      </c>
      <c r="AO221" s="18">
        <v>0.04</v>
      </c>
      <c r="AP221">
        <v>0.04</v>
      </c>
      <c r="AQ221" s="18">
        <v>0.03</v>
      </c>
      <c r="AR221" s="18">
        <v>0.03</v>
      </c>
      <c r="AS221" s="18">
        <v>0</v>
      </c>
      <c r="AT221" s="18">
        <v>0</v>
      </c>
      <c r="AU221">
        <v>0</v>
      </c>
      <c r="AV221" s="18">
        <v>0</v>
      </c>
      <c r="AW221" s="18">
        <v>0</v>
      </c>
      <c r="AX221" s="18">
        <v>0</v>
      </c>
      <c r="AY221" s="18">
        <v>0</v>
      </c>
      <c r="AZ221">
        <v>0</v>
      </c>
      <c r="BA221" s="18">
        <v>0</v>
      </c>
      <c r="BB221" s="18">
        <v>0</v>
      </c>
      <c r="BC221" s="18">
        <v>0</v>
      </c>
      <c r="BD221" s="18">
        <v>0</v>
      </c>
      <c r="BE221">
        <v>0</v>
      </c>
      <c r="BF221" s="18">
        <v>0</v>
      </c>
      <c r="BG221" s="18">
        <v>0</v>
      </c>
      <c r="BH221" s="18">
        <v>0</v>
      </c>
      <c r="BI221" s="18">
        <v>0</v>
      </c>
      <c r="BJ221">
        <v>0</v>
      </c>
      <c r="BK221" s="18">
        <v>0</v>
      </c>
      <c r="BL221" s="18">
        <v>0</v>
      </c>
      <c r="BM221" s="18">
        <v>0</v>
      </c>
    </row>
    <row r="222" spans="1:65" x14ac:dyDescent="0.3">
      <c r="A222" t="s">
        <v>289</v>
      </c>
      <c r="B222" t="s">
        <v>268</v>
      </c>
      <c r="C222" s="18"/>
      <c r="D222" s="18"/>
      <c r="E222" s="18"/>
      <c r="F222" s="18"/>
      <c r="G222" s="18"/>
      <c r="H222" s="18"/>
      <c r="I222" s="18"/>
      <c r="J222" s="18"/>
      <c r="K222" s="18"/>
      <c r="M222" s="18"/>
      <c r="N222" s="18"/>
      <c r="O222" s="18"/>
      <c r="P222" s="18">
        <v>0.06</v>
      </c>
      <c r="Q222">
        <v>0.06</v>
      </c>
      <c r="R222" s="18">
        <v>0.05</v>
      </c>
      <c r="S222" s="18">
        <v>0.04</v>
      </c>
      <c r="T222" s="18">
        <v>0.04</v>
      </c>
      <c r="U222" s="18">
        <v>0.04</v>
      </c>
      <c r="V222">
        <v>0.04</v>
      </c>
      <c r="W222" s="18">
        <v>0.03</v>
      </c>
      <c r="X222" s="18">
        <v>0.03</v>
      </c>
      <c r="Y222" s="18">
        <v>0.03</v>
      </c>
      <c r="Z222" s="18">
        <v>0.02</v>
      </c>
      <c r="AA222">
        <v>0.02</v>
      </c>
      <c r="AB222" s="18">
        <v>0.02</v>
      </c>
      <c r="AC222" s="18">
        <v>0.02</v>
      </c>
      <c r="AD222" s="18">
        <v>0.02</v>
      </c>
      <c r="AE222" s="18">
        <v>0.04</v>
      </c>
      <c r="AF222">
        <v>0.04</v>
      </c>
      <c r="AG222" s="18">
        <v>0.03</v>
      </c>
      <c r="AH222" s="18">
        <v>0.03</v>
      </c>
      <c r="AI222" s="18">
        <v>0.02</v>
      </c>
      <c r="AJ222" s="18">
        <v>0.02</v>
      </c>
      <c r="AK222">
        <v>0.02</v>
      </c>
      <c r="AL222" s="18">
        <v>0.02</v>
      </c>
      <c r="AM222" s="18">
        <v>0.02</v>
      </c>
      <c r="AN222" s="18">
        <v>0.03</v>
      </c>
      <c r="AO222" s="18">
        <v>0.02</v>
      </c>
      <c r="AP222">
        <v>0.02</v>
      </c>
      <c r="AQ222" s="18">
        <v>0.04</v>
      </c>
      <c r="AR222" s="18">
        <v>0.03</v>
      </c>
      <c r="AS222" s="18">
        <v>0.03</v>
      </c>
      <c r="AT222" s="18">
        <v>0.03</v>
      </c>
      <c r="AU222">
        <v>0.03</v>
      </c>
      <c r="AV222" s="18">
        <v>0.04</v>
      </c>
      <c r="AW222" s="18">
        <v>0.04</v>
      </c>
      <c r="AX222" s="18">
        <v>0.03</v>
      </c>
      <c r="AY222" s="18">
        <v>0.03</v>
      </c>
      <c r="AZ222">
        <v>0.03</v>
      </c>
      <c r="BA222" s="18">
        <v>0.02</v>
      </c>
      <c r="BB222" s="18">
        <v>0.02</v>
      </c>
      <c r="BC222" s="18">
        <v>0.02</v>
      </c>
      <c r="BD222" s="18">
        <v>0.02</v>
      </c>
      <c r="BE222">
        <v>0.02</v>
      </c>
      <c r="BF222" s="18">
        <v>0.02</v>
      </c>
      <c r="BG222" s="18">
        <v>0.02</v>
      </c>
      <c r="BH222" s="18">
        <v>0.02</v>
      </c>
      <c r="BI222" s="18">
        <v>0.02</v>
      </c>
      <c r="BJ222">
        <v>0.02</v>
      </c>
      <c r="BK222" s="18">
        <v>0.02</v>
      </c>
      <c r="BL222" s="18">
        <v>0.03</v>
      </c>
      <c r="BM222" s="18">
        <v>0.04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B3D-FAEF-4784-86AE-AACD4FFD42D1}">
  <dimension ref="A1:E10"/>
  <sheetViews>
    <sheetView workbookViewId="0">
      <selection activeCell="C12" sqref="C12"/>
    </sheetView>
  </sheetViews>
  <sheetFormatPr defaultRowHeight="14.4" x14ac:dyDescent="0.3"/>
  <cols>
    <col min="1" max="1" width="24.44140625" customWidth="1"/>
    <col min="2" max="2" width="29" customWidth="1"/>
    <col min="3" max="3" width="56.109375" customWidth="1"/>
    <col min="4" max="4" width="8.6640625" bestFit="1" customWidth="1"/>
    <col min="5" max="5" width="13.5546875" bestFit="1" customWidth="1"/>
  </cols>
  <sheetData>
    <row r="1" spans="1:5" x14ac:dyDescent="0.3">
      <c r="A1" t="s">
        <v>15</v>
      </c>
    </row>
    <row r="3" spans="1:5" x14ac:dyDescent="0.3">
      <c r="A3" s="5" t="s">
        <v>14</v>
      </c>
      <c r="B3" s="8" t="str">
        <f>Instruções!B1</f>
        <v>BTG Pactual</v>
      </c>
    </row>
    <row r="4" spans="1:5" x14ac:dyDescent="0.3">
      <c r="A4" s="2"/>
    </row>
    <row r="6" spans="1:5" x14ac:dyDescent="0.3">
      <c r="A6" s="4" t="s">
        <v>13</v>
      </c>
      <c r="B6" s="4" t="s">
        <v>4</v>
      </c>
      <c r="C6" s="4" t="s">
        <v>11</v>
      </c>
      <c r="D6" s="4" t="s">
        <v>9</v>
      </c>
      <c r="E6" s="4" t="s">
        <v>10</v>
      </c>
    </row>
    <row r="7" spans="1:5" x14ac:dyDescent="0.3">
      <c r="A7" s="1" t="s">
        <v>5</v>
      </c>
      <c r="B7" s="7" t="s">
        <v>70</v>
      </c>
      <c r="C7" s="19" t="s">
        <v>69</v>
      </c>
      <c r="D7" s="7" cm="1">
        <f t="array" ref="D7">INDEX(Data[],MATCH(1,(Data[Sheet]=$B7)*(Data[Referencia]=$C7),0),MATCH(D$6,Data[#Headers], 0))</f>
        <v>5442.75</v>
      </c>
      <c r="E7" s="7" cm="1">
        <f t="array" ref="E7">INDEX(Data[],MATCH(1,(Data[Sheet]=$B7)*(Data[Referencia]=$C7),0),MATCH(E$6,Data[#Headers], 0))</f>
        <v>5659.84</v>
      </c>
    </row>
    <row r="8" spans="1:5" x14ac:dyDescent="0.3">
      <c r="A8" s="1" t="s">
        <v>6</v>
      </c>
      <c r="B8" s="7" t="s">
        <v>214</v>
      </c>
      <c r="C8" s="19" t="s">
        <v>240</v>
      </c>
      <c r="D8" s="7" cm="1">
        <f t="array" ref="D8">INDEX(Data[],MATCH(1,(Data[Sheet]=$B8)*(Data[Referencia]=$C8),0),MATCH(D$6,Data[#Headers], 0))</f>
        <v>-2386.0100000000002</v>
      </c>
      <c r="E8" s="7" cm="1">
        <f t="array" ref="E8">INDEX(Data[],MATCH(1,(Data[Sheet]=$B8)*(Data[Referencia]=$C8),0),MATCH(E$6,Data[#Headers], 0))</f>
        <v>-2367.7199999999998</v>
      </c>
    </row>
    <row r="9" spans="1:5" x14ac:dyDescent="0.3">
      <c r="A9" s="1" t="s">
        <v>7</v>
      </c>
      <c r="B9" s="8" t="s">
        <v>70</v>
      </c>
      <c r="C9" s="20" t="s">
        <v>76</v>
      </c>
      <c r="D9" s="7" cm="1">
        <f t="array" ref="D9">INDEX(Data[],MATCH(1,(Data[Sheet]=$B9)*(Data[Referencia]=$C9),0),MATCH(D$6,Data[#Headers], 0))</f>
        <v>2441.25</v>
      </c>
      <c r="E9" s="7" cm="1">
        <f t="array" ref="E9">INDEX(Data[],MATCH(1,(Data[Sheet]=$B9)*(Data[Referencia]=$C9),0),MATCH(E$6,Data[#Headers], 0))</f>
        <v>2622.55</v>
      </c>
    </row>
    <row r="10" spans="1:5" x14ac:dyDescent="0.3">
      <c r="A10" s="1" t="s">
        <v>8</v>
      </c>
      <c r="B10" s="8" t="s">
        <v>302</v>
      </c>
      <c r="C10" s="20" t="s">
        <v>302</v>
      </c>
      <c r="D10" s="7" t="e" cm="1">
        <f t="array" ref="D10">INDEX(Data[],MATCH(1,(Data[Sheet]=$B10)*(Data[Referencia]=$C10),0),MATCH(D$6,Data[#Headers], 0))</f>
        <v>#N/A</v>
      </c>
      <c r="E10" s="7" t="e" cm="1">
        <f t="array" ref="E10">INDEX(Data[],MATCH(1,(Data[Sheet]=$B10)*(Data[Referencia]=$C10),0),MATCH(E$6,Data[#Headers], 0))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4BAF79DB213408BB296F3F8F32329" ma:contentTypeVersion="12" ma:contentTypeDescription="Create a new document." ma:contentTypeScope="" ma:versionID="5298fc00c30e53c16381500f4f1d1ba2">
  <xsd:schema xmlns:xsd="http://www.w3.org/2001/XMLSchema" xmlns:xs="http://www.w3.org/2001/XMLSchema" xmlns:p="http://schemas.microsoft.com/office/2006/metadata/properties" xmlns:ns2="1a4d52ec-ae83-4798-bc6c-3cf1b4f12457" xmlns:ns3="f0bab05a-e9c1-4e32-93e9-8363aec9c620" targetNamespace="http://schemas.microsoft.com/office/2006/metadata/properties" ma:root="true" ma:fieldsID="01105ffbb94446eb0bd99340edb58c0d" ns2:_="" ns3:_="">
    <xsd:import namespace="1a4d52ec-ae83-4798-bc6c-3cf1b4f12457"/>
    <xsd:import namespace="f0bab05a-e9c1-4e32-93e9-8363aec9c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52ec-ae83-4798-bc6c-3cf1b4f12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1959752-f021-4281-8567-1d58f87c8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ab05a-e9c1-4e32-93e9-8363aec9c62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ca468a-d12d-40be-b2c2-d66bd8e71c78}" ma:internalName="TaxCatchAll" ma:showField="CatchAllData" ma:web="f0bab05a-e9c1-4e32-93e9-8363aec9c6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AC9D2E4B-B8B6-464E-9A3F-7CA814B17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1866B9-2CBC-4877-B233-288611441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d52ec-ae83-4798-bc6c-3cf1b4f12457"/>
    <ds:schemaRef ds:uri="f0bab05a-e9c1-4e32-93e9-8363aec9c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F4F6B-FD62-486A-BEC5-065E65416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Instruções</vt:lpstr>
      <vt:lpstr>Database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 De Cenzo</dc:creator>
  <cp:lastModifiedBy>Beka Machado</cp:lastModifiedBy>
  <dcterms:created xsi:type="dcterms:W3CDTF">2023-12-20T13:57:55Z</dcterms:created>
  <dcterms:modified xsi:type="dcterms:W3CDTF">2024-12-11T19:16:31Z</dcterms:modified>
</cp:coreProperties>
</file>