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2cccf0c497eae6ed/Desktop/Modelli e Metodi per il Supporto alle Decisioni/Progetto MCDA/MM/"/>
    </mc:Choice>
  </mc:AlternateContent>
  <xr:revisionPtr revIDLastSave="196" documentId="8_{07DA7D27-1CB9-4A0D-BA26-EBD4BC7EAE5F}" xr6:coauthVersionLast="47" xr6:coauthVersionMax="47" xr10:uidLastSave="{48420640-6F6B-4670-8C47-9F7C4E8C301F}"/>
  <bookViews>
    <workbookView xWindow="6504" yWindow="1128" windowWidth="16440" windowHeight="10596" xr2:uid="{00000000-000D-0000-FFFF-FFFF00000000}"/>
  </bookViews>
  <sheets>
    <sheet name="SRF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M4" i="1"/>
  <c r="F7" i="1" s="1"/>
  <c r="G7" i="1" l="1"/>
  <c r="H7" i="1" s="1"/>
  <c r="I7" i="1" s="1"/>
  <c r="J7" i="1" s="1"/>
  <c r="K7" i="1" s="1"/>
  <c r="L7" i="1" s="1"/>
  <c r="M7" i="1" s="1"/>
  <c r="L8" i="1"/>
</calcChain>
</file>

<file path=xl/sharedStrings.xml><?xml version="1.0" encoding="utf-8"?>
<sst xmlns="http://schemas.openxmlformats.org/spreadsheetml/2006/main" count="52" uniqueCount="31">
  <si>
    <t>Schema di calcolo per il metodo SRF</t>
  </si>
  <si>
    <t>M</t>
  </si>
  <si>
    <t>Criteria</t>
  </si>
  <si>
    <t>g</t>
  </si>
  <si>
    <t>c</t>
  </si>
  <si>
    <t>d</t>
  </si>
  <si>
    <t>e</t>
  </si>
  <si>
    <t>f</t>
  </si>
  <si>
    <t>a</t>
  </si>
  <si>
    <t>b</t>
  </si>
  <si>
    <t>L</t>
  </si>
  <si>
    <t>m</t>
  </si>
  <si>
    <t>STEPS</t>
  </si>
  <si>
    <t>D  =</t>
  </si>
  <si>
    <t>SUM</t>
  </si>
  <si>
    <t>Integer weights</t>
  </si>
  <si>
    <t>check</t>
  </si>
  <si>
    <t>disposizione carte:</t>
  </si>
  <si>
    <t xml:space="preserve">Metodo </t>
  </si>
  <si>
    <t>VP-SIR</t>
  </si>
  <si>
    <t>WS</t>
  </si>
  <si>
    <t xml:space="preserve">TOPSIS </t>
  </si>
  <si>
    <t>VIKOR</t>
  </si>
  <si>
    <t>VP</t>
  </si>
  <si>
    <t>BORDA</t>
  </si>
  <si>
    <t>CONDORCET</t>
  </si>
  <si>
    <t xml:space="preserve">Salti </t>
  </si>
  <si>
    <t>Pesi</t>
  </si>
  <si>
    <t>Stime di calcolo AHP</t>
  </si>
  <si>
    <t>Rapporto di Inconsistenza:</t>
  </si>
  <si>
    <t xml:space="preserve"> 0.0392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</si>
</sst>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indexed="10"/>
      <name val="Symbol"/>
      <family val="1"/>
      <charset val="2"/>
    </font>
    <font>
      <b/>
      <sz val="11"/>
      <color rgb="FFFF0000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b/>
      <sz val="11"/>
      <color rgb="FF0C0CA4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/>
      <name val="Symbol"/>
      <family val="1"/>
      <charset val="2"/>
    </font>
    <font>
      <b/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2D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0" fillId="0" borderId="0" xfId="0" applyNumberFormat="1"/>
    <xf numFmtId="0" fontId="8" fillId="0" borderId="0" xfId="0" applyFont="1"/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14" fillId="0" borderId="0" xfId="0" applyFont="1"/>
    <xf numFmtId="0" fontId="12" fillId="6" borderId="8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6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3" fontId="0" fillId="0" borderId="0" xfId="0" applyNumberFormat="1"/>
    <xf numFmtId="0" fontId="2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" borderId="13" xfId="0" applyFill="1" applyBorder="1" applyAlignment="1">
      <alignment horizontal="left"/>
    </xf>
    <xf numFmtId="0" fontId="0" fillId="3" borderId="15" xfId="0" applyFill="1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9" xfId="0" applyFont="1" applyBorder="1" applyAlignment="1">
      <alignment horizontal="center"/>
    </xf>
    <xf numFmtId="0" fontId="12" fillId="6" borderId="0" xfId="0" applyFont="1" applyFill="1" applyAlignment="1">
      <alignment horizontal="center"/>
    </xf>
    <xf numFmtId="0" fontId="12" fillId="6" borderId="20" xfId="0" applyFont="1" applyFill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2" fillId="6" borderId="5" xfId="0" applyFont="1" applyFill="1" applyBorder="1" applyAlignment="1">
      <alignment horizontal="center"/>
    </xf>
    <xf numFmtId="0" fontId="12" fillId="6" borderId="6" xfId="0" applyFont="1" applyFill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2" fillId="6" borderId="2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3" borderId="21" xfId="0" applyFill="1" applyBorder="1" applyAlignment="1">
      <alignment horizontal="left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3" fillId="0" borderId="0" xfId="0" applyFont="1" applyAlignment="1">
      <alignment horizontal="left"/>
    </xf>
    <xf numFmtId="0" fontId="14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0C0C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8758</xdr:colOff>
      <xdr:row>9</xdr:row>
      <xdr:rowOff>0</xdr:rowOff>
    </xdr:from>
    <xdr:to>
      <xdr:col>8</xdr:col>
      <xdr:colOff>595586</xdr:colOff>
      <xdr:row>12</xdr:row>
      <xdr:rowOff>175172</xdr:rowOff>
    </xdr:to>
    <xdr:sp macro="" textlink="">
      <xdr:nvSpPr>
        <xdr:cNvPr id="11" name="Rettangolo 10">
          <a:extLst>
            <a:ext uri="{FF2B5EF4-FFF2-40B4-BE49-F238E27FC236}">
              <a16:creationId xmlns:a16="http://schemas.microsoft.com/office/drawing/2014/main" id="{684836D0-8B23-4AAC-8869-79D08CB771D0}"/>
            </a:ext>
          </a:extLst>
        </xdr:cNvPr>
        <xdr:cNvSpPr/>
      </xdr:nvSpPr>
      <xdr:spPr>
        <a:xfrm>
          <a:off x="4913586" y="1541517"/>
          <a:ext cx="586828" cy="73572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0" kern="1200">
              <a:solidFill>
                <a:sysClr val="windowText" lastClr="000000"/>
              </a:solidFill>
            </a:rPr>
            <a:t>d</a:t>
          </a:r>
        </a:p>
      </xdr:txBody>
    </xdr:sp>
    <xdr:clientData/>
  </xdr:twoCellAnchor>
  <xdr:twoCellAnchor>
    <xdr:from>
      <xdr:col>8</xdr:col>
      <xdr:colOff>169916</xdr:colOff>
      <xdr:row>10</xdr:row>
      <xdr:rowOff>91090</xdr:rowOff>
    </xdr:from>
    <xdr:to>
      <xdr:col>9</xdr:col>
      <xdr:colOff>143641</xdr:colOff>
      <xdr:row>14</xdr:row>
      <xdr:rowOff>91090</xdr:rowOff>
    </xdr:to>
    <xdr:sp macro="" textlink="">
      <xdr:nvSpPr>
        <xdr:cNvPr id="13" name="Rettangolo 12">
          <a:extLst>
            <a:ext uri="{FF2B5EF4-FFF2-40B4-BE49-F238E27FC236}">
              <a16:creationId xmlns:a16="http://schemas.microsoft.com/office/drawing/2014/main" id="{5CFA5F3C-379F-4827-A492-6EB8EC148E0E}"/>
            </a:ext>
          </a:extLst>
        </xdr:cNvPr>
        <xdr:cNvSpPr/>
      </xdr:nvSpPr>
      <xdr:spPr>
        <a:xfrm>
          <a:off x="5074744" y="1825297"/>
          <a:ext cx="586828" cy="73572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0" kern="1200">
              <a:solidFill>
                <a:sysClr val="windowText" lastClr="000000"/>
              </a:solidFill>
            </a:rPr>
            <a:t>e</a:t>
          </a:r>
        </a:p>
      </xdr:txBody>
    </xdr:sp>
    <xdr:clientData/>
  </xdr:twoCellAnchor>
  <xdr:twoCellAnchor>
    <xdr:from>
      <xdr:col>6</xdr:col>
      <xdr:colOff>7005</xdr:colOff>
      <xdr:row>8</xdr:row>
      <xdr:rowOff>182180</xdr:rowOff>
    </xdr:from>
    <xdr:to>
      <xdr:col>6</xdr:col>
      <xdr:colOff>593833</xdr:colOff>
      <xdr:row>12</xdr:row>
      <xdr:rowOff>173421</xdr:rowOff>
    </xdr:to>
    <xdr:sp macro="" textlink="">
      <xdr:nvSpPr>
        <xdr:cNvPr id="14" name="Rettangolo 13">
          <a:extLst>
            <a:ext uri="{FF2B5EF4-FFF2-40B4-BE49-F238E27FC236}">
              <a16:creationId xmlns:a16="http://schemas.microsoft.com/office/drawing/2014/main" id="{1C812D87-4B8B-41B2-A91D-A67A599FA9B3}"/>
            </a:ext>
          </a:extLst>
        </xdr:cNvPr>
        <xdr:cNvSpPr/>
      </xdr:nvSpPr>
      <xdr:spPr>
        <a:xfrm>
          <a:off x="3685626" y="1539766"/>
          <a:ext cx="586828" cy="73572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0" kern="1200">
              <a:solidFill>
                <a:sysClr val="windowText" lastClr="000000"/>
              </a:solidFill>
            </a:rPr>
            <a:t>c</a:t>
          </a:r>
        </a:p>
      </xdr:txBody>
    </xdr:sp>
    <xdr:clientData/>
  </xdr:twoCellAnchor>
  <xdr:twoCellAnchor>
    <xdr:from>
      <xdr:col>4</xdr:col>
      <xdr:colOff>8759</xdr:colOff>
      <xdr:row>9</xdr:row>
      <xdr:rowOff>8759</xdr:rowOff>
    </xdr:from>
    <xdr:to>
      <xdr:col>4</xdr:col>
      <xdr:colOff>595587</xdr:colOff>
      <xdr:row>13</xdr:row>
      <xdr:rowOff>0</xdr:rowOff>
    </xdr:to>
    <xdr:sp macro="" textlink="">
      <xdr:nvSpPr>
        <xdr:cNvPr id="15" name="Rettangolo 14">
          <a:extLst>
            <a:ext uri="{FF2B5EF4-FFF2-40B4-BE49-F238E27FC236}">
              <a16:creationId xmlns:a16="http://schemas.microsoft.com/office/drawing/2014/main" id="{914E9C87-C758-40BC-A053-09C4107DE499}"/>
            </a:ext>
          </a:extLst>
        </xdr:cNvPr>
        <xdr:cNvSpPr/>
      </xdr:nvSpPr>
      <xdr:spPr>
        <a:xfrm>
          <a:off x="2461173" y="1550276"/>
          <a:ext cx="586828" cy="73572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0" kern="1200">
              <a:solidFill>
                <a:sysClr val="windowText" lastClr="000000"/>
              </a:solidFill>
            </a:rPr>
            <a:t>g</a:t>
          </a:r>
        </a:p>
      </xdr:txBody>
    </xdr:sp>
    <xdr:clientData/>
  </xdr:twoCellAnchor>
  <xdr:twoCellAnchor>
    <xdr:from>
      <xdr:col>10</xdr:col>
      <xdr:colOff>0</xdr:colOff>
      <xdr:row>9</xdr:row>
      <xdr:rowOff>8758</xdr:rowOff>
    </xdr:from>
    <xdr:to>
      <xdr:col>10</xdr:col>
      <xdr:colOff>586828</xdr:colOff>
      <xdr:row>12</xdr:row>
      <xdr:rowOff>183930</xdr:rowOff>
    </xdr:to>
    <xdr:sp macro="" textlink="">
      <xdr:nvSpPr>
        <xdr:cNvPr id="16" name="Rettangolo 15">
          <a:extLst>
            <a:ext uri="{FF2B5EF4-FFF2-40B4-BE49-F238E27FC236}">
              <a16:creationId xmlns:a16="http://schemas.microsoft.com/office/drawing/2014/main" id="{7843181E-EC07-4DE4-8EDE-D5DAED005A6C}"/>
            </a:ext>
          </a:extLst>
        </xdr:cNvPr>
        <xdr:cNvSpPr/>
      </xdr:nvSpPr>
      <xdr:spPr>
        <a:xfrm>
          <a:off x="6131034" y="1550275"/>
          <a:ext cx="586828" cy="73572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0" kern="1200">
              <a:solidFill>
                <a:sysClr val="windowText" lastClr="000000"/>
              </a:solidFill>
            </a:rPr>
            <a:t>f</a:t>
          </a:r>
        </a:p>
      </xdr:txBody>
    </xdr:sp>
    <xdr:clientData/>
  </xdr:twoCellAnchor>
  <xdr:twoCellAnchor>
    <xdr:from>
      <xdr:col>12</xdr:col>
      <xdr:colOff>0</xdr:colOff>
      <xdr:row>9</xdr:row>
      <xdr:rowOff>8758</xdr:rowOff>
    </xdr:from>
    <xdr:to>
      <xdr:col>12</xdr:col>
      <xdr:colOff>586828</xdr:colOff>
      <xdr:row>12</xdr:row>
      <xdr:rowOff>183930</xdr:rowOff>
    </xdr:to>
    <xdr:sp macro="" textlink="">
      <xdr:nvSpPr>
        <xdr:cNvPr id="17" name="Rettangolo 16">
          <a:extLst>
            <a:ext uri="{FF2B5EF4-FFF2-40B4-BE49-F238E27FC236}">
              <a16:creationId xmlns:a16="http://schemas.microsoft.com/office/drawing/2014/main" id="{1F60285E-EE21-42C2-8F90-DF4226E1D3ED}"/>
            </a:ext>
          </a:extLst>
        </xdr:cNvPr>
        <xdr:cNvSpPr/>
      </xdr:nvSpPr>
      <xdr:spPr>
        <a:xfrm>
          <a:off x="7357241" y="1550275"/>
          <a:ext cx="586828" cy="73572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0" kern="12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12</xdr:col>
      <xdr:colOff>210207</xdr:colOff>
      <xdr:row>10</xdr:row>
      <xdr:rowOff>87587</xdr:rowOff>
    </xdr:from>
    <xdr:to>
      <xdr:col>13</xdr:col>
      <xdr:colOff>0</xdr:colOff>
      <xdr:row>14</xdr:row>
      <xdr:rowOff>78828</xdr:rowOff>
    </xdr:to>
    <xdr:sp macro="" textlink="">
      <xdr:nvSpPr>
        <xdr:cNvPr id="2" name="Rettangolo 1">
          <a:extLst>
            <a:ext uri="{FF2B5EF4-FFF2-40B4-BE49-F238E27FC236}">
              <a16:creationId xmlns:a16="http://schemas.microsoft.com/office/drawing/2014/main" id="{1F7EF97D-8353-47A2-942E-540A486F2A73}"/>
            </a:ext>
          </a:extLst>
        </xdr:cNvPr>
        <xdr:cNvSpPr/>
      </xdr:nvSpPr>
      <xdr:spPr>
        <a:xfrm>
          <a:off x="7567448" y="1970690"/>
          <a:ext cx="586828" cy="72696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400" b="0" kern="1200">
              <a:solidFill>
                <a:sysClr val="windowText" lastClr="000000"/>
              </a:solidFill>
            </a:rPr>
            <a:t>b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2"/>
  <sheetViews>
    <sheetView tabSelected="1" topLeftCell="B20" zoomScale="87" workbookViewId="0">
      <selection activeCell="O32" sqref="O32"/>
    </sheetView>
  </sheetViews>
  <sheetFormatPr defaultRowHeight="14.4" x14ac:dyDescent="0.3"/>
  <cols>
    <col min="12" max="12" width="8.88671875" customWidth="1"/>
    <col min="13" max="13" width="11.6640625" bestFit="1" customWidth="1"/>
  </cols>
  <sheetData>
    <row r="1" spans="1:13" ht="18" x14ac:dyDescent="0.35">
      <c r="A1" s="68" t="s">
        <v>0</v>
      </c>
      <c r="B1" s="68"/>
      <c r="C1" s="68"/>
      <c r="D1" s="68"/>
      <c r="E1" s="68"/>
      <c r="F1" s="68"/>
    </row>
    <row r="3" spans="1:13" x14ac:dyDescent="0.3">
      <c r="A3" s="22" t="s">
        <v>1</v>
      </c>
      <c r="B3" s="22">
        <v>27</v>
      </c>
      <c r="C3" s="13"/>
      <c r="D3" s="1"/>
      <c r="E3" s="11" t="s">
        <v>2</v>
      </c>
      <c r="F3" s="40" t="s">
        <v>3</v>
      </c>
      <c r="G3" s="41" t="s">
        <v>4</v>
      </c>
      <c r="H3" s="42" t="s">
        <v>5</v>
      </c>
      <c r="I3" s="42" t="s">
        <v>6</v>
      </c>
      <c r="J3" s="43" t="s">
        <v>7</v>
      </c>
      <c r="K3" s="44" t="s">
        <v>8</v>
      </c>
      <c r="L3" s="44" t="s">
        <v>9</v>
      </c>
      <c r="M3" s="37" t="s">
        <v>10</v>
      </c>
    </row>
    <row r="4" spans="1:13" x14ac:dyDescent="0.3">
      <c r="A4" s="22" t="s">
        <v>11</v>
      </c>
      <c r="B4" s="22">
        <v>4</v>
      </c>
      <c r="C4" s="13"/>
      <c r="D4" s="1"/>
      <c r="E4" s="11" t="s">
        <v>12</v>
      </c>
      <c r="F4" s="11">
        <v>1</v>
      </c>
      <c r="G4" s="11">
        <v>2</v>
      </c>
      <c r="H4" s="11"/>
      <c r="I4" s="11">
        <v>1</v>
      </c>
      <c r="J4" s="11">
        <v>3</v>
      </c>
      <c r="K4" s="11"/>
      <c r="M4" s="10">
        <f>SUM(F4:L4)</f>
        <v>7</v>
      </c>
    </row>
    <row r="5" spans="1:13" x14ac:dyDescent="0.3">
      <c r="A5" s="23" t="s">
        <v>13</v>
      </c>
      <c r="B5" s="24">
        <f>B3-B4</f>
        <v>23</v>
      </c>
      <c r="C5" s="14"/>
      <c r="D5" s="3"/>
    </row>
    <row r="6" spans="1:13" x14ac:dyDescent="0.3">
      <c r="A6" s="26"/>
      <c r="B6" s="27"/>
      <c r="C6" s="14"/>
      <c r="D6" s="3"/>
      <c r="M6" s="29" t="s">
        <v>14</v>
      </c>
    </row>
    <row r="7" spans="1:13" x14ac:dyDescent="0.3">
      <c r="A7" s="2"/>
      <c r="B7" s="4"/>
      <c r="C7" s="4"/>
      <c r="D7" s="69" t="s">
        <v>15</v>
      </c>
      <c r="E7" s="69"/>
      <c r="F7" s="28">
        <f>B4*M4</f>
        <v>28</v>
      </c>
      <c r="G7" s="28">
        <f>F7+F4*$B$5</f>
        <v>51</v>
      </c>
      <c r="H7" s="28">
        <f t="shared" ref="H7:L7" si="0">G7+G4*$B$5</f>
        <v>97</v>
      </c>
      <c r="I7" s="28">
        <f t="shared" si="0"/>
        <v>97</v>
      </c>
      <c r="J7" s="28">
        <f t="shared" si="0"/>
        <v>120</v>
      </c>
      <c r="K7" s="28">
        <f t="shared" si="0"/>
        <v>189</v>
      </c>
      <c r="L7" s="28">
        <f t="shared" si="0"/>
        <v>189</v>
      </c>
      <c r="M7" s="37">
        <f>SUM(F7:L7)</f>
        <v>771</v>
      </c>
    </row>
    <row r="8" spans="1:13" x14ac:dyDescent="0.3">
      <c r="F8" s="7"/>
      <c r="G8" s="7"/>
      <c r="H8" s="7"/>
      <c r="I8" s="7"/>
      <c r="J8" s="7"/>
      <c r="K8" s="7"/>
      <c r="L8" s="38">
        <f>B3*M4</f>
        <v>189</v>
      </c>
      <c r="M8" s="39" t="s">
        <v>16</v>
      </c>
    </row>
    <row r="9" spans="1:13" x14ac:dyDescent="0.3">
      <c r="A9" s="3"/>
      <c r="B9" s="3"/>
      <c r="C9" s="3"/>
      <c r="D9" s="3"/>
      <c r="F9" s="7"/>
      <c r="G9" s="7"/>
      <c r="H9" s="7"/>
      <c r="I9" s="7"/>
      <c r="J9" s="7"/>
      <c r="K9" s="7"/>
      <c r="L9" s="7"/>
      <c r="M9" s="7"/>
    </row>
    <row r="10" spans="1:13" x14ac:dyDescent="0.3">
      <c r="B10" s="25" t="s">
        <v>17</v>
      </c>
    </row>
    <row r="11" spans="1:13" x14ac:dyDescent="0.3">
      <c r="F11" s="3">
        <v>1</v>
      </c>
      <c r="H11" s="3">
        <v>2</v>
      </c>
      <c r="J11" s="3">
        <v>1</v>
      </c>
      <c r="L11" s="3">
        <v>3</v>
      </c>
    </row>
    <row r="15" spans="1:13" ht="15" thickBot="1" x14ac:dyDescent="0.35">
      <c r="E15" s="7"/>
      <c r="F15" s="7"/>
      <c r="G15" s="7"/>
      <c r="H15" s="7"/>
      <c r="I15" s="7"/>
      <c r="J15" s="7"/>
      <c r="K15" s="7"/>
      <c r="L15" s="7"/>
    </row>
    <row r="16" spans="1:13" ht="15" thickBot="1" x14ac:dyDescent="0.35">
      <c r="F16" s="65" t="s">
        <v>18</v>
      </c>
      <c r="G16" s="66" t="s">
        <v>19</v>
      </c>
      <c r="H16" s="66" t="s">
        <v>20</v>
      </c>
      <c r="I16" s="66" t="s">
        <v>21</v>
      </c>
      <c r="J16" s="66" t="s">
        <v>22</v>
      </c>
      <c r="K16" s="66" t="s">
        <v>23</v>
      </c>
      <c r="L16" s="66" t="s">
        <v>24</v>
      </c>
      <c r="M16" s="67" t="s">
        <v>25</v>
      </c>
    </row>
    <row r="17" spans="1:18" x14ac:dyDescent="0.3">
      <c r="F17" s="33" t="s">
        <v>26</v>
      </c>
      <c r="G17" s="7">
        <v>1</v>
      </c>
      <c r="H17" s="7">
        <v>2</v>
      </c>
      <c r="I17" s="7">
        <v>0</v>
      </c>
      <c r="J17" s="7">
        <v>1</v>
      </c>
      <c r="K17" s="7">
        <v>3</v>
      </c>
      <c r="L17" s="7">
        <v>0</v>
      </c>
      <c r="M17" s="32">
        <v>0</v>
      </c>
    </row>
    <row r="18" spans="1:18" ht="15" thickBot="1" x14ac:dyDescent="0.35">
      <c r="F18" s="34" t="s">
        <v>27</v>
      </c>
      <c r="G18" s="35">
        <v>28</v>
      </c>
      <c r="H18" s="35">
        <v>51</v>
      </c>
      <c r="I18" s="35">
        <v>97</v>
      </c>
      <c r="J18" s="35">
        <v>97</v>
      </c>
      <c r="K18" s="35">
        <v>120</v>
      </c>
      <c r="L18" s="35">
        <v>189</v>
      </c>
      <c r="M18" s="36">
        <v>189</v>
      </c>
    </row>
    <row r="21" spans="1:18" ht="18" x14ac:dyDescent="0.35">
      <c r="A21" s="68" t="s">
        <v>28</v>
      </c>
      <c r="B21" s="68"/>
      <c r="C21" s="68"/>
      <c r="D21" s="68"/>
      <c r="E21" s="68"/>
      <c r="F21" s="68"/>
    </row>
    <row r="22" spans="1:18" ht="18" x14ac:dyDescent="0.35">
      <c r="A22" s="9"/>
      <c r="B22" s="9"/>
      <c r="C22" s="9"/>
      <c r="D22" s="9"/>
      <c r="E22" s="9"/>
      <c r="F22" s="9"/>
    </row>
    <row r="23" spans="1:18" x14ac:dyDescent="0.3">
      <c r="B23" s="7" t="s">
        <v>8</v>
      </c>
      <c r="C23" s="7" t="s">
        <v>9</v>
      </c>
      <c r="D23" s="7" t="s">
        <v>4</v>
      </c>
      <c r="E23" s="7" t="s">
        <v>5</v>
      </c>
      <c r="F23" s="7" t="s">
        <v>6</v>
      </c>
      <c r="G23" s="7" t="s">
        <v>7</v>
      </c>
      <c r="H23" s="7" t="s">
        <v>3</v>
      </c>
    </row>
    <row r="24" spans="1:18" x14ac:dyDescent="0.3">
      <c r="A24" s="7" t="s">
        <v>8</v>
      </c>
      <c r="B24" s="52">
        <v>1</v>
      </c>
      <c r="C24" s="53">
        <v>1</v>
      </c>
      <c r="D24" s="54">
        <v>7</v>
      </c>
      <c r="E24" s="55">
        <v>5</v>
      </c>
      <c r="F24" s="55">
        <v>5</v>
      </c>
      <c r="G24" s="54">
        <v>4</v>
      </c>
      <c r="H24" s="56">
        <v>8</v>
      </c>
    </row>
    <row r="25" spans="1:18" x14ac:dyDescent="0.3">
      <c r="A25" s="7" t="s">
        <v>9</v>
      </c>
      <c r="B25" s="57">
        <v>1</v>
      </c>
      <c r="C25" s="15">
        <v>1</v>
      </c>
      <c r="D25" s="21">
        <v>7</v>
      </c>
      <c r="E25" s="45">
        <v>5</v>
      </c>
      <c r="F25" s="45">
        <v>5</v>
      </c>
      <c r="G25" s="21">
        <v>4</v>
      </c>
      <c r="H25" s="46">
        <v>8</v>
      </c>
    </row>
    <row r="26" spans="1:18" ht="15" thickBot="1" x14ac:dyDescent="0.35">
      <c r="A26" s="7" t="s">
        <v>4</v>
      </c>
      <c r="B26" s="12">
        <v>0</v>
      </c>
      <c r="C26" s="47">
        <v>0</v>
      </c>
      <c r="D26" s="21">
        <v>1</v>
      </c>
      <c r="E26" s="45">
        <v>0</v>
      </c>
      <c r="F26" s="45">
        <v>0</v>
      </c>
      <c r="G26" s="21">
        <v>0</v>
      </c>
      <c r="H26" s="46">
        <v>2</v>
      </c>
    </row>
    <row r="27" spans="1:18" x14ac:dyDescent="0.3">
      <c r="A27" s="7" t="s">
        <v>5</v>
      </c>
      <c r="B27" s="12">
        <v>0</v>
      </c>
      <c r="C27" s="47">
        <v>0</v>
      </c>
      <c r="D27" s="21">
        <v>3</v>
      </c>
      <c r="E27" s="16">
        <v>1</v>
      </c>
      <c r="F27" s="17">
        <v>1</v>
      </c>
      <c r="G27" s="21">
        <v>0</v>
      </c>
      <c r="H27" s="46">
        <v>5</v>
      </c>
      <c r="K27" s="58" t="s">
        <v>8</v>
      </c>
      <c r="L27" s="30" t="s">
        <v>9</v>
      </c>
      <c r="M27" s="30" t="s">
        <v>4</v>
      </c>
      <c r="N27" s="30" t="s">
        <v>5</v>
      </c>
      <c r="O27" s="30" t="s">
        <v>6</v>
      </c>
      <c r="P27" s="30" t="s">
        <v>7</v>
      </c>
      <c r="Q27" s="31" t="s">
        <v>3</v>
      </c>
      <c r="R27" s="7"/>
    </row>
    <row r="28" spans="1:18" ht="15" thickBot="1" x14ac:dyDescent="0.35">
      <c r="A28" s="7" t="s">
        <v>6</v>
      </c>
      <c r="B28" s="12">
        <v>0</v>
      </c>
      <c r="C28" s="47">
        <v>0</v>
      </c>
      <c r="D28" s="21">
        <v>3</v>
      </c>
      <c r="E28" s="18">
        <v>1</v>
      </c>
      <c r="F28" s="19">
        <v>1</v>
      </c>
      <c r="G28" s="21">
        <v>0</v>
      </c>
      <c r="H28" s="46">
        <v>5</v>
      </c>
      <c r="K28" s="59">
        <v>0.32729999999999998</v>
      </c>
      <c r="L28" s="60">
        <v>0.32729999999999998</v>
      </c>
      <c r="M28" s="60">
        <v>3.4700000000000002E-2</v>
      </c>
      <c r="N28" s="60">
        <v>7.8700000000000006E-2</v>
      </c>
      <c r="O28" s="60">
        <v>7.8700000000000006E-2</v>
      </c>
      <c r="P28" s="60">
        <v>0.12959999999999999</v>
      </c>
      <c r="Q28" s="61">
        <v>2.3599999999999999E-2</v>
      </c>
      <c r="R28" s="7"/>
    </row>
    <row r="29" spans="1:18" ht="15" thickBot="1" x14ac:dyDescent="0.35">
      <c r="A29" s="7" t="s">
        <v>7</v>
      </c>
      <c r="B29" s="12">
        <v>0</v>
      </c>
      <c r="C29" s="47">
        <v>0</v>
      </c>
      <c r="D29" s="21">
        <v>5</v>
      </c>
      <c r="E29" s="45">
        <v>2</v>
      </c>
      <c r="F29" s="45">
        <v>2</v>
      </c>
      <c r="G29" s="21">
        <v>1</v>
      </c>
      <c r="H29" s="46">
        <v>7</v>
      </c>
    </row>
    <row r="30" spans="1:18" ht="15" thickBot="1" x14ac:dyDescent="0.35">
      <c r="A30" s="7" t="s">
        <v>3</v>
      </c>
      <c r="B30" s="57">
        <v>0</v>
      </c>
      <c r="C30" s="48">
        <v>0</v>
      </c>
      <c r="D30" s="49">
        <v>0</v>
      </c>
      <c r="E30" s="50">
        <v>0</v>
      </c>
      <c r="F30" s="50">
        <v>0</v>
      </c>
      <c r="G30" s="49">
        <v>0</v>
      </c>
      <c r="H30" s="51">
        <v>1</v>
      </c>
      <c r="K30" s="62" t="s">
        <v>29</v>
      </c>
      <c r="L30" s="63"/>
      <c r="M30" s="63"/>
      <c r="N30" s="64" t="s">
        <v>30</v>
      </c>
    </row>
    <row r="38" spans="1:6" x14ac:dyDescent="0.3">
      <c r="D38" s="5"/>
    </row>
    <row r="43" spans="1:6" ht="18" x14ac:dyDescent="0.35">
      <c r="A43" s="6"/>
    </row>
    <row r="44" spans="1:6" x14ac:dyDescent="0.3">
      <c r="B44" s="5"/>
      <c r="C44" s="5"/>
      <c r="F44" s="20"/>
    </row>
    <row r="45" spans="1:6" x14ac:dyDescent="0.3">
      <c r="B45" s="7"/>
      <c r="C45" s="7"/>
      <c r="D45" s="7"/>
      <c r="E45" s="7"/>
    </row>
    <row r="46" spans="1:6" x14ac:dyDescent="0.3">
      <c r="A46" s="7"/>
      <c r="B46" s="21"/>
      <c r="C46" s="21"/>
      <c r="D46" s="21"/>
      <c r="E46" s="21"/>
    </row>
    <row r="47" spans="1:6" x14ac:dyDescent="0.3">
      <c r="A47" s="7"/>
      <c r="B47" s="21"/>
      <c r="C47" s="21"/>
      <c r="D47" s="21"/>
      <c r="E47" s="21"/>
    </row>
    <row r="48" spans="1:6" x14ac:dyDescent="0.3">
      <c r="A48" s="7"/>
      <c r="B48" s="21"/>
      <c r="C48" s="21"/>
      <c r="D48" s="21"/>
      <c r="E48" s="21"/>
    </row>
    <row r="49" spans="1:7" x14ac:dyDescent="0.3">
      <c r="A49" s="7"/>
      <c r="B49" s="21"/>
      <c r="C49" s="21"/>
      <c r="D49" s="21"/>
      <c r="E49" s="21"/>
      <c r="G49" s="8"/>
    </row>
    <row r="50" spans="1:7" x14ac:dyDescent="0.3">
      <c r="A50" s="7"/>
      <c r="B50" s="21"/>
      <c r="C50" s="21"/>
      <c r="D50" s="21"/>
      <c r="E50" s="21"/>
    </row>
    <row r="51" spans="1:7" x14ac:dyDescent="0.3">
      <c r="A51" s="7"/>
      <c r="B51" s="21"/>
      <c r="C51" s="21"/>
      <c r="D51" s="21"/>
      <c r="E51" s="21"/>
    </row>
    <row r="52" spans="1:7" x14ac:dyDescent="0.3">
      <c r="A52" s="7"/>
      <c r="B52" s="21"/>
      <c r="C52" s="21"/>
      <c r="D52" s="21"/>
      <c r="E52" s="21"/>
    </row>
  </sheetData>
  <mergeCells count="3">
    <mergeCell ref="A21:F21"/>
    <mergeCell ref="A1:F1"/>
    <mergeCell ref="D7:E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SRF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chiara piccinini</dc:creator>
  <cp:keywords/>
  <dc:description/>
  <cp:lastModifiedBy>rebecca sergio</cp:lastModifiedBy>
  <cp:revision/>
  <dcterms:created xsi:type="dcterms:W3CDTF">2015-06-05T18:19:34Z</dcterms:created>
  <dcterms:modified xsi:type="dcterms:W3CDTF">2024-11-25T14:33:32Z</dcterms:modified>
  <cp:category/>
  <cp:contentStatus/>
</cp:coreProperties>
</file>