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becca/Documents/Graduate_School/Laird_Lab/Experiments/RJ31-LiLi_et_al_2017-HFGC_TE-alignment/9-Ranalysis/genebycell_19W/"/>
    </mc:Choice>
  </mc:AlternateContent>
  <xr:revisionPtr revIDLastSave="0" documentId="10_ncr:8100000_{104EDDB8-543C-6845-9F4E-1A9E1283E502}" xr6:coauthVersionLast="33" xr6:coauthVersionMax="33" xr10:uidLastSave="{00000000-0000-0000-0000-000000000000}"/>
  <bookViews>
    <workbookView xWindow="34920" yWindow="-3340" windowWidth="47100" windowHeight="26120" xr2:uid="{D4D7B27F-93D8-784A-ABB3-EF94DAF916D5}"/>
  </bookViews>
  <sheets>
    <sheet name="L1HS vs HSP90a" sheetId="4" r:id="rId1"/>
    <sheet name="L1HS vs PIWIL2" sheetId="5" r:id="rId2"/>
    <sheet name="L1HS vs PIWIL4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4" i="6" l="1"/>
  <c r="V24" i="6"/>
  <c r="N24" i="6"/>
  <c r="F24" i="6"/>
  <c r="AD21" i="6"/>
  <c r="AD22" i="6" s="1"/>
  <c r="V21" i="6"/>
  <c r="V22" i="6" s="1"/>
  <c r="N21" i="6"/>
  <c r="N22" i="6" s="1"/>
  <c r="F21" i="6"/>
  <c r="F22" i="6" s="1"/>
  <c r="AD24" i="5"/>
  <c r="V24" i="5"/>
  <c r="N24" i="5"/>
  <c r="F24" i="5"/>
  <c r="AD21" i="5"/>
  <c r="AD22" i="5" s="1"/>
  <c r="V21" i="5"/>
  <c r="V22" i="5" s="1"/>
  <c r="N21" i="5"/>
  <c r="N22" i="5" s="1"/>
  <c r="F21" i="5"/>
  <c r="AD21" i="4"/>
  <c r="AD24" i="4"/>
  <c r="V21" i="4"/>
  <c r="V24" i="4"/>
  <c r="N24" i="4"/>
  <c r="N21" i="4"/>
  <c r="F21" i="4"/>
  <c r="F24" i="4"/>
  <c r="F23" i="6" l="1"/>
  <c r="F26" i="6" s="1"/>
  <c r="F27" i="6" s="1"/>
  <c r="V23" i="6"/>
  <c r="V26" i="6" s="1"/>
  <c r="V27" i="6" s="1"/>
  <c r="N23" i="6"/>
  <c r="N26" i="6" s="1"/>
  <c r="N27" i="6" s="1"/>
  <c r="AD23" i="6"/>
  <c r="AD26" i="6" s="1"/>
  <c r="AD27" i="6" s="1"/>
  <c r="N23" i="5"/>
  <c r="N26" i="5" s="1"/>
  <c r="N27" i="5" s="1"/>
  <c r="AD23" i="5"/>
  <c r="AD26" i="5" s="1"/>
  <c r="AD27" i="5" s="1"/>
  <c r="F22" i="5"/>
  <c r="F23" i="5" s="1"/>
  <c r="F26" i="5" s="1"/>
  <c r="F27" i="5" s="1"/>
  <c r="V23" i="5"/>
  <c r="V26" i="5" s="1"/>
  <c r="V27" i="5" s="1"/>
  <c r="AD22" i="4"/>
  <c r="AD23" i="4" s="1"/>
  <c r="AD26" i="4" s="1"/>
  <c r="AD27" i="4" s="1"/>
  <c r="V22" i="4"/>
  <c r="V23" i="4" s="1"/>
  <c r="V26" i="4" s="1"/>
  <c r="V27" i="4" s="1"/>
  <c r="N22" i="4"/>
  <c r="N23" i="4" s="1"/>
  <c r="N26" i="4" s="1"/>
  <c r="N27" i="4" s="1"/>
  <c r="F22" i="4"/>
  <c r="F23" i="4" s="1"/>
  <c r="F26" i="4" s="1"/>
  <c r="F27" i="4" s="1"/>
</calcChain>
</file>

<file path=xl/sharedStrings.xml><?xml version="1.0" encoding="utf-8"?>
<sst xmlns="http://schemas.openxmlformats.org/spreadsheetml/2006/main" count="1617" uniqueCount="208">
  <si>
    <t>Pearson's r</t>
  </si>
  <si>
    <r>
      <t>s</t>
    </r>
    <r>
      <rPr>
        <sz val="9"/>
        <color theme="1"/>
        <rFont val="Calibri (Body)_x0000_"/>
      </rPr>
      <t>r</t>
    </r>
  </si>
  <si>
    <t>df</t>
  </si>
  <si>
    <t>t</t>
  </si>
  <si>
    <t>α</t>
  </si>
  <si>
    <t>p-value</t>
  </si>
  <si>
    <t>sig</t>
  </si>
  <si>
    <t>This does not reject the null hypothesis</t>
  </si>
  <si>
    <t>CATCAAGT_26</t>
  </si>
  <si>
    <t>AAACATCG_27</t>
  </si>
  <si>
    <t>AACAACCA_27</t>
  </si>
  <si>
    <t>AACCGAGA_27</t>
  </si>
  <si>
    <t>AACGCTTA_27</t>
  </si>
  <si>
    <t>AACGTGAT_27</t>
  </si>
  <si>
    <t>AAGACGGA_27</t>
  </si>
  <si>
    <t>AAGGTACA_27</t>
  </si>
  <si>
    <t>ACAGCAGA_27</t>
  </si>
  <si>
    <t>ACCACTGT_27</t>
  </si>
  <si>
    <t>ACCTCCAA_27</t>
  </si>
  <si>
    <t>ACGCTCGA_27</t>
  </si>
  <si>
    <t>ACGTATCA_27</t>
  </si>
  <si>
    <t>AGAGTCAA_27</t>
  </si>
  <si>
    <t>AGCAGGAA_27</t>
  </si>
  <si>
    <t>AGTACAAG_27</t>
  </si>
  <si>
    <t>AGTCACTA_27</t>
  </si>
  <si>
    <t>AGTGGTCA_27</t>
  </si>
  <si>
    <t>ATCCTGTA_27</t>
  </si>
  <si>
    <t>ATGCCTAA_27</t>
  </si>
  <si>
    <t>ATTGAGGA_27</t>
  </si>
  <si>
    <t>CAAGACTA_27</t>
  </si>
  <si>
    <t>CAATGGAA_27</t>
  </si>
  <si>
    <t>CACTTCGA_27</t>
  </si>
  <si>
    <t>CAGATCTG_27</t>
  </si>
  <si>
    <t>CATACCAA_27</t>
  </si>
  <si>
    <t>CATCAAGT_27</t>
  </si>
  <si>
    <t>CCAGTTCA_27</t>
  </si>
  <si>
    <t>CCGAAGTA_27</t>
  </si>
  <si>
    <t>CCGTGAGA_27</t>
  </si>
  <si>
    <t>CCTCCTGA_27</t>
  </si>
  <si>
    <t>CGAACTTA_27</t>
  </si>
  <si>
    <t>CGACTGGA_27</t>
  </si>
  <si>
    <t>CGCATACA_27</t>
  </si>
  <si>
    <t>CGCTGATC_27</t>
  </si>
  <si>
    <t>CTCAATGA_27</t>
  </si>
  <si>
    <t>CTGAGCCA_27</t>
  </si>
  <si>
    <t>CTGGCATA_27</t>
  </si>
  <si>
    <t>CTGTAGCC_27</t>
  </si>
  <si>
    <t>GAATCTGA_27</t>
  </si>
  <si>
    <t>GACTAGTA_27</t>
  </si>
  <si>
    <t>GAGCTGAA_27</t>
  </si>
  <si>
    <t>GATAGACA_27</t>
  </si>
  <si>
    <t>GCCACATA_27</t>
  </si>
  <si>
    <t>AAACATCG_29</t>
  </si>
  <si>
    <t>AACAACCA_29</t>
  </si>
  <si>
    <t>AACCGAGA_29</t>
  </si>
  <si>
    <t>AACGCTTA_29</t>
  </si>
  <si>
    <t>AACGTGAT_29</t>
  </si>
  <si>
    <t>AAGACGGA_29</t>
  </si>
  <si>
    <t>AAGGTACA_29</t>
  </si>
  <si>
    <t>ACAAGCTA_29</t>
  </si>
  <si>
    <t>ACACAGAA_29</t>
  </si>
  <si>
    <t>ACAGCAGA_29</t>
  </si>
  <si>
    <t>ACATTGGC_29</t>
  </si>
  <si>
    <t>ACCACTGT_29</t>
  </si>
  <si>
    <t>ACCTCCAA_29</t>
  </si>
  <si>
    <t>ACGCTCGA_29</t>
  </si>
  <si>
    <t>ACGTATCA_29</t>
  </si>
  <si>
    <t>AGATCGCA_29</t>
  </si>
  <si>
    <t>AGCAGGAA_29</t>
  </si>
  <si>
    <t>AGTACAAG_29</t>
  </si>
  <si>
    <t>AGTCACTA_29</t>
  </si>
  <si>
    <t>AGTGGTCA_29</t>
  </si>
  <si>
    <t>ATCCTGTA_29</t>
  </si>
  <si>
    <t>ATGCCTAA_29</t>
  </si>
  <si>
    <t>ATTGAGGA_29</t>
  </si>
  <si>
    <t>CAACCACA_29</t>
  </si>
  <si>
    <t>CAATGGAA_29</t>
  </si>
  <si>
    <t>CACTTCGA_29</t>
  </si>
  <si>
    <t>CAGATCTG_29</t>
  </si>
  <si>
    <t>CATACCAA_29</t>
  </si>
  <si>
    <t>CATCAAGT_29</t>
  </si>
  <si>
    <t>CCAGTTCA_29</t>
  </si>
  <si>
    <t>CCGAAGTA_29</t>
  </si>
  <si>
    <t>CCGTGAGA_29</t>
  </si>
  <si>
    <t>CCTCCTGA_29</t>
  </si>
  <si>
    <t>CGACTGGA_29</t>
  </si>
  <si>
    <t>CGCATACA_29</t>
  </si>
  <si>
    <t>CGCTGATC_29</t>
  </si>
  <si>
    <t>CTCAATGA_29</t>
  </si>
  <si>
    <t>CTGAGCCA_29</t>
  </si>
  <si>
    <t>CTGGCATA_29</t>
  </si>
  <si>
    <t>CTGTAGCC_29</t>
  </si>
  <si>
    <t>GAATCTGA_29</t>
  </si>
  <si>
    <t>GACTAGTA_29</t>
  </si>
  <si>
    <t>GAGCTGAA_29</t>
  </si>
  <si>
    <t>GATAGACA_29</t>
  </si>
  <si>
    <t>GCCACATA_29</t>
  </si>
  <si>
    <t>L1HS</t>
  </si>
  <si>
    <t>HSP90AA1</t>
  </si>
  <si>
    <t>Advanced</t>
  </si>
  <si>
    <t>CAAGACTA_25</t>
  </si>
  <si>
    <t>GAATCTGA_25</t>
  </si>
  <si>
    <t>AAACATCG_26</t>
  </si>
  <si>
    <t>AACAACCA_26</t>
  </si>
  <si>
    <t>AACCGAGA_26</t>
  </si>
  <si>
    <t>AACGCTTA_26</t>
  </si>
  <si>
    <t>AACGTGAT_26</t>
  </si>
  <si>
    <t>AAGACGGA_26</t>
  </si>
  <si>
    <t>AAGGTACA_26</t>
  </si>
  <si>
    <t>ACAAGCTA_26</t>
  </si>
  <si>
    <t>ACACAGAA_26</t>
  </si>
  <si>
    <t>ACAGCAGA_26</t>
  </si>
  <si>
    <t>ACATTGGC_26</t>
  </si>
  <si>
    <t>ACCACTGT_26</t>
  </si>
  <si>
    <t>ACCTCCAA_26</t>
  </si>
  <si>
    <t>ACGCTCGA_26</t>
  </si>
  <si>
    <t>ACGTATCA_26</t>
  </si>
  <si>
    <t>AGAGTCAA_26</t>
  </si>
  <si>
    <t>AGATCGCA_26</t>
  </si>
  <si>
    <t>AGTACAAG_26</t>
  </si>
  <si>
    <t>AGTGGTCA_26</t>
  </si>
  <si>
    <t>AGTGGTCC_26</t>
  </si>
  <si>
    <t>ATGCCTAA_26</t>
  </si>
  <si>
    <t>CAGATCTG_26</t>
  </si>
  <si>
    <t>CGCTGATC_26</t>
  </si>
  <si>
    <t>CTGTAGCC_26</t>
  </si>
  <si>
    <t>ACAAGCTA_27</t>
  </si>
  <si>
    <t>ACACAGAA_27</t>
  </si>
  <si>
    <t>AGATCGCA_27</t>
  </si>
  <si>
    <t>CAACCACA_27</t>
  </si>
  <si>
    <t>AAACATCG_28</t>
  </si>
  <si>
    <t>AACAACCA_28</t>
  </si>
  <si>
    <t>AACCGAGA_28</t>
  </si>
  <si>
    <t>AACGCTTA_28</t>
  </si>
  <si>
    <t>AACGTGAT_28</t>
  </si>
  <si>
    <t>AAGACGGA_28</t>
  </si>
  <si>
    <t>AAGGTACA_28</t>
  </si>
  <si>
    <t>ACAAGCTA_28</t>
  </si>
  <si>
    <t>ACACAGAA_28</t>
  </si>
  <si>
    <t>ACAGCAGA_28</t>
  </si>
  <si>
    <t>ACATTGGC_28</t>
  </si>
  <si>
    <t>ACCACTGT_28</t>
  </si>
  <si>
    <t>ACCTCCAA_28</t>
  </si>
  <si>
    <t>ACGCTCGA_28</t>
  </si>
  <si>
    <t>ACGTATCA_28</t>
  </si>
  <si>
    <t>AGAGTCAA_28</t>
  </si>
  <si>
    <t>AGATCGCA_28</t>
  </si>
  <si>
    <t>AGTACAAG_28</t>
  </si>
  <si>
    <t>AGTGGTCA_28</t>
  </si>
  <si>
    <t>AGTGGTCC_28</t>
  </si>
  <si>
    <t>ATGCCTAA_28</t>
  </si>
  <si>
    <t>CAGATCTG_28</t>
  </si>
  <si>
    <t>CATCAAGT_28</t>
  </si>
  <si>
    <t>CGCTGATC_28</t>
  </si>
  <si>
    <t>CTGTAGCC_28</t>
  </si>
  <si>
    <t>CAAGACTA_29</t>
  </si>
  <si>
    <t>CAGTTCGA_29</t>
  </si>
  <si>
    <t>CGAACTTA_29</t>
  </si>
  <si>
    <t>CTAGCATA_29</t>
  </si>
  <si>
    <t>AGCAGGAA_30</t>
  </si>
  <si>
    <t>ATCCTGTA_30</t>
  </si>
  <si>
    <t>CACTTCGA_30</t>
  </si>
  <si>
    <t>GAATCTGA_30</t>
  </si>
  <si>
    <t>Early</t>
  </si>
  <si>
    <t>All GermCells</t>
  </si>
  <si>
    <t>Soma+GC</t>
  </si>
  <si>
    <t>AGCAGGAA_25</t>
  </si>
  <si>
    <t>AGTCACTA_25</t>
  </si>
  <si>
    <t>ATCCTGTA_25</t>
  </si>
  <si>
    <t>ATTGAGGA_25</t>
  </si>
  <si>
    <t>CAACCACA_25</t>
  </si>
  <si>
    <t>CAATGGAA_25</t>
  </si>
  <si>
    <t>CACTTCGA_25</t>
  </si>
  <si>
    <t>CATACCAA_25</t>
  </si>
  <si>
    <t>CCAGTTCA_25</t>
  </si>
  <si>
    <t>CCGAAGTA_25</t>
  </si>
  <si>
    <t>CCGTGAGA_25</t>
  </si>
  <si>
    <t>CGAACTTA_25</t>
  </si>
  <si>
    <t>CGACTGGA_25</t>
  </si>
  <si>
    <t>CGCATACA_25</t>
  </si>
  <si>
    <t>CTCAATGA_25</t>
  </si>
  <si>
    <t>CTGAGCCA_25</t>
  </si>
  <si>
    <t>CTGGCATA_25</t>
  </si>
  <si>
    <t>GACTAGTA_25</t>
  </si>
  <si>
    <t>GAGCTGAA_25</t>
  </si>
  <si>
    <t>GATAGACA_25</t>
  </si>
  <si>
    <t>GCCACATA_25</t>
  </si>
  <si>
    <t>AGTCACTA_30</t>
  </si>
  <si>
    <t>ATTGAGGA_30</t>
  </si>
  <si>
    <t>CAACCACA_30</t>
  </si>
  <si>
    <t>CAATGGAA_30</t>
  </si>
  <si>
    <t>CATACCAA_30</t>
  </si>
  <si>
    <t>CCAGTTCA_30</t>
  </si>
  <si>
    <t>CCGAAGTA_30</t>
  </si>
  <si>
    <t>CCGTGAGA_30</t>
  </si>
  <si>
    <t>CGAACTTA_30</t>
  </si>
  <si>
    <t>CGACTGGA_30</t>
  </si>
  <si>
    <t>CGCATACA_30</t>
  </si>
  <si>
    <t>CTCAATGA_30</t>
  </si>
  <si>
    <t>CTGAGCCA_30</t>
  </si>
  <si>
    <t>CTGGCATA_30</t>
  </si>
  <si>
    <t>GACTAGTA_30</t>
  </si>
  <si>
    <t>GAGCTGAA_30</t>
  </si>
  <si>
    <t>GATAGACA_30</t>
  </si>
  <si>
    <t>GCCACATA_30</t>
  </si>
  <si>
    <t>PIWIL2</t>
  </si>
  <si>
    <t>PIWIL4</t>
  </si>
  <si>
    <t>This does reject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</si>
</sst>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0"/>
    <numFmt numFmtId="170" formatCode="0.00000000"/>
  </numFmts>
  <fonts count="3">
    <font>
      <sz val="12"/>
      <color theme="1"/>
      <name val="Calibri"/>
      <family val="2"/>
      <scheme val="minor"/>
    </font>
    <font>
      <sz val="9"/>
      <color theme="1"/>
      <name val="Calibri (Body)_x0000_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170" fontId="0" fillId="0" borderId="0" xfId="0" applyNumberFormat="1"/>
    <xf numFmtId="170" fontId="0" fillId="0" borderId="0" xfId="0" applyNumberFormat="1" applyAlignment="1">
      <alignment horizontal="right"/>
    </xf>
    <xf numFmtId="0" fontId="2" fillId="0" borderId="0" xfId="0" applyFont="1"/>
    <xf numFmtId="0" fontId="0" fillId="2" borderId="0" xfId="0" applyFill="1"/>
    <xf numFmtId="2" fontId="0" fillId="2" borderId="0" xfId="0" applyNumberFormat="1" applyFill="1"/>
    <xf numFmtId="167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DFF"/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'L1HS vs HSP90a'!$A$1</c:f>
              <c:strCache>
                <c:ptCount val="1"/>
                <c:pt idx="0">
                  <c:v>Advanced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'L1HS vs HSP90a'!$B$2:$B$90</c:f>
              <c:numCache>
                <c:formatCode>General</c:formatCode>
                <c:ptCount val="89"/>
                <c:pt idx="0">
                  <c:v>0.47440680000000002</c:v>
                </c:pt>
                <c:pt idx="1">
                  <c:v>0.40733809999999998</c:v>
                </c:pt>
                <c:pt idx="2">
                  <c:v>0.45114520000000002</c:v>
                </c:pt>
                <c:pt idx="3">
                  <c:v>0.54519790000000001</c:v>
                </c:pt>
                <c:pt idx="4">
                  <c:v>0.59862559999999998</c:v>
                </c:pt>
                <c:pt idx="5">
                  <c:v>1.2528680000000001</c:v>
                </c:pt>
                <c:pt idx="6">
                  <c:v>0.78257860000000001</c:v>
                </c:pt>
                <c:pt idx="7">
                  <c:v>0.86373060000000002</c:v>
                </c:pt>
                <c:pt idx="8">
                  <c:v>0.91246519999999998</c:v>
                </c:pt>
                <c:pt idx="9">
                  <c:v>0.83573969999999997</c:v>
                </c:pt>
                <c:pt idx="10">
                  <c:v>0.75982110000000003</c:v>
                </c:pt>
                <c:pt idx="11">
                  <c:v>0.69430590000000003</c:v>
                </c:pt>
                <c:pt idx="12">
                  <c:v>0.69071479999999996</c:v>
                </c:pt>
                <c:pt idx="13">
                  <c:v>0.69533670000000003</c:v>
                </c:pt>
                <c:pt idx="14">
                  <c:v>0.67111949999999998</c:v>
                </c:pt>
                <c:pt idx="15">
                  <c:v>1.1507368</c:v>
                </c:pt>
                <c:pt idx="16">
                  <c:v>0.47060190000000002</c:v>
                </c:pt>
                <c:pt idx="17">
                  <c:v>0.55420780000000003</c:v>
                </c:pt>
                <c:pt idx="18">
                  <c:v>1.1057950000000001</c:v>
                </c:pt>
                <c:pt idx="19">
                  <c:v>1.0382833</c:v>
                </c:pt>
                <c:pt idx="20">
                  <c:v>0.63962419999999998</c:v>
                </c:pt>
                <c:pt idx="21">
                  <c:v>0.6712593</c:v>
                </c:pt>
                <c:pt idx="22">
                  <c:v>0.8644153</c:v>
                </c:pt>
                <c:pt idx="23">
                  <c:v>0.52797680000000002</c:v>
                </c:pt>
                <c:pt idx="24">
                  <c:v>0.64911589999999997</c:v>
                </c:pt>
                <c:pt idx="25">
                  <c:v>0.5890957</c:v>
                </c:pt>
                <c:pt idx="26">
                  <c:v>0.4899829</c:v>
                </c:pt>
                <c:pt idx="27">
                  <c:v>1.4580681</c:v>
                </c:pt>
                <c:pt idx="28">
                  <c:v>0.80190050000000002</c:v>
                </c:pt>
                <c:pt idx="29">
                  <c:v>0.7484558</c:v>
                </c:pt>
                <c:pt idx="30">
                  <c:v>0.80201230000000001</c:v>
                </c:pt>
                <c:pt idx="31">
                  <c:v>0.58784440000000004</c:v>
                </c:pt>
                <c:pt idx="32">
                  <c:v>1.2165532999999999</c:v>
                </c:pt>
                <c:pt idx="33">
                  <c:v>0.81493059999999995</c:v>
                </c:pt>
                <c:pt idx="34">
                  <c:v>1.0152075</c:v>
                </c:pt>
                <c:pt idx="35">
                  <c:v>1.0674724</c:v>
                </c:pt>
                <c:pt idx="36">
                  <c:v>0.37642589999999998</c:v>
                </c:pt>
                <c:pt idx="37">
                  <c:v>0.57734240000000003</c:v>
                </c:pt>
                <c:pt idx="38">
                  <c:v>0.46534490000000001</c:v>
                </c:pt>
                <c:pt idx="39">
                  <c:v>0.82206489999999999</c:v>
                </c:pt>
                <c:pt idx="40">
                  <c:v>0.86878239999999995</c:v>
                </c:pt>
                <c:pt idx="41">
                  <c:v>0.45192969999999999</c:v>
                </c:pt>
                <c:pt idx="42">
                  <c:v>0.46690389999999998</c:v>
                </c:pt>
                <c:pt idx="43">
                  <c:v>0.62193920000000003</c:v>
                </c:pt>
                <c:pt idx="44">
                  <c:v>0.73895860000000002</c:v>
                </c:pt>
                <c:pt idx="45">
                  <c:v>0.56790689999999999</c:v>
                </c:pt>
                <c:pt idx="46">
                  <c:v>0.71874499999999997</c:v>
                </c:pt>
                <c:pt idx="47">
                  <c:v>0.48917070000000001</c:v>
                </c:pt>
                <c:pt idx="48">
                  <c:v>0.76780530000000002</c:v>
                </c:pt>
                <c:pt idx="49">
                  <c:v>0.75811309999999998</c:v>
                </c:pt>
                <c:pt idx="50">
                  <c:v>0.4300948</c:v>
                </c:pt>
                <c:pt idx="51">
                  <c:v>0.73158849999999997</c:v>
                </c:pt>
                <c:pt idx="52">
                  <c:v>0.75246000000000002</c:v>
                </c:pt>
                <c:pt idx="53">
                  <c:v>1.5858703999999999</c:v>
                </c:pt>
                <c:pt idx="54">
                  <c:v>0.71566510000000005</c:v>
                </c:pt>
                <c:pt idx="55">
                  <c:v>0.61838389999999999</c:v>
                </c:pt>
                <c:pt idx="56">
                  <c:v>1.2315773000000001</c:v>
                </c:pt>
                <c:pt idx="57">
                  <c:v>0.31180809999999998</c:v>
                </c:pt>
                <c:pt idx="58">
                  <c:v>0.63054920000000003</c:v>
                </c:pt>
                <c:pt idx="59">
                  <c:v>0.78190219999999999</c:v>
                </c:pt>
                <c:pt idx="60">
                  <c:v>1.2089496</c:v>
                </c:pt>
                <c:pt idx="61">
                  <c:v>0.4039046</c:v>
                </c:pt>
                <c:pt idx="62">
                  <c:v>1.0660449000000001</c:v>
                </c:pt>
                <c:pt idx="63">
                  <c:v>0.78280380000000005</c:v>
                </c:pt>
                <c:pt idx="64">
                  <c:v>0.98320629999999998</c:v>
                </c:pt>
                <c:pt idx="65">
                  <c:v>0.77930029999999995</c:v>
                </c:pt>
                <c:pt idx="66">
                  <c:v>1.2289570000000001</c:v>
                </c:pt>
                <c:pt idx="67">
                  <c:v>1.0004527999999999</c:v>
                </c:pt>
                <c:pt idx="68">
                  <c:v>0.98879340000000004</c:v>
                </c:pt>
                <c:pt idx="69">
                  <c:v>0.65936450000000002</c:v>
                </c:pt>
                <c:pt idx="70">
                  <c:v>0.63955090000000003</c:v>
                </c:pt>
                <c:pt idx="71">
                  <c:v>0.2219525</c:v>
                </c:pt>
                <c:pt idx="72">
                  <c:v>0.38184770000000001</c:v>
                </c:pt>
                <c:pt idx="73">
                  <c:v>0.86224829999999997</c:v>
                </c:pt>
                <c:pt idx="74">
                  <c:v>0.4717076</c:v>
                </c:pt>
                <c:pt idx="75">
                  <c:v>0.75519740000000002</c:v>
                </c:pt>
                <c:pt idx="76">
                  <c:v>1.2555413</c:v>
                </c:pt>
                <c:pt idx="77">
                  <c:v>0.61823099999999998</c:v>
                </c:pt>
                <c:pt idx="78">
                  <c:v>0.47419030000000001</c:v>
                </c:pt>
                <c:pt idx="79">
                  <c:v>0.66985289999999997</c:v>
                </c:pt>
                <c:pt idx="80">
                  <c:v>0.55709889999999995</c:v>
                </c:pt>
                <c:pt idx="81">
                  <c:v>0.52214519999999998</c:v>
                </c:pt>
                <c:pt idx="82">
                  <c:v>1.0792189000000001</c:v>
                </c:pt>
                <c:pt idx="83">
                  <c:v>0.52080380000000004</c:v>
                </c:pt>
                <c:pt idx="84">
                  <c:v>0.99494099999999996</c:v>
                </c:pt>
                <c:pt idx="85">
                  <c:v>0.4596905</c:v>
                </c:pt>
                <c:pt idx="86">
                  <c:v>1.0446745</c:v>
                </c:pt>
                <c:pt idx="87">
                  <c:v>0.86721400000000004</c:v>
                </c:pt>
                <c:pt idx="88">
                  <c:v>0.63976699999999997</c:v>
                </c:pt>
              </c:numCache>
            </c:numRef>
          </c:xVal>
          <c:yVal>
            <c:numRef>
              <c:f>'L1HS vs HSP90a'!$C$2:$C$90</c:f>
              <c:numCache>
                <c:formatCode>General</c:formatCode>
                <c:ptCount val="89"/>
                <c:pt idx="0">
                  <c:v>3.3138190000000001</c:v>
                </c:pt>
                <c:pt idx="1">
                  <c:v>3.6690269999999998</c:v>
                </c:pt>
                <c:pt idx="2">
                  <c:v>3.0953080000000002</c:v>
                </c:pt>
                <c:pt idx="3">
                  <c:v>3.0940460000000001</c:v>
                </c:pt>
                <c:pt idx="4">
                  <c:v>3.491295</c:v>
                </c:pt>
                <c:pt idx="5">
                  <c:v>3.2237119999999999</c:v>
                </c:pt>
                <c:pt idx="6">
                  <c:v>3.2243719999999998</c:v>
                </c:pt>
                <c:pt idx="7">
                  <c:v>3.5638779999999999</c:v>
                </c:pt>
                <c:pt idx="8">
                  <c:v>3.4517099999999998</c:v>
                </c:pt>
                <c:pt idx="9">
                  <c:v>3.62921</c:v>
                </c:pt>
                <c:pt idx="10">
                  <c:v>3.526329</c:v>
                </c:pt>
                <c:pt idx="11">
                  <c:v>3.37412</c:v>
                </c:pt>
                <c:pt idx="12">
                  <c:v>3.2667000000000002</c:v>
                </c:pt>
                <c:pt idx="13">
                  <c:v>3.3935900000000001</c:v>
                </c:pt>
                <c:pt idx="14">
                  <c:v>3.3222870000000002</c:v>
                </c:pt>
                <c:pt idx="15">
                  <c:v>3.3762880000000002</c:v>
                </c:pt>
                <c:pt idx="16">
                  <c:v>3.3619150000000002</c:v>
                </c:pt>
                <c:pt idx="17">
                  <c:v>3.1124610000000001</c:v>
                </c:pt>
                <c:pt idx="18">
                  <c:v>3.1799909999999998</c:v>
                </c:pt>
                <c:pt idx="19">
                  <c:v>3.097035</c:v>
                </c:pt>
                <c:pt idx="20">
                  <c:v>3.603898</c:v>
                </c:pt>
                <c:pt idx="21">
                  <c:v>3.518065</c:v>
                </c:pt>
                <c:pt idx="22">
                  <c:v>2.559202</c:v>
                </c:pt>
                <c:pt idx="23">
                  <c:v>3.1052580000000001</c:v>
                </c:pt>
                <c:pt idx="24">
                  <c:v>2.9691640000000001</c:v>
                </c:pt>
                <c:pt idx="25">
                  <c:v>3.3955609999999998</c:v>
                </c:pt>
                <c:pt idx="26">
                  <c:v>3.2145250000000001</c:v>
                </c:pt>
                <c:pt idx="27">
                  <c:v>3.459619</c:v>
                </c:pt>
                <c:pt idx="28">
                  <c:v>3.0268660000000001</c:v>
                </c:pt>
                <c:pt idx="29">
                  <c:v>3.2552620000000001</c:v>
                </c:pt>
                <c:pt idx="30">
                  <c:v>3.6717330000000001</c:v>
                </c:pt>
                <c:pt idx="31">
                  <c:v>3.3088419999999998</c:v>
                </c:pt>
                <c:pt idx="32">
                  <c:v>3.0041959999999999</c:v>
                </c:pt>
                <c:pt idx="33">
                  <c:v>3.343251</c:v>
                </c:pt>
                <c:pt idx="34">
                  <c:v>3.1239150000000002</c:v>
                </c:pt>
                <c:pt idx="35">
                  <c:v>3.336522</c:v>
                </c:pt>
                <c:pt idx="36">
                  <c:v>3.550278</c:v>
                </c:pt>
                <c:pt idx="37">
                  <c:v>3.031971</c:v>
                </c:pt>
                <c:pt idx="38">
                  <c:v>3.4964599999999999</c:v>
                </c:pt>
                <c:pt idx="39">
                  <c:v>3.4472330000000002</c:v>
                </c:pt>
                <c:pt idx="40">
                  <c:v>3.1559900000000001</c:v>
                </c:pt>
                <c:pt idx="41">
                  <c:v>2.984575</c:v>
                </c:pt>
                <c:pt idx="42">
                  <c:v>3.2844859999999998</c:v>
                </c:pt>
                <c:pt idx="43">
                  <c:v>3.2727279999999999</c:v>
                </c:pt>
                <c:pt idx="44">
                  <c:v>3.2264970000000002</c:v>
                </c:pt>
                <c:pt idx="45">
                  <c:v>3.1734309999999999</c:v>
                </c:pt>
                <c:pt idx="46">
                  <c:v>3.1717279999999999</c:v>
                </c:pt>
                <c:pt idx="47">
                  <c:v>3.1698879999999998</c:v>
                </c:pt>
                <c:pt idx="48">
                  <c:v>3.1646570000000001</c:v>
                </c:pt>
                <c:pt idx="49">
                  <c:v>3.1585719999999999</c:v>
                </c:pt>
                <c:pt idx="50">
                  <c:v>3.4069579999999999</c:v>
                </c:pt>
                <c:pt idx="51">
                  <c:v>3.2172260000000001</c:v>
                </c:pt>
                <c:pt idx="52">
                  <c:v>3.1718829999999998</c:v>
                </c:pt>
                <c:pt idx="53">
                  <c:v>2.177594</c:v>
                </c:pt>
                <c:pt idx="54">
                  <c:v>3.3033640000000002</c:v>
                </c:pt>
                <c:pt idx="55">
                  <c:v>3.5343909999999998</c:v>
                </c:pt>
                <c:pt idx="56">
                  <c:v>3.2094999999999998</c:v>
                </c:pt>
                <c:pt idx="57">
                  <c:v>3.216466</c:v>
                </c:pt>
                <c:pt idx="58">
                  <c:v>3.3197030000000001</c:v>
                </c:pt>
                <c:pt idx="59">
                  <c:v>3.503377</c:v>
                </c:pt>
                <c:pt idx="60">
                  <c:v>3.3384429999999998</c:v>
                </c:pt>
                <c:pt idx="61">
                  <c:v>3.8348640000000001</c:v>
                </c:pt>
                <c:pt idx="62">
                  <c:v>2.8489390000000001</c:v>
                </c:pt>
                <c:pt idx="63">
                  <c:v>3.0198100000000001</c:v>
                </c:pt>
                <c:pt idx="64">
                  <c:v>3.352401</c:v>
                </c:pt>
                <c:pt idx="65">
                  <c:v>3.163189</c:v>
                </c:pt>
                <c:pt idx="66">
                  <c:v>3.1750829999999999</c:v>
                </c:pt>
                <c:pt idx="67">
                  <c:v>3.0349029999999999</c:v>
                </c:pt>
                <c:pt idx="68">
                  <c:v>3.4596490000000002</c:v>
                </c:pt>
                <c:pt idx="69">
                  <c:v>3.1073689999999998</c:v>
                </c:pt>
                <c:pt idx="70">
                  <c:v>3.1208529999999999</c:v>
                </c:pt>
                <c:pt idx="71">
                  <c:v>3.3572139999999999</c:v>
                </c:pt>
                <c:pt idx="72">
                  <c:v>3.310581</c:v>
                </c:pt>
                <c:pt idx="73">
                  <c:v>3.3386420000000001</c:v>
                </c:pt>
                <c:pt idx="74">
                  <c:v>3.3365800000000001</c:v>
                </c:pt>
                <c:pt idx="75">
                  <c:v>3.448617</c:v>
                </c:pt>
                <c:pt idx="76">
                  <c:v>3.3949039999999999</c:v>
                </c:pt>
                <c:pt idx="77">
                  <c:v>3.1711529999999999</c:v>
                </c:pt>
                <c:pt idx="78">
                  <c:v>3.3599389999999998</c:v>
                </c:pt>
                <c:pt idx="79">
                  <c:v>2.7752759999999999</c:v>
                </c:pt>
                <c:pt idx="80">
                  <c:v>3.127148</c:v>
                </c:pt>
                <c:pt idx="81">
                  <c:v>3.0999889999999999</c:v>
                </c:pt>
                <c:pt idx="82">
                  <c:v>3.1186940000000001</c:v>
                </c:pt>
                <c:pt idx="83">
                  <c:v>3.1297459999999999</c:v>
                </c:pt>
                <c:pt idx="84">
                  <c:v>3.5308730000000002</c:v>
                </c:pt>
                <c:pt idx="85">
                  <c:v>3.248577</c:v>
                </c:pt>
                <c:pt idx="86">
                  <c:v>3.1895739999999999</c:v>
                </c:pt>
                <c:pt idx="87">
                  <c:v>3.3125550000000001</c:v>
                </c:pt>
                <c:pt idx="88">
                  <c:v>3.3998080000000002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B6-AC47-AB38-67CC96AC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820591"/>
        <c:axId val="251822287"/>
      </c:scatterChart>
      <c:valAx>
        <c:axId val="251820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L1HS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22287"/>
        <c:crosses val="autoZero"/>
        <c:crossBetween val="midCat"/>
      </c:valAx>
      <c:valAx>
        <c:axId val="2518222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Hsp90a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20591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'L1HS vs PIWIL4'!$I$1</c:f>
              <c:strCache>
                <c:ptCount val="1"/>
                <c:pt idx="0">
                  <c:v>Early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'L1HS vs PIWIL4'!$J$2:$J$90</c:f>
              <c:numCache>
                <c:formatCode>0.00000000</c:formatCode>
                <c:ptCount val="89"/>
                <c:pt idx="0">
                  <c:v>0.51114582869988301</c:v>
                </c:pt>
                <c:pt idx="1">
                  <c:v>1.1807198677050299</c:v>
                </c:pt>
                <c:pt idx="2">
                  <c:v>0.29694487817305598</c:v>
                </c:pt>
                <c:pt idx="3">
                  <c:v>0.34039793675368302</c:v>
                </c:pt>
                <c:pt idx="4">
                  <c:v>0.36564669484113399</c:v>
                </c:pt>
                <c:pt idx="5">
                  <c:v>0.40213788495840203</c:v>
                </c:pt>
                <c:pt idx="6">
                  <c:v>0.192043033287771</c:v>
                </c:pt>
                <c:pt idx="7">
                  <c:v>0.28951599151295498</c:v>
                </c:pt>
                <c:pt idx="8">
                  <c:v>0.240354007342506</c:v>
                </c:pt>
                <c:pt idx="9">
                  <c:v>0.18960806151200801</c:v>
                </c:pt>
                <c:pt idx="10">
                  <c:v>0.35830385616903299</c:v>
                </c:pt>
                <c:pt idx="11">
                  <c:v>0.208599327177971</c:v>
                </c:pt>
                <c:pt idx="12">
                  <c:v>8.3331552068874201E-2</c:v>
                </c:pt>
                <c:pt idx="13">
                  <c:v>0.18938338903642801</c:v>
                </c:pt>
                <c:pt idx="14">
                  <c:v>0.237939279594682</c:v>
                </c:pt>
                <c:pt idx="15">
                  <c:v>0.15800104523514799</c:v>
                </c:pt>
                <c:pt idx="16">
                  <c:v>0.17849945700473699</c:v>
                </c:pt>
                <c:pt idx="17">
                  <c:v>0.440262480028211</c:v>
                </c:pt>
                <c:pt idx="18">
                  <c:v>0.116994833447699</c:v>
                </c:pt>
                <c:pt idx="19">
                  <c:v>0.247825188783352</c:v>
                </c:pt>
                <c:pt idx="20">
                  <c:v>0.24889489782726701</c:v>
                </c:pt>
                <c:pt idx="21">
                  <c:v>0.44278722405141502</c:v>
                </c:pt>
                <c:pt idx="22">
                  <c:v>0.36228819199019402</c:v>
                </c:pt>
                <c:pt idx="23">
                  <c:v>0.221744557069911</c:v>
                </c:pt>
                <c:pt idx="24">
                  <c:v>0.189452723225988</c:v>
                </c:pt>
                <c:pt idx="25">
                  <c:v>0.26385259803605299</c:v>
                </c:pt>
                <c:pt idx="26">
                  <c:v>0.33385297962729299</c:v>
                </c:pt>
                <c:pt idx="27">
                  <c:v>0.94180347032160905</c:v>
                </c:pt>
                <c:pt idx="28">
                  <c:v>0.84714998856491797</c:v>
                </c:pt>
                <c:pt idx="29">
                  <c:v>0.29447527980025501</c:v>
                </c:pt>
                <c:pt idx="30">
                  <c:v>0.34943921439381498</c:v>
                </c:pt>
                <c:pt idx="31">
                  <c:v>0.17918269456434699</c:v>
                </c:pt>
                <c:pt idx="32">
                  <c:v>0.15353588458598499</c:v>
                </c:pt>
                <c:pt idx="33">
                  <c:v>0.32137864392278098</c:v>
                </c:pt>
                <c:pt idx="34">
                  <c:v>0.54606439269526696</c:v>
                </c:pt>
                <c:pt idx="35">
                  <c:v>0.23247644528491501</c:v>
                </c:pt>
                <c:pt idx="36">
                  <c:v>0.113470720430254</c:v>
                </c:pt>
                <c:pt idx="37">
                  <c:v>0.29927082163913699</c:v>
                </c:pt>
                <c:pt idx="38">
                  <c:v>0.28316302286369399</c:v>
                </c:pt>
                <c:pt idx="39">
                  <c:v>0.38306261887505899</c:v>
                </c:pt>
                <c:pt idx="40">
                  <c:v>0.18460658545661099</c:v>
                </c:pt>
                <c:pt idx="41">
                  <c:v>0.297601057895928</c:v>
                </c:pt>
                <c:pt idx="42">
                  <c:v>0.16817259001523599</c:v>
                </c:pt>
                <c:pt idx="43">
                  <c:v>0.12486269039508199</c:v>
                </c:pt>
                <c:pt idx="44">
                  <c:v>0.28181688460947002</c:v>
                </c:pt>
                <c:pt idx="45">
                  <c:v>0.14622907565016199</c:v>
                </c:pt>
                <c:pt idx="46">
                  <c:v>0.156017709236251</c:v>
                </c:pt>
                <c:pt idx="47">
                  <c:v>0.15523525652710099</c:v>
                </c:pt>
                <c:pt idx="48">
                  <c:v>0.12631723035579601</c:v>
                </c:pt>
                <c:pt idx="49">
                  <c:v>1.4251687875868599</c:v>
                </c:pt>
                <c:pt idx="50">
                  <c:v>0.47572206597496602</c:v>
                </c:pt>
                <c:pt idx="51">
                  <c:v>0.14371130444422101</c:v>
                </c:pt>
                <c:pt idx="52">
                  <c:v>0.49050360364699203</c:v>
                </c:pt>
                <c:pt idx="53">
                  <c:v>0.485411681347234</c:v>
                </c:pt>
                <c:pt idx="54">
                  <c:v>0.349000489373539</c:v>
                </c:pt>
                <c:pt idx="55">
                  <c:v>0.69535446549344504</c:v>
                </c:pt>
                <c:pt idx="56">
                  <c:v>1.22034156529284</c:v>
                </c:pt>
                <c:pt idx="57">
                  <c:v>0.81427805998601299</c:v>
                </c:pt>
                <c:pt idx="58">
                  <c:v>1.3206202879271101</c:v>
                </c:pt>
                <c:pt idx="59">
                  <c:v>0.36205060504560699</c:v>
                </c:pt>
                <c:pt idx="60">
                  <c:v>0.243006316114947</c:v>
                </c:pt>
                <c:pt idx="61">
                  <c:v>1.1567716750994099</c:v>
                </c:pt>
                <c:pt idx="62">
                  <c:v>0.39264757394077798</c:v>
                </c:pt>
              </c:numCache>
            </c:numRef>
          </c:xVal>
          <c:yVal>
            <c:numRef>
              <c:f>'L1HS vs PIWIL4'!$K$2:$K$90</c:f>
              <c:numCache>
                <c:formatCode>0.00000000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4.2309821280252902E-2</c:v>
                </c:pt>
                <c:pt idx="3">
                  <c:v>0</c:v>
                </c:pt>
                <c:pt idx="4">
                  <c:v>0.199443258001716</c:v>
                </c:pt>
                <c:pt idx="5">
                  <c:v>7.3395927121958096E-2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4.6766991138245603E-2</c:v>
                </c:pt>
                <c:pt idx="11">
                  <c:v>3.7930023236202703E-2</c:v>
                </c:pt>
                <c:pt idx="12">
                  <c:v>0</c:v>
                </c:pt>
                <c:pt idx="13">
                  <c:v>0.130153137452518</c:v>
                </c:pt>
                <c:pt idx="14">
                  <c:v>0</c:v>
                </c:pt>
                <c:pt idx="15">
                  <c:v>0.29441051391433098</c:v>
                </c:pt>
                <c:pt idx="16">
                  <c:v>0.49171757894511697</c:v>
                </c:pt>
                <c:pt idx="17">
                  <c:v>3.87477185231049E-2</c:v>
                </c:pt>
                <c:pt idx="18">
                  <c:v>0</c:v>
                </c:pt>
                <c:pt idx="19">
                  <c:v>0.81782272903286202</c:v>
                </c:pt>
                <c:pt idx="20">
                  <c:v>0</c:v>
                </c:pt>
                <c:pt idx="21">
                  <c:v>0</c:v>
                </c:pt>
                <c:pt idx="22">
                  <c:v>7.0242985734484301E-2</c:v>
                </c:pt>
                <c:pt idx="23">
                  <c:v>0.192921709375035</c:v>
                </c:pt>
                <c:pt idx="24">
                  <c:v>0</c:v>
                </c:pt>
                <c:pt idx="25">
                  <c:v>8.2747514302742103E-2</c:v>
                </c:pt>
                <c:pt idx="26">
                  <c:v>3.8868520214997003E-2</c:v>
                </c:pt>
                <c:pt idx="27">
                  <c:v>0.43671235602077701</c:v>
                </c:pt>
                <c:pt idx="28">
                  <c:v>1.52755726001473</c:v>
                </c:pt>
                <c:pt idx="29">
                  <c:v>0</c:v>
                </c:pt>
                <c:pt idx="30">
                  <c:v>4.5427052708069203E-2</c:v>
                </c:pt>
                <c:pt idx="31">
                  <c:v>0.41225672849149902</c:v>
                </c:pt>
                <c:pt idx="32">
                  <c:v>0</c:v>
                </c:pt>
                <c:pt idx="33">
                  <c:v>0</c:v>
                </c:pt>
                <c:pt idx="34">
                  <c:v>3.95649391688375E-2</c:v>
                </c:pt>
                <c:pt idx="35">
                  <c:v>0</c:v>
                </c:pt>
                <c:pt idx="36">
                  <c:v>0</c:v>
                </c:pt>
                <c:pt idx="37">
                  <c:v>9.5017897747795801E-2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0.72461821771080503</c:v>
                </c:pt>
                <c:pt idx="44">
                  <c:v>0</c:v>
                </c:pt>
                <c:pt idx="45">
                  <c:v>0.38688279584914498</c:v>
                </c:pt>
                <c:pt idx="46">
                  <c:v>4.1345114219487701E-2</c:v>
                </c:pt>
                <c:pt idx="47">
                  <c:v>0</c:v>
                </c:pt>
                <c:pt idx="48">
                  <c:v>8.5958745116537699E-2</c:v>
                </c:pt>
                <c:pt idx="49">
                  <c:v>0</c:v>
                </c:pt>
                <c:pt idx="50">
                  <c:v>3.7366573972099998E-2</c:v>
                </c:pt>
                <c:pt idx="51">
                  <c:v>0</c:v>
                </c:pt>
                <c:pt idx="52">
                  <c:v>0.19148457763016999</c:v>
                </c:pt>
                <c:pt idx="53">
                  <c:v>0.125658694548757</c:v>
                </c:pt>
                <c:pt idx="54">
                  <c:v>0</c:v>
                </c:pt>
                <c:pt idx="55">
                  <c:v>0</c:v>
                </c:pt>
                <c:pt idx="56">
                  <c:v>1.5222484793389599</c:v>
                </c:pt>
                <c:pt idx="57">
                  <c:v>2.4904245970718799</c:v>
                </c:pt>
                <c:pt idx="58">
                  <c:v>0</c:v>
                </c:pt>
                <c:pt idx="59">
                  <c:v>0.15152024485069099</c:v>
                </c:pt>
                <c:pt idx="60">
                  <c:v>0</c:v>
                </c:pt>
                <c:pt idx="61">
                  <c:v>0.39498845469594901</c:v>
                </c:pt>
                <c:pt idx="62">
                  <c:v>0.21547276224287201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B-FC48-9A77-E154CEF82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820591"/>
        <c:axId val="251822287"/>
      </c:scatterChart>
      <c:valAx>
        <c:axId val="251820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L1HS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22287"/>
        <c:crosses val="autoZero"/>
        <c:crossBetween val="midCat"/>
      </c:valAx>
      <c:valAx>
        <c:axId val="2518222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PIWIL4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20591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'L1HS vs PIWIL4'!$Q$1</c:f>
              <c:strCache>
                <c:ptCount val="1"/>
                <c:pt idx="0">
                  <c:v>All GermCells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'L1HS vs PIWIL4'!$R$2:$R$153</c:f>
              <c:numCache>
                <c:formatCode>General</c:formatCode>
                <c:ptCount val="152"/>
                <c:pt idx="0">
                  <c:v>0.51114582869988301</c:v>
                </c:pt>
                <c:pt idx="1">
                  <c:v>1.1807198677050299</c:v>
                </c:pt>
                <c:pt idx="2">
                  <c:v>0.29694487817305598</c:v>
                </c:pt>
                <c:pt idx="3">
                  <c:v>0.34039793675368302</c:v>
                </c:pt>
                <c:pt idx="4">
                  <c:v>0.36564669484113399</c:v>
                </c:pt>
                <c:pt idx="5">
                  <c:v>0.40213788495840203</c:v>
                </c:pt>
                <c:pt idx="6">
                  <c:v>0.192043033287771</c:v>
                </c:pt>
                <c:pt idx="7">
                  <c:v>0.28951599151295498</c:v>
                </c:pt>
                <c:pt idx="8">
                  <c:v>0.240354007342506</c:v>
                </c:pt>
                <c:pt idx="9">
                  <c:v>0.18960806151200801</c:v>
                </c:pt>
                <c:pt idx="10">
                  <c:v>0.35830385616903299</c:v>
                </c:pt>
                <c:pt idx="11">
                  <c:v>0.208599327177971</c:v>
                </c:pt>
                <c:pt idx="12">
                  <c:v>8.3331552068874201E-2</c:v>
                </c:pt>
                <c:pt idx="13">
                  <c:v>0.18938338903642801</c:v>
                </c:pt>
                <c:pt idx="14">
                  <c:v>0.237939279594682</c:v>
                </c:pt>
                <c:pt idx="15">
                  <c:v>0.15800104523514799</c:v>
                </c:pt>
                <c:pt idx="16">
                  <c:v>0.17849945700473699</c:v>
                </c:pt>
                <c:pt idx="17">
                  <c:v>0.440262480028211</c:v>
                </c:pt>
                <c:pt idx="18">
                  <c:v>0.116994833447699</c:v>
                </c:pt>
                <c:pt idx="19">
                  <c:v>0.247825188783352</c:v>
                </c:pt>
                <c:pt idx="20">
                  <c:v>0.24889489782726701</c:v>
                </c:pt>
                <c:pt idx="21">
                  <c:v>0.44278722405141502</c:v>
                </c:pt>
                <c:pt idx="22">
                  <c:v>0.36228819199019402</c:v>
                </c:pt>
                <c:pt idx="23">
                  <c:v>0.221744557069911</c:v>
                </c:pt>
                <c:pt idx="24">
                  <c:v>0.189452723225988</c:v>
                </c:pt>
                <c:pt idx="25">
                  <c:v>0.26385259803605299</c:v>
                </c:pt>
                <c:pt idx="26">
                  <c:v>0.33385297962729299</c:v>
                </c:pt>
                <c:pt idx="27">
                  <c:v>0.94180347032160905</c:v>
                </c:pt>
                <c:pt idx="28">
                  <c:v>0.84714998856491797</c:v>
                </c:pt>
                <c:pt idx="29">
                  <c:v>0.29447527980025501</c:v>
                </c:pt>
                <c:pt idx="30">
                  <c:v>0.34943921439381498</c:v>
                </c:pt>
                <c:pt idx="31">
                  <c:v>0.17918269456434699</c:v>
                </c:pt>
                <c:pt idx="32">
                  <c:v>0.15353588458598499</c:v>
                </c:pt>
                <c:pt idx="33">
                  <c:v>0.32137864392278098</c:v>
                </c:pt>
                <c:pt idx="34">
                  <c:v>0.54606439269526696</c:v>
                </c:pt>
                <c:pt idx="35">
                  <c:v>0.23247644528491501</c:v>
                </c:pt>
                <c:pt idx="36">
                  <c:v>0.113470720430254</c:v>
                </c:pt>
                <c:pt idx="37">
                  <c:v>0.29927082163913699</c:v>
                </c:pt>
                <c:pt idx="38">
                  <c:v>0.28316302286369399</c:v>
                </c:pt>
                <c:pt idx="39">
                  <c:v>0.38306261887505899</c:v>
                </c:pt>
                <c:pt idx="40">
                  <c:v>0.18460658545661099</c:v>
                </c:pt>
                <c:pt idx="41">
                  <c:v>0.297601057895928</c:v>
                </c:pt>
                <c:pt idx="42">
                  <c:v>0.16817259001523599</c:v>
                </c:pt>
                <c:pt idx="43">
                  <c:v>0.12486269039508199</c:v>
                </c:pt>
                <c:pt idx="44">
                  <c:v>0.28181688460947002</c:v>
                </c:pt>
                <c:pt idx="45">
                  <c:v>0.14622907565016199</c:v>
                </c:pt>
                <c:pt idx="46">
                  <c:v>0.156017709236251</c:v>
                </c:pt>
                <c:pt idx="47">
                  <c:v>0.15523525652710099</c:v>
                </c:pt>
                <c:pt idx="48">
                  <c:v>0.12631723035579601</c:v>
                </c:pt>
                <c:pt idx="49">
                  <c:v>1.4251687875868599</c:v>
                </c:pt>
                <c:pt idx="50">
                  <c:v>0.47572206597496602</c:v>
                </c:pt>
                <c:pt idx="51">
                  <c:v>0.14371130444422101</c:v>
                </c:pt>
                <c:pt idx="52">
                  <c:v>0.49050360364699203</c:v>
                </c:pt>
                <c:pt idx="53">
                  <c:v>0.485411681347234</c:v>
                </c:pt>
                <c:pt idx="54">
                  <c:v>0.349000489373539</c:v>
                </c:pt>
                <c:pt idx="55">
                  <c:v>0.69535446549344504</c:v>
                </c:pt>
                <c:pt idx="56">
                  <c:v>1.22034156529284</c:v>
                </c:pt>
                <c:pt idx="57">
                  <c:v>0.81427805998601299</c:v>
                </c:pt>
                <c:pt idx="58">
                  <c:v>1.3206202879271101</c:v>
                </c:pt>
                <c:pt idx="59">
                  <c:v>0.36205060504560699</c:v>
                </c:pt>
                <c:pt idx="60">
                  <c:v>0.243006316114947</c:v>
                </c:pt>
                <c:pt idx="61">
                  <c:v>1.1567716750994099</c:v>
                </c:pt>
                <c:pt idx="62">
                  <c:v>0.39264757394077798</c:v>
                </c:pt>
                <c:pt idx="63">
                  <c:v>0.47440683802512101</c:v>
                </c:pt>
                <c:pt idx="64">
                  <c:v>0.40733812395920599</c:v>
                </c:pt>
                <c:pt idx="65">
                  <c:v>0.45114515573689301</c:v>
                </c:pt>
                <c:pt idx="66">
                  <c:v>0.54519794082268702</c:v>
                </c:pt>
                <c:pt idx="67">
                  <c:v>0.59862557029386498</c:v>
                </c:pt>
                <c:pt idx="68">
                  <c:v>1.25286802044365</c:v>
                </c:pt>
                <c:pt idx="69">
                  <c:v>0.78257859228931104</c:v>
                </c:pt>
                <c:pt idx="70">
                  <c:v>0.86373055051084502</c:v>
                </c:pt>
                <c:pt idx="71">
                  <c:v>0.91246515069088496</c:v>
                </c:pt>
                <c:pt idx="72">
                  <c:v>0.83573969242428203</c:v>
                </c:pt>
                <c:pt idx="73">
                  <c:v>0.759821119437735</c:v>
                </c:pt>
                <c:pt idx="74">
                  <c:v>0.69430585766078701</c:v>
                </c:pt>
                <c:pt idx="75">
                  <c:v>0.69071478234494899</c:v>
                </c:pt>
                <c:pt idx="76">
                  <c:v>0.69533670183526497</c:v>
                </c:pt>
                <c:pt idx="77">
                  <c:v>0.67111951366247302</c:v>
                </c:pt>
                <c:pt idx="78">
                  <c:v>1.1507368433529199</c:v>
                </c:pt>
                <c:pt idx="79">
                  <c:v>0.47060190377979799</c:v>
                </c:pt>
                <c:pt idx="80">
                  <c:v>0.55420778709999896</c:v>
                </c:pt>
                <c:pt idx="81">
                  <c:v>1.1057949706829999</c:v>
                </c:pt>
                <c:pt idx="82">
                  <c:v>1.0382833433113701</c:v>
                </c:pt>
                <c:pt idx="83">
                  <c:v>0.63962423926400103</c:v>
                </c:pt>
                <c:pt idx="84">
                  <c:v>0.67125926247955803</c:v>
                </c:pt>
                <c:pt idx="85">
                  <c:v>0.86441528789848399</c:v>
                </c:pt>
                <c:pt idx="86">
                  <c:v>0.527976790995768</c:v>
                </c:pt>
                <c:pt idx="87">
                  <c:v>0.64911586220088302</c:v>
                </c:pt>
                <c:pt idx="88">
                  <c:v>0.58909573120343195</c:v>
                </c:pt>
                <c:pt idx="89">
                  <c:v>0.48998286544382202</c:v>
                </c:pt>
                <c:pt idx="90">
                  <c:v>1.4580681330761101</c:v>
                </c:pt>
                <c:pt idx="91">
                  <c:v>0.80190050407829605</c:v>
                </c:pt>
                <c:pt idx="92">
                  <c:v>0.74845576475488496</c:v>
                </c:pt>
                <c:pt idx="93">
                  <c:v>0.80201232001449296</c:v>
                </c:pt>
                <c:pt idx="94">
                  <c:v>0.58784444852247897</c:v>
                </c:pt>
                <c:pt idx="95">
                  <c:v>1.21655327150254</c:v>
                </c:pt>
                <c:pt idx="96">
                  <c:v>0.81493061890616902</c:v>
                </c:pt>
                <c:pt idx="97">
                  <c:v>1.0152074687103501</c:v>
                </c:pt>
                <c:pt idx="98">
                  <c:v>1.06747237400454</c:v>
                </c:pt>
                <c:pt idx="99">
                  <c:v>0.37642594814582903</c:v>
                </c:pt>
                <c:pt idx="100">
                  <c:v>0.57734241793026997</c:v>
                </c:pt>
                <c:pt idx="101">
                  <c:v>0.46534487546367798</c:v>
                </c:pt>
                <c:pt idx="102">
                  <c:v>0.82206489818594497</c:v>
                </c:pt>
                <c:pt idx="103">
                  <c:v>0.86878244290324902</c:v>
                </c:pt>
                <c:pt idx="104">
                  <c:v>0.451929719395187</c:v>
                </c:pt>
                <c:pt idx="105">
                  <c:v>0.466903903652997</c:v>
                </c:pt>
                <c:pt idx="106">
                  <c:v>0.62193918772336798</c:v>
                </c:pt>
                <c:pt idx="107">
                  <c:v>0.73895863714079302</c:v>
                </c:pt>
                <c:pt idx="108">
                  <c:v>0.56790694050911705</c:v>
                </c:pt>
                <c:pt idx="109">
                  <c:v>0.71874500613590198</c:v>
                </c:pt>
                <c:pt idx="110">
                  <c:v>0.48917073924638199</c:v>
                </c:pt>
                <c:pt idx="111">
                  <c:v>0.76780532883544905</c:v>
                </c:pt>
                <c:pt idx="112">
                  <c:v>0.75811310987713298</c:v>
                </c:pt>
                <c:pt idx="113">
                  <c:v>0.43009480321479499</c:v>
                </c:pt>
                <c:pt idx="114">
                  <c:v>0.73158846991967197</c:v>
                </c:pt>
                <c:pt idx="115">
                  <c:v>0.75245999206894798</c:v>
                </c:pt>
                <c:pt idx="116">
                  <c:v>1.5858704006405</c:v>
                </c:pt>
                <c:pt idx="117">
                  <c:v>0.71566505198957997</c:v>
                </c:pt>
                <c:pt idx="118">
                  <c:v>0.61838388096604502</c:v>
                </c:pt>
                <c:pt idx="119">
                  <c:v>1.2315773072374101</c:v>
                </c:pt>
                <c:pt idx="120">
                  <c:v>0.31180809230558798</c:v>
                </c:pt>
                <c:pt idx="121">
                  <c:v>0.63054915994995198</c:v>
                </c:pt>
                <c:pt idx="122">
                  <c:v>0.78190224184883494</c:v>
                </c:pt>
                <c:pt idx="123">
                  <c:v>1.2089495537518899</c:v>
                </c:pt>
                <c:pt idx="124">
                  <c:v>0.403904553296564</c:v>
                </c:pt>
                <c:pt idx="125">
                  <c:v>1.06604494409023</c:v>
                </c:pt>
                <c:pt idx="126">
                  <c:v>0.78280375748184305</c:v>
                </c:pt>
                <c:pt idx="127">
                  <c:v>0.98320628656680897</c:v>
                </c:pt>
                <c:pt idx="128">
                  <c:v>0.779300269995166</c:v>
                </c:pt>
                <c:pt idx="129">
                  <c:v>1.2289569776612901</c:v>
                </c:pt>
                <c:pt idx="130">
                  <c:v>1.0004528326286499</c:v>
                </c:pt>
                <c:pt idx="131">
                  <c:v>0.98879342456328601</c:v>
                </c:pt>
                <c:pt idx="132">
                  <c:v>0.65936454224352503</c:v>
                </c:pt>
                <c:pt idx="133">
                  <c:v>0.63955088307173202</c:v>
                </c:pt>
                <c:pt idx="134">
                  <c:v>0.221952469614149</c:v>
                </c:pt>
                <c:pt idx="135">
                  <c:v>0.38184767777429302</c:v>
                </c:pt>
                <c:pt idx="136">
                  <c:v>0.86224825828242302</c:v>
                </c:pt>
                <c:pt idx="137">
                  <c:v>0.471707575860842</c:v>
                </c:pt>
                <c:pt idx="138">
                  <c:v>0.75519741389010298</c:v>
                </c:pt>
                <c:pt idx="139">
                  <c:v>1.2555413288741899</c:v>
                </c:pt>
                <c:pt idx="140">
                  <c:v>0.61823095795274796</c:v>
                </c:pt>
                <c:pt idx="141">
                  <c:v>0.47419027112318701</c:v>
                </c:pt>
                <c:pt idx="142">
                  <c:v>0.66985291509026001</c:v>
                </c:pt>
                <c:pt idx="143">
                  <c:v>0.55709888282499198</c:v>
                </c:pt>
                <c:pt idx="144">
                  <c:v>0.52214522158681898</c:v>
                </c:pt>
                <c:pt idx="145">
                  <c:v>1.07921885595217</c:v>
                </c:pt>
                <c:pt idx="146">
                  <c:v>0.52080379206702299</c:v>
                </c:pt>
                <c:pt idx="147">
                  <c:v>0.99494102120469896</c:v>
                </c:pt>
                <c:pt idx="148">
                  <c:v>0.45969049879049501</c:v>
                </c:pt>
                <c:pt idx="149">
                  <c:v>1.04467446487882</c:v>
                </c:pt>
                <c:pt idx="150">
                  <c:v>0.86721400556321204</c:v>
                </c:pt>
                <c:pt idx="151">
                  <c:v>0.63976702592398804</c:v>
                </c:pt>
              </c:numCache>
            </c:numRef>
          </c:xVal>
          <c:yVal>
            <c:numRef>
              <c:f>'L1HS vs PIWIL4'!$S$2:$S$153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4.2309821280252902E-2</c:v>
                </c:pt>
                <c:pt idx="3">
                  <c:v>0</c:v>
                </c:pt>
                <c:pt idx="4">
                  <c:v>0.199443258001716</c:v>
                </c:pt>
                <c:pt idx="5">
                  <c:v>7.3395927121958096E-2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4.6766991138245603E-2</c:v>
                </c:pt>
                <c:pt idx="11">
                  <c:v>3.7930023236202703E-2</c:v>
                </c:pt>
                <c:pt idx="12">
                  <c:v>0</c:v>
                </c:pt>
                <c:pt idx="13">
                  <c:v>0.130153137452518</c:v>
                </c:pt>
                <c:pt idx="14">
                  <c:v>0</c:v>
                </c:pt>
                <c:pt idx="15">
                  <c:v>0.29441051391433098</c:v>
                </c:pt>
                <c:pt idx="16">
                  <c:v>0.49171757894511697</c:v>
                </c:pt>
                <c:pt idx="17">
                  <c:v>3.87477185231049E-2</c:v>
                </c:pt>
                <c:pt idx="18">
                  <c:v>0</c:v>
                </c:pt>
                <c:pt idx="19">
                  <c:v>0.81782272903286202</c:v>
                </c:pt>
                <c:pt idx="20">
                  <c:v>0</c:v>
                </c:pt>
                <c:pt idx="21">
                  <c:v>0</c:v>
                </c:pt>
                <c:pt idx="22">
                  <c:v>7.0242985734484301E-2</c:v>
                </c:pt>
                <c:pt idx="23">
                  <c:v>0.192921709375035</c:v>
                </c:pt>
                <c:pt idx="24">
                  <c:v>0</c:v>
                </c:pt>
                <c:pt idx="25">
                  <c:v>8.2747514302742103E-2</c:v>
                </c:pt>
                <c:pt idx="26">
                  <c:v>3.8868520214997003E-2</c:v>
                </c:pt>
                <c:pt idx="27">
                  <c:v>0.43671235602077701</c:v>
                </c:pt>
                <c:pt idx="28">
                  <c:v>1.52755726001473</c:v>
                </c:pt>
                <c:pt idx="29">
                  <c:v>0</c:v>
                </c:pt>
                <c:pt idx="30">
                  <c:v>4.5427052708069203E-2</c:v>
                </c:pt>
                <c:pt idx="31">
                  <c:v>0.41225672849149902</c:v>
                </c:pt>
                <c:pt idx="32">
                  <c:v>0</c:v>
                </c:pt>
                <c:pt idx="33">
                  <c:v>0</c:v>
                </c:pt>
                <c:pt idx="34">
                  <c:v>3.95649391688375E-2</c:v>
                </c:pt>
                <c:pt idx="35">
                  <c:v>0</c:v>
                </c:pt>
                <c:pt idx="36">
                  <c:v>0</c:v>
                </c:pt>
                <c:pt idx="37">
                  <c:v>9.5017897747795801E-2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0.72461821771080503</c:v>
                </c:pt>
                <c:pt idx="44">
                  <c:v>0</c:v>
                </c:pt>
                <c:pt idx="45">
                  <c:v>0.38688279584914498</c:v>
                </c:pt>
                <c:pt idx="46">
                  <c:v>4.1345114219487701E-2</c:v>
                </c:pt>
                <c:pt idx="47">
                  <c:v>0</c:v>
                </c:pt>
                <c:pt idx="48">
                  <c:v>8.5958745116537699E-2</c:v>
                </c:pt>
                <c:pt idx="49">
                  <c:v>0</c:v>
                </c:pt>
                <c:pt idx="50">
                  <c:v>3.7366573972099998E-2</c:v>
                </c:pt>
                <c:pt idx="51">
                  <c:v>0</c:v>
                </c:pt>
                <c:pt idx="52">
                  <c:v>0.19148457763016999</c:v>
                </c:pt>
                <c:pt idx="53">
                  <c:v>0.125658694548757</c:v>
                </c:pt>
                <c:pt idx="54">
                  <c:v>0</c:v>
                </c:pt>
                <c:pt idx="55">
                  <c:v>0</c:v>
                </c:pt>
                <c:pt idx="56">
                  <c:v>1.5222484793389599</c:v>
                </c:pt>
                <c:pt idx="57">
                  <c:v>2.4904245970718799</c:v>
                </c:pt>
                <c:pt idx="58">
                  <c:v>0</c:v>
                </c:pt>
                <c:pt idx="59">
                  <c:v>0.15152024485069099</c:v>
                </c:pt>
                <c:pt idx="60">
                  <c:v>0</c:v>
                </c:pt>
                <c:pt idx="61">
                  <c:v>0.39498845469594901</c:v>
                </c:pt>
                <c:pt idx="62">
                  <c:v>0.21547276224287201</c:v>
                </c:pt>
                <c:pt idx="63">
                  <c:v>0.84350324206859495</c:v>
                </c:pt>
                <c:pt idx="64">
                  <c:v>0.45402823993089803</c:v>
                </c:pt>
                <c:pt idx="65">
                  <c:v>0.86901078617584704</c:v>
                </c:pt>
                <c:pt idx="66">
                  <c:v>0.86061367987736803</c:v>
                </c:pt>
                <c:pt idx="67">
                  <c:v>0.479156680616316</c:v>
                </c:pt>
                <c:pt idx="68">
                  <c:v>1.57362248457613</c:v>
                </c:pt>
                <c:pt idx="69">
                  <c:v>1.6121431098435901</c:v>
                </c:pt>
                <c:pt idx="70">
                  <c:v>1.2440357071869399</c:v>
                </c:pt>
                <c:pt idx="71">
                  <c:v>1.4473660192959501</c:v>
                </c:pt>
                <c:pt idx="72">
                  <c:v>1.2845492644331</c:v>
                </c:pt>
                <c:pt idx="73">
                  <c:v>1.71408167751756</c:v>
                </c:pt>
                <c:pt idx="74">
                  <c:v>1.58424979779206</c:v>
                </c:pt>
                <c:pt idx="75">
                  <c:v>0.79366022939627601</c:v>
                </c:pt>
                <c:pt idx="76">
                  <c:v>0.88292158598245896</c:v>
                </c:pt>
                <c:pt idx="77">
                  <c:v>1.4631077078706001</c:v>
                </c:pt>
                <c:pt idx="78">
                  <c:v>1.32027351992914</c:v>
                </c:pt>
                <c:pt idx="79">
                  <c:v>6.4638258419637606E-2</c:v>
                </c:pt>
                <c:pt idx="80">
                  <c:v>0.68683499599551401</c:v>
                </c:pt>
                <c:pt idx="81">
                  <c:v>2.2067900676086198</c:v>
                </c:pt>
                <c:pt idx="82">
                  <c:v>0.79581338573492499</c:v>
                </c:pt>
                <c:pt idx="83">
                  <c:v>0.63962423926400103</c:v>
                </c:pt>
                <c:pt idx="84">
                  <c:v>1.0359314401378501</c:v>
                </c:pt>
                <c:pt idx="85">
                  <c:v>0.40512997246355997</c:v>
                </c:pt>
                <c:pt idx="86">
                  <c:v>0.72450221829443295</c:v>
                </c:pt>
                <c:pt idx="87">
                  <c:v>1.0534156251696101</c:v>
                </c:pt>
                <c:pt idx="88">
                  <c:v>1.4373275908830301</c:v>
                </c:pt>
                <c:pt idx="89">
                  <c:v>0</c:v>
                </c:pt>
                <c:pt idx="90">
                  <c:v>0.39378569050268503</c:v>
                </c:pt>
                <c:pt idx="91">
                  <c:v>1.4469468849959599</c:v>
                </c:pt>
                <c:pt idx="92">
                  <c:v>0.88869049936411804</c:v>
                </c:pt>
                <c:pt idx="93">
                  <c:v>0.24986468304744</c:v>
                </c:pt>
                <c:pt idx="94">
                  <c:v>0.91636873897284099</c:v>
                </c:pt>
                <c:pt idx="95">
                  <c:v>1.2487615523822999</c:v>
                </c:pt>
                <c:pt idx="96">
                  <c:v>1.2012719543656201</c:v>
                </c:pt>
                <c:pt idx="97">
                  <c:v>1.69448437168943</c:v>
                </c:pt>
                <c:pt idx="98">
                  <c:v>0.51964798124553802</c:v>
                </c:pt>
                <c:pt idx="99">
                  <c:v>8.7473670208283699E-2</c:v>
                </c:pt>
                <c:pt idx="100">
                  <c:v>0</c:v>
                </c:pt>
                <c:pt idx="101">
                  <c:v>0.36770958607834497</c:v>
                </c:pt>
                <c:pt idx="102">
                  <c:v>0</c:v>
                </c:pt>
                <c:pt idx="103">
                  <c:v>5.38821843461397E-2</c:v>
                </c:pt>
                <c:pt idx="104">
                  <c:v>0.74412237758606903</c:v>
                </c:pt>
                <c:pt idx="105">
                  <c:v>0.32111707873068701</c:v>
                </c:pt>
                <c:pt idx="106">
                  <c:v>1.7693723032509501</c:v>
                </c:pt>
                <c:pt idx="107">
                  <c:v>0.49675796765594998</c:v>
                </c:pt>
                <c:pt idx="108">
                  <c:v>0.80755830663924799</c:v>
                </c:pt>
                <c:pt idx="109">
                  <c:v>1.0337290627906299</c:v>
                </c:pt>
                <c:pt idx="110">
                  <c:v>1.1516165075510201</c:v>
                </c:pt>
                <c:pt idx="111">
                  <c:v>1.2127038911771899</c:v>
                </c:pt>
                <c:pt idx="112">
                  <c:v>0.734735434013424</c:v>
                </c:pt>
                <c:pt idx="113">
                  <c:v>0</c:v>
                </c:pt>
                <c:pt idx="114">
                  <c:v>1.7218436887181601</c:v>
                </c:pt>
                <c:pt idx="115">
                  <c:v>1.59488245534789</c:v>
                </c:pt>
                <c:pt idx="116">
                  <c:v>0.56162674672173196</c:v>
                </c:pt>
                <c:pt idx="117">
                  <c:v>0.89102486476105902</c:v>
                </c:pt>
                <c:pt idx="118">
                  <c:v>1.0735795658926699</c:v>
                </c:pt>
                <c:pt idx="119">
                  <c:v>1.8376070693211699</c:v>
                </c:pt>
                <c:pt idx="120">
                  <c:v>0.48688800670819699</c:v>
                </c:pt>
                <c:pt idx="121">
                  <c:v>0.82797299975833405</c:v>
                </c:pt>
                <c:pt idx="122">
                  <c:v>1.49270037545215</c:v>
                </c:pt>
                <c:pt idx="123">
                  <c:v>1.77167480650202</c:v>
                </c:pt>
                <c:pt idx="124">
                  <c:v>1.9275133496535899</c:v>
                </c:pt>
                <c:pt idx="125">
                  <c:v>1.3268808308432101</c:v>
                </c:pt>
                <c:pt idx="126">
                  <c:v>0.43166350942749698</c:v>
                </c:pt>
                <c:pt idx="127">
                  <c:v>1.3723229169531299</c:v>
                </c:pt>
                <c:pt idx="128">
                  <c:v>1.1419846137774501</c:v>
                </c:pt>
                <c:pt idx="129">
                  <c:v>1.0817130331878499</c:v>
                </c:pt>
                <c:pt idx="130">
                  <c:v>1.2259255441996699</c:v>
                </c:pt>
                <c:pt idx="131">
                  <c:v>0.64936639235003601</c:v>
                </c:pt>
                <c:pt idx="132">
                  <c:v>1.16209381473916</c:v>
                </c:pt>
                <c:pt idx="133">
                  <c:v>0.468180856034835</c:v>
                </c:pt>
                <c:pt idx="134">
                  <c:v>0.72084801772168705</c:v>
                </c:pt>
                <c:pt idx="135">
                  <c:v>1.6556658817809899</c:v>
                </c:pt>
                <c:pt idx="136">
                  <c:v>1.16872301819326</c:v>
                </c:pt>
                <c:pt idx="137">
                  <c:v>0.121470572198739</c:v>
                </c:pt>
                <c:pt idx="138">
                  <c:v>0.81242617566606301</c:v>
                </c:pt>
                <c:pt idx="139">
                  <c:v>1.41392773091025</c:v>
                </c:pt>
                <c:pt idx="140">
                  <c:v>1.01695473824689</c:v>
                </c:pt>
                <c:pt idx="141">
                  <c:v>0.21727441565380501</c:v>
                </c:pt>
                <c:pt idx="142">
                  <c:v>1.70709385670581</c:v>
                </c:pt>
                <c:pt idx="143">
                  <c:v>0.473622557658474</c:v>
                </c:pt>
                <c:pt idx="144">
                  <c:v>2.2646375792286499</c:v>
                </c:pt>
                <c:pt idx="145">
                  <c:v>1.99175722539886</c:v>
                </c:pt>
                <c:pt idx="146">
                  <c:v>0.59528506463140296</c:v>
                </c:pt>
                <c:pt idx="147">
                  <c:v>1.4836773115230899</c:v>
                </c:pt>
                <c:pt idx="148">
                  <c:v>0</c:v>
                </c:pt>
                <c:pt idx="149">
                  <c:v>0.77398843520385197</c:v>
                </c:pt>
                <c:pt idx="150">
                  <c:v>2.0742860495985802</c:v>
                </c:pt>
                <c:pt idx="151">
                  <c:v>1.1371630979138301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70-2942-A81F-8CAF09396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820591"/>
        <c:axId val="251822287"/>
      </c:scatterChart>
      <c:valAx>
        <c:axId val="251820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L1HS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22287"/>
        <c:crosses val="autoZero"/>
        <c:crossBetween val="midCat"/>
      </c:valAx>
      <c:valAx>
        <c:axId val="2518222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PIWIL4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20591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'L1HS vs PIWIL4'!$Y$1</c:f>
              <c:strCache>
                <c:ptCount val="1"/>
                <c:pt idx="0">
                  <c:v>Soma+GC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'L1HS vs PIWIL4'!$Z$2:$Z$153</c:f>
              <c:numCache>
                <c:formatCode>General</c:formatCode>
                <c:ptCount val="152"/>
                <c:pt idx="0">
                  <c:v>1.38695472434365</c:v>
                </c:pt>
                <c:pt idx="1">
                  <c:v>1.3303217960735401</c:v>
                </c:pt>
                <c:pt idx="2">
                  <c:v>0.38167491504800599</c:v>
                </c:pt>
                <c:pt idx="3">
                  <c:v>0.36163365692713301</c:v>
                </c:pt>
                <c:pt idx="4">
                  <c:v>0.84910118410102997</c:v>
                </c:pt>
                <c:pt idx="5">
                  <c:v>0.51114582869988301</c:v>
                </c:pt>
                <c:pt idx="6">
                  <c:v>0.53354753801413202</c:v>
                </c:pt>
                <c:pt idx="7">
                  <c:v>0.52389271844932195</c:v>
                </c:pt>
                <c:pt idx="8">
                  <c:v>0.63876199426314295</c:v>
                </c:pt>
                <c:pt idx="9">
                  <c:v>0.47464356939158397</c:v>
                </c:pt>
                <c:pt idx="10">
                  <c:v>0.72088424052788003</c:v>
                </c:pt>
                <c:pt idx="11">
                  <c:v>0.44230946487804701</c:v>
                </c:pt>
                <c:pt idx="12">
                  <c:v>0.66384913665934897</c:v>
                </c:pt>
                <c:pt idx="13">
                  <c:v>0.65562608255460597</c:v>
                </c:pt>
                <c:pt idx="14">
                  <c:v>0.41713610972429299</c:v>
                </c:pt>
                <c:pt idx="15">
                  <c:v>0.44519855823382598</c:v>
                </c:pt>
                <c:pt idx="16">
                  <c:v>0.57961069427795298</c:v>
                </c:pt>
                <c:pt idx="17">
                  <c:v>0.22298033794234201</c:v>
                </c:pt>
                <c:pt idx="18">
                  <c:v>1.1807198677050299</c:v>
                </c:pt>
                <c:pt idx="19">
                  <c:v>0.78579811299773294</c:v>
                </c:pt>
                <c:pt idx="20">
                  <c:v>0.47095558876749399</c:v>
                </c:pt>
                <c:pt idx="21">
                  <c:v>0.52780499959958305</c:v>
                </c:pt>
                <c:pt idx="22">
                  <c:v>0.28286971553454199</c:v>
                </c:pt>
                <c:pt idx="23">
                  <c:v>0.29694487817305598</c:v>
                </c:pt>
                <c:pt idx="24">
                  <c:v>0.34039793675368302</c:v>
                </c:pt>
                <c:pt idx="25">
                  <c:v>0.36564669484113399</c:v>
                </c:pt>
                <c:pt idx="26">
                  <c:v>0.40213788495840203</c:v>
                </c:pt>
                <c:pt idx="27">
                  <c:v>0.192043033287771</c:v>
                </c:pt>
                <c:pt idx="28">
                  <c:v>0.28951599151295498</c:v>
                </c:pt>
                <c:pt idx="29">
                  <c:v>0.240354007342506</c:v>
                </c:pt>
                <c:pt idx="30">
                  <c:v>0.18960806151200801</c:v>
                </c:pt>
                <c:pt idx="31">
                  <c:v>0.35830385616903299</c:v>
                </c:pt>
                <c:pt idx="32">
                  <c:v>0.208599327177971</c:v>
                </c:pt>
                <c:pt idx="33">
                  <c:v>8.3331552068874201E-2</c:v>
                </c:pt>
                <c:pt idx="34">
                  <c:v>0.18938338903642801</c:v>
                </c:pt>
                <c:pt idx="35">
                  <c:v>0.237939279594682</c:v>
                </c:pt>
                <c:pt idx="36">
                  <c:v>0.15800104523514799</c:v>
                </c:pt>
                <c:pt idx="37">
                  <c:v>0.17849945700473699</c:v>
                </c:pt>
                <c:pt idx="38">
                  <c:v>0.440262480028211</c:v>
                </c:pt>
                <c:pt idx="39">
                  <c:v>0.116994833447699</c:v>
                </c:pt>
                <c:pt idx="40">
                  <c:v>0.247825188783352</c:v>
                </c:pt>
                <c:pt idx="41">
                  <c:v>0.24889489782726701</c:v>
                </c:pt>
                <c:pt idx="42">
                  <c:v>0.44278722405141502</c:v>
                </c:pt>
                <c:pt idx="43">
                  <c:v>0.36228819199019402</c:v>
                </c:pt>
                <c:pt idx="44">
                  <c:v>0.221744557069911</c:v>
                </c:pt>
                <c:pt idx="45">
                  <c:v>0.47440683802512101</c:v>
                </c:pt>
                <c:pt idx="46">
                  <c:v>0.189452723225988</c:v>
                </c:pt>
                <c:pt idx="47">
                  <c:v>0.26385259803605299</c:v>
                </c:pt>
                <c:pt idx="48">
                  <c:v>0.40733812395920599</c:v>
                </c:pt>
                <c:pt idx="49">
                  <c:v>0.45114515573689301</c:v>
                </c:pt>
                <c:pt idx="50">
                  <c:v>0.54519794082268702</c:v>
                </c:pt>
                <c:pt idx="51">
                  <c:v>0.59862557029386498</c:v>
                </c:pt>
                <c:pt idx="52">
                  <c:v>1.25286802044365</c:v>
                </c:pt>
                <c:pt idx="53">
                  <c:v>0.78257859228931104</c:v>
                </c:pt>
                <c:pt idx="54">
                  <c:v>0.86373055051084502</c:v>
                </c:pt>
                <c:pt idx="55">
                  <c:v>0.33385297962729299</c:v>
                </c:pt>
                <c:pt idx="56">
                  <c:v>0.94180347032160905</c:v>
                </c:pt>
                <c:pt idx="57">
                  <c:v>0.91246515069088496</c:v>
                </c:pt>
                <c:pt idx="58">
                  <c:v>0.83573969242428203</c:v>
                </c:pt>
                <c:pt idx="59">
                  <c:v>0.759821119437735</c:v>
                </c:pt>
                <c:pt idx="60">
                  <c:v>0.69430585766078701</c:v>
                </c:pt>
                <c:pt idx="61">
                  <c:v>0.69071478234494899</c:v>
                </c:pt>
                <c:pt idx="62">
                  <c:v>0.69533670183526497</c:v>
                </c:pt>
                <c:pt idx="63">
                  <c:v>0.84714998856491797</c:v>
                </c:pt>
                <c:pt idx="64">
                  <c:v>0.67111951366247302</c:v>
                </c:pt>
                <c:pt idx="65">
                  <c:v>1.1507368433529199</c:v>
                </c:pt>
                <c:pt idx="66">
                  <c:v>0.47060190377979799</c:v>
                </c:pt>
                <c:pt idx="67">
                  <c:v>0.55420778709999896</c:v>
                </c:pt>
                <c:pt idx="68">
                  <c:v>1.1057949706829999</c:v>
                </c:pt>
                <c:pt idx="69">
                  <c:v>1.0382833433113701</c:v>
                </c:pt>
                <c:pt idx="70">
                  <c:v>0.63962423926400103</c:v>
                </c:pt>
                <c:pt idx="71">
                  <c:v>0.29447527980025501</c:v>
                </c:pt>
                <c:pt idx="72">
                  <c:v>0.67125926247955803</c:v>
                </c:pt>
                <c:pt idx="73">
                  <c:v>0.86441528789848399</c:v>
                </c:pt>
                <c:pt idx="74">
                  <c:v>0.527976790995768</c:v>
                </c:pt>
                <c:pt idx="75">
                  <c:v>0.64911586220088302</c:v>
                </c:pt>
                <c:pt idx="76">
                  <c:v>0.58909573120343195</c:v>
                </c:pt>
                <c:pt idx="77">
                  <c:v>0.48998286544382202</c:v>
                </c:pt>
                <c:pt idx="78">
                  <c:v>1.4580681330761101</c:v>
                </c:pt>
                <c:pt idx="79">
                  <c:v>0.80190050407829605</c:v>
                </c:pt>
                <c:pt idx="80">
                  <c:v>0.74845576475488496</c:v>
                </c:pt>
                <c:pt idx="81">
                  <c:v>0.80201232001449296</c:v>
                </c:pt>
                <c:pt idx="82">
                  <c:v>0.58784444852247897</c:v>
                </c:pt>
                <c:pt idx="83">
                  <c:v>1.21655327150254</c:v>
                </c:pt>
                <c:pt idx="84">
                  <c:v>0.81493061890616902</c:v>
                </c:pt>
                <c:pt idx="85">
                  <c:v>1.0152074687103501</c:v>
                </c:pt>
                <c:pt idx="86">
                  <c:v>1.06747237400454</c:v>
                </c:pt>
                <c:pt idx="87">
                  <c:v>0.37642594814582903</c:v>
                </c:pt>
                <c:pt idx="88">
                  <c:v>0.57734241793026997</c:v>
                </c:pt>
                <c:pt idx="89">
                  <c:v>0.46534487546367798</c:v>
                </c:pt>
                <c:pt idx="90">
                  <c:v>0.82206489818594497</c:v>
                </c:pt>
                <c:pt idx="91">
                  <c:v>0.86878244290324902</c:v>
                </c:pt>
                <c:pt idx="92">
                  <c:v>0.451929719395187</c:v>
                </c:pt>
                <c:pt idx="93">
                  <c:v>0.466903903652997</c:v>
                </c:pt>
                <c:pt idx="94">
                  <c:v>0.62193918772336798</c:v>
                </c:pt>
                <c:pt idx="95">
                  <c:v>0.34943921439381498</c:v>
                </c:pt>
                <c:pt idx="96">
                  <c:v>0.17918269456434699</c:v>
                </c:pt>
                <c:pt idx="97">
                  <c:v>0.15353588458598499</c:v>
                </c:pt>
                <c:pt idx="98">
                  <c:v>0.32137864392278098</c:v>
                </c:pt>
                <c:pt idx="99">
                  <c:v>0.54606439269526696</c:v>
                </c:pt>
                <c:pt idx="100">
                  <c:v>0.23247644528491501</c:v>
                </c:pt>
                <c:pt idx="101">
                  <c:v>0.113470720430254</c:v>
                </c:pt>
                <c:pt idx="102">
                  <c:v>0.29927082163913699</c:v>
                </c:pt>
                <c:pt idx="103">
                  <c:v>0.28316302286369399</c:v>
                </c:pt>
                <c:pt idx="104">
                  <c:v>0.38306261887505899</c:v>
                </c:pt>
                <c:pt idx="105">
                  <c:v>0.18460658545661099</c:v>
                </c:pt>
                <c:pt idx="106">
                  <c:v>0.297601057895928</c:v>
                </c:pt>
                <c:pt idx="107">
                  <c:v>0.16817259001523599</c:v>
                </c:pt>
                <c:pt idx="108">
                  <c:v>0.12486269039508199</c:v>
                </c:pt>
                <c:pt idx="109">
                  <c:v>0.28181688460947002</c:v>
                </c:pt>
                <c:pt idx="110">
                  <c:v>0.14622907565016199</c:v>
                </c:pt>
                <c:pt idx="111">
                  <c:v>0.156017709236251</c:v>
                </c:pt>
                <c:pt idx="112">
                  <c:v>0.15523525652710099</c:v>
                </c:pt>
                <c:pt idx="113">
                  <c:v>0.12631723035579601</c:v>
                </c:pt>
                <c:pt idx="114">
                  <c:v>1.4251687875868599</c:v>
                </c:pt>
                <c:pt idx="115">
                  <c:v>0.47572206597496602</c:v>
                </c:pt>
                <c:pt idx="116">
                  <c:v>0.14371130444422101</c:v>
                </c:pt>
                <c:pt idx="117">
                  <c:v>0.49050360364699203</c:v>
                </c:pt>
                <c:pt idx="118">
                  <c:v>0.485411681347234</c:v>
                </c:pt>
                <c:pt idx="119">
                  <c:v>0.349000489373539</c:v>
                </c:pt>
                <c:pt idx="120">
                  <c:v>0.73895863714079302</c:v>
                </c:pt>
                <c:pt idx="121">
                  <c:v>0.56790694050911705</c:v>
                </c:pt>
                <c:pt idx="122">
                  <c:v>0.71874500613590198</c:v>
                </c:pt>
                <c:pt idx="123">
                  <c:v>0.48917073924638199</c:v>
                </c:pt>
                <c:pt idx="124">
                  <c:v>0.76780532883544905</c:v>
                </c:pt>
                <c:pt idx="125">
                  <c:v>0.75811310987713298</c:v>
                </c:pt>
                <c:pt idx="126">
                  <c:v>0.43009480321479499</c:v>
                </c:pt>
                <c:pt idx="127">
                  <c:v>0.73158846991967197</c:v>
                </c:pt>
                <c:pt idx="128">
                  <c:v>0.75245999206894798</c:v>
                </c:pt>
                <c:pt idx="129">
                  <c:v>1.5858704006405</c:v>
                </c:pt>
                <c:pt idx="130">
                  <c:v>0.71566505198957997</c:v>
                </c:pt>
                <c:pt idx="131">
                  <c:v>0.61838388096604502</c:v>
                </c:pt>
                <c:pt idx="132">
                  <c:v>1.2315773072374101</c:v>
                </c:pt>
                <c:pt idx="133">
                  <c:v>0.31180809230558798</c:v>
                </c:pt>
                <c:pt idx="134">
                  <c:v>0.63054915994995198</c:v>
                </c:pt>
                <c:pt idx="135">
                  <c:v>0.78190224184883494</c:v>
                </c:pt>
                <c:pt idx="136">
                  <c:v>1.2089495537518899</c:v>
                </c:pt>
                <c:pt idx="137">
                  <c:v>0.403904553296564</c:v>
                </c:pt>
                <c:pt idx="138">
                  <c:v>1.06604494409023</c:v>
                </c:pt>
                <c:pt idx="139">
                  <c:v>0.78280375748184305</c:v>
                </c:pt>
                <c:pt idx="140">
                  <c:v>0.98320628656680897</c:v>
                </c:pt>
                <c:pt idx="141">
                  <c:v>0.779300269995166</c:v>
                </c:pt>
                <c:pt idx="142">
                  <c:v>1.2289569776612901</c:v>
                </c:pt>
                <c:pt idx="143">
                  <c:v>1.0004528326286499</c:v>
                </c:pt>
                <c:pt idx="144">
                  <c:v>0.69535446549344504</c:v>
                </c:pt>
                <c:pt idx="145">
                  <c:v>0.98879342456328601</c:v>
                </c:pt>
                <c:pt idx="146">
                  <c:v>0.65936454224352503</c:v>
                </c:pt>
                <c:pt idx="147">
                  <c:v>0.63955088307173202</c:v>
                </c:pt>
                <c:pt idx="148">
                  <c:v>1.22034156529284</c:v>
                </c:pt>
                <c:pt idx="149">
                  <c:v>0.221952469614149</c:v>
                </c:pt>
                <c:pt idx="150">
                  <c:v>0.38184767777429302</c:v>
                </c:pt>
                <c:pt idx="151">
                  <c:v>0.86224825828242302</c:v>
                </c:pt>
              </c:numCache>
            </c:numRef>
          </c:xVal>
          <c:yVal>
            <c:numRef>
              <c:f>'L1HS vs PIWIL4'!$AA$2:$AA$153</c:f>
              <c:numCache>
                <c:formatCode>General</c:formatCode>
                <c:ptCount val="152"/>
                <c:pt idx="0">
                  <c:v>0.26256749960200199</c:v>
                </c:pt>
                <c:pt idx="1">
                  <c:v>0</c:v>
                </c:pt>
                <c:pt idx="2">
                  <c:v>8.8877872096848401E-2</c:v>
                </c:pt>
                <c:pt idx="3">
                  <c:v>0.15132727172707999</c:v>
                </c:pt>
                <c:pt idx="4">
                  <c:v>0.26900692553301703</c:v>
                </c:pt>
                <c:pt idx="5">
                  <c:v>0</c:v>
                </c:pt>
                <c:pt idx="6">
                  <c:v>8.4452589693308003E-2</c:v>
                </c:pt>
                <c:pt idx="7">
                  <c:v>7.7896123463311401E-2</c:v>
                </c:pt>
                <c:pt idx="8">
                  <c:v>4.8479770913829399E-2</c:v>
                </c:pt>
                <c:pt idx="9">
                  <c:v>1.3649985923076799</c:v>
                </c:pt>
                <c:pt idx="10">
                  <c:v>0</c:v>
                </c:pt>
                <c:pt idx="11">
                  <c:v>0.20091341390994499</c:v>
                </c:pt>
                <c:pt idx="12">
                  <c:v>4.6036565336943398E-2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0.106332746600552</c:v>
                </c:pt>
                <c:pt idx="17">
                  <c:v>0.22298033794234201</c:v>
                </c:pt>
                <c:pt idx="18">
                  <c:v>0</c:v>
                </c:pt>
                <c:pt idx="19">
                  <c:v>0</c:v>
                </c:pt>
                <c:pt idx="20">
                  <c:v>6.4697244003603993E-2</c:v>
                </c:pt>
                <c:pt idx="21">
                  <c:v>0.130187073843089</c:v>
                </c:pt>
                <c:pt idx="22">
                  <c:v>0.115647068956114</c:v>
                </c:pt>
                <c:pt idx="23">
                  <c:v>4.2309821280252902E-2</c:v>
                </c:pt>
                <c:pt idx="24">
                  <c:v>0</c:v>
                </c:pt>
                <c:pt idx="25">
                  <c:v>0.199443258001716</c:v>
                </c:pt>
                <c:pt idx="26">
                  <c:v>7.3395927121958096E-2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4.6766991138245603E-2</c:v>
                </c:pt>
                <c:pt idx="32">
                  <c:v>3.7930023236202703E-2</c:v>
                </c:pt>
                <c:pt idx="33">
                  <c:v>0</c:v>
                </c:pt>
                <c:pt idx="34">
                  <c:v>0.130153137452518</c:v>
                </c:pt>
                <c:pt idx="35">
                  <c:v>0</c:v>
                </c:pt>
                <c:pt idx="36">
                  <c:v>0.29441051391433098</c:v>
                </c:pt>
                <c:pt idx="37">
                  <c:v>0.49171757894511697</c:v>
                </c:pt>
                <c:pt idx="38">
                  <c:v>3.87477185231049E-2</c:v>
                </c:pt>
                <c:pt idx="39">
                  <c:v>0</c:v>
                </c:pt>
                <c:pt idx="40">
                  <c:v>0.81782272903286202</c:v>
                </c:pt>
                <c:pt idx="41">
                  <c:v>0</c:v>
                </c:pt>
                <c:pt idx="42">
                  <c:v>0</c:v>
                </c:pt>
                <c:pt idx="43">
                  <c:v>7.0242985734484301E-2</c:v>
                </c:pt>
                <c:pt idx="44">
                  <c:v>0.192921709375035</c:v>
                </c:pt>
                <c:pt idx="45">
                  <c:v>0.84350324206859495</c:v>
                </c:pt>
                <c:pt idx="46">
                  <c:v>0</c:v>
                </c:pt>
                <c:pt idx="47">
                  <c:v>8.2747514302742103E-2</c:v>
                </c:pt>
                <c:pt idx="48">
                  <c:v>0.45402823993089803</c:v>
                </c:pt>
                <c:pt idx="49">
                  <c:v>0.86901078617584704</c:v>
                </c:pt>
                <c:pt idx="50">
                  <c:v>0.86061367987736803</c:v>
                </c:pt>
                <c:pt idx="51">
                  <c:v>0.479156680616316</c:v>
                </c:pt>
                <c:pt idx="52">
                  <c:v>1.57362248457613</c:v>
                </c:pt>
                <c:pt idx="53">
                  <c:v>1.6121431098435901</c:v>
                </c:pt>
                <c:pt idx="54">
                  <c:v>1.2440357071869399</c:v>
                </c:pt>
                <c:pt idx="55">
                  <c:v>3.8868520214997003E-2</c:v>
                </c:pt>
                <c:pt idx="56">
                  <c:v>0.43671235602077701</c:v>
                </c:pt>
                <c:pt idx="57">
                  <c:v>1.4473660192959501</c:v>
                </c:pt>
                <c:pt idx="58">
                  <c:v>1.2845492644331</c:v>
                </c:pt>
                <c:pt idx="59">
                  <c:v>1.71408167751756</c:v>
                </c:pt>
                <c:pt idx="60">
                  <c:v>1.58424979779206</c:v>
                </c:pt>
                <c:pt idx="61">
                  <c:v>0.79366022939627601</c:v>
                </c:pt>
                <c:pt idx="62">
                  <c:v>0.88292158598245896</c:v>
                </c:pt>
                <c:pt idx="63">
                  <c:v>1.52755726001473</c:v>
                </c:pt>
                <c:pt idx="64">
                  <c:v>1.4631077078706001</c:v>
                </c:pt>
                <c:pt idx="65">
                  <c:v>1.32027351992914</c:v>
                </c:pt>
                <c:pt idx="66">
                  <c:v>6.4638258419637606E-2</c:v>
                </c:pt>
                <c:pt idx="67">
                  <c:v>0.68683499599551401</c:v>
                </c:pt>
                <c:pt idx="68">
                  <c:v>2.2067900676086198</c:v>
                </c:pt>
                <c:pt idx="69">
                  <c:v>0.79581338573492499</c:v>
                </c:pt>
                <c:pt idx="70">
                  <c:v>0.63962423926400103</c:v>
                </c:pt>
                <c:pt idx="71">
                  <c:v>0</c:v>
                </c:pt>
                <c:pt idx="72">
                  <c:v>1.0359314401378501</c:v>
                </c:pt>
                <c:pt idx="73">
                  <c:v>0.40512997246355997</c:v>
                </c:pt>
                <c:pt idx="74">
                  <c:v>0.72450221829443295</c:v>
                </c:pt>
                <c:pt idx="75">
                  <c:v>1.0534156251696101</c:v>
                </c:pt>
                <c:pt idx="76">
                  <c:v>1.4373275908830301</c:v>
                </c:pt>
                <c:pt idx="77">
                  <c:v>0</c:v>
                </c:pt>
                <c:pt idx="78">
                  <c:v>0.39378569050268503</c:v>
                </c:pt>
                <c:pt idx="79">
                  <c:v>1.4469468849959599</c:v>
                </c:pt>
                <c:pt idx="80">
                  <c:v>0.88869049936411804</c:v>
                </c:pt>
                <c:pt idx="81">
                  <c:v>0.24986468304744</c:v>
                </c:pt>
                <c:pt idx="82">
                  <c:v>0.91636873897284099</c:v>
                </c:pt>
                <c:pt idx="83">
                  <c:v>1.2487615523822999</c:v>
                </c:pt>
                <c:pt idx="84">
                  <c:v>1.2012719543656201</c:v>
                </c:pt>
                <c:pt idx="85">
                  <c:v>1.69448437168943</c:v>
                </c:pt>
                <c:pt idx="86">
                  <c:v>0.51964798124553802</c:v>
                </c:pt>
                <c:pt idx="87">
                  <c:v>8.7473670208283699E-2</c:v>
                </c:pt>
                <c:pt idx="88">
                  <c:v>0</c:v>
                </c:pt>
                <c:pt idx="89">
                  <c:v>0.36770958607834497</c:v>
                </c:pt>
                <c:pt idx="90">
                  <c:v>0</c:v>
                </c:pt>
                <c:pt idx="91">
                  <c:v>5.38821843461397E-2</c:v>
                </c:pt>
                <c:pt idx="92">
                  <c:v>0.74412237758606903</c:v>
                </c:pt>
                <c:pt idx="93">
                  <c:v>0.32111707873068701</c:v>
                </c:pt>
                <c:pt idx="94">
                  <c:v>1.7693723032509501</c:v>
                </c:pt>
                <c:pt idx="95">
                  <c:v>4.5427052708069203E-2</c:v>
                </c:pt>
                <c:pt idx="96">
                  <c:v>0.41225672849149902</c:v>
                </c:pt>
                <c:pt idx="97">
                  <c:v>0</c:v>
                </c:pt>
                <c:pt idx="98">
                  <c:v>0</c:v>
                </c:pt>
                <c:pt idx="99">
                  <c:v>3.95649391688375E-2</c:v>
                </c:pt>
                <c:pt idx="100">
                  <c:v>0</c:v>
                </c:pt>
                <c:pt idx="101">
                  <c:v>0</c:v>
                </c:pt>
                <c:pt idx="102">
                  <c:v>9.5017897747795801E-2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0.72461821771080503</c:v>
                </c:pt>
                <c:pt idx="109">
                  <c:v>0</c:v>
                </c:pt>
                <c:pt idx="110">
                  <c:v>0.38688279584914498</c:v>
                </c:pt>
                <c:pt idx="111">
                  <c:v>4.1345114219487701E-2</c:v>
                </c:pt>
                <c:pt idx="112">
                  <c:v>0</c:v>
                </c:pt>
                <c:pt idx="113">
                  <c:v>8.5958745116537699E-2</c:v>
                </c:pt>
                <c:pt idx="114">
                  <c:v>0</c:v>
                </c:pt>
                <c:pt idx="115">
                  <c:v>3.7366573972099998E-2</c:v>
                </c:pt>
                <c:pt idx="116">
                  <c:v>0</c:v>
                </c:pt>
                <c:pt idx="117">
                  <c:v>0.19148457763016999</c:v>
                </c:pt>
                <c:pt idx="118">
                  <c:v>0.125658694548757</c:v>
                </c:pt>
                <c:pt idx="119">
                  <c:v>0</c:v>
                </c:pt>
                <c:pt idx="120">
                  <c:v>0.49675796765594998</c:v>
                </c:pt>
                <c:pt idx="121">
                  <c:v>0.80755830663924799</c:v>
                </c:pt>
                <c:pt idx="122">
                  <c:v>1.0337290627906299</c:v>
                </c:pt>
                <c:pt idx="123">
                  <c:v>1.1516165075510201</c:v>
                </c:pt>
                <c:pt idx="124">
                  <c:v>1.2127038911771899</c:v>
                </c:pt>
                <c:pt idx="125">
                  <c:v>0.734735434013424</c:v>
                </c:pt>
                <c:pt idx="126">
                  <c:v>0</c:v>
                </c:pt>
                <c:pt idx="127">
                  <c:v>1.7218436887181601</c:v>
                </c:pt>
                <c:pt idx="128">
                  <c:v>1.59488245534789</c:v>
                </c:pt>
                <c:pt idx="129">
                  <c:v>0.56162674672173196</c:v>
                </c:pt>
                <c:pt idx="130">
                  <c:v>0.89102486476105902</c:v>
                </c:pt>
                <c:pt idx="131">
                  <c:v>1.0735795658926699</c:v>
                </c:pt>
                <c:pt idx="132">
                  <c:v>1.8376070693211699</c:v>
                </c:pt>
                <c:pt idx="133">
                  <c:v>0.48688800670819699</c:v>
                </c:pt>
                <c:pt idx="134">
                  <c:v>0.82797299975833405</c:v>
                </c:pt>
                <c:pt idx="135">
                  <c:v>1.49270037545215</c:v>
                </c:pt>
                <c:pt idx="136">
                  <c:v>1.77167480650202</c:v>
                </c:pt>
                <c:pt idx="137">
                  <c:v>1.9275133496535899</c:v>
                </c:pt>
                <c:pt idx="138">
                  <c:v>1.3268808308432101</c:v>
                </c:pt>
                <c:pt idx="139">
                  <c:v>0.43166350942749698</c:v>
                </c:pt>
                <c:pt idx="140">
                  <c:v>1.3723229169531299</c:v>
                </c:pt>
                <c:pt idx="141">
                  <c:v>1.1419846137774501</c:v>
                </c:pt>
                <c:pt idx="142">
                  <c:v>1.0817130331878499</c:v>
                </c:pt>
                <c:pt idx="143">
                  <c:v>1.2259255441996699</c:v>
                </c:pt>
                <c:pt idx="144">
                  <c:v>0</c:v>
                </c:pt>
                <c:pt idx="145">
                  <c:v>0.64936639235003601</c:v>
                </c:pt>
                <c:pt idx="146">
                  <c:v>1.16209381473916</c:v>
                </c:pt>
                <c:pt idx="147">
                  <c:v>0.468180856034835</c:v>
                </c:pt>
                <c:pt idx="148">
                  <c:v>1.5222484793389599</c:v>
                </c:pt>
                <c:pt idx="149">
                  <c:v>0.72084801772168705</c:v>
                </c:pt>
                <c:pt idx="150">
                  <c:v>1.6556658817809899</c:v>
                </c:pt>
                <c:pt idx="151">
                  <c:v>1.16872301819326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8A-3F42-8C6C-FD8488E66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820591"/>
        <c:axId val="251822287"/>
      </c:scatterChart>
      <c:valAx>
        <c:axId val="251820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L1HS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22287"/>
        <c:crosses val="autoZero"/>
        <c:crossBetween val="midCat"/>
      </c:valAx>
      <c:valAx>
        <c:axId val="2518222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PIWIL4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20591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'L1HS vs HSP90a'!$I$1</c:f>
              <c:strCache>
                <c:ptCount val="1"/>
                <c:pt idx="0">
                  <c:v>Early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'L1HS vs HSP90a'!$J$2:$J$90</c:f>
              <c:numCache>
                <c:formatCode>0.00000000</c:formatCode>
                <c:ptCount val="89"/>
                <c:pt idx="0">
                  <c:v>0.51114583000000002</c:v>
                </c:pt>
                <c:pt idx="1">
                  <c:v>1.1807198699999999</c:v>
                </c:pt>
                <c:pt idx="2">
                  <c:v>0.29694488000000002</c:v>
                </c:pt>
                <c:pt idx="3">
                  <c:v>0.34039794000000001</c:v>
                </c:pt>
                <c:pt idx="4">
                  <c:v>0.36564669</c:v>
                </c:pt>
                <c:pt idx="5">
                  <c:v>0.40213788</c:v>
                </c:pt>
                <c:pt idx="6">
                  <c:v>0.19204303</c:v>
                </c:pt>
                <c:pt idx="7">
                  <c:v>0.28951599</c:v>
                </c:pt>
                <c:pt idx="8">
                  <c:v>0.24035401000000001</c:v>
                </c:pt>
                <c:pt idx="9">
                  <c:v>0.18960805999999999</c:v>
                </c:pt>
                <c:pt idx="10">
                  <c:v>0.35830385999999997</c:v>
                </c:pt>
                <c:pt idx="11">
                  <c:v>0.20859933</c:v>
                </c:pt>
                <c:pt idx="12">
                  <c:v>8.3331550000000004E-2</c:v>
                </c:pt>
                <c:pt idx="13">
                  <c:v>0.18938339000000001</c:v>
                </c:pt>
                <c:pt idx="14">
                  <c:v>0.23793928</c:v>
                </c:pt>
                <c:pt idx="15">
                  <c:v>0.15800105</c:v>
                </c:pt>
                <c:pt idx="16">
                  <c:v>0.17849946</c:v>
                </c:pt>
                <c:pt idx="17">
                  <c:v>0.44026248000000001</c:v>
                </c:pt>
                <c:pt idx="18">
                  <c:v>0.11699482999999999</c:v>
                </c:pt>
                <c:pt idx="19">
                  <c:v>0.24782519</c:v>
                </c:pt>
                <c:pt idx="20">
                  <c:v>0.2488949</c:v>
                </c:pt>
                <c:pt idx="21">
                  <c:v>0.44278721999999998</c:v>
                </c:pt>
                <c:pt idx="22">
                  <c:v>0.36228819000000001</c:v>
                </c:pt>
                <c:pt idx="23">
                  <c:v>0.22174456000000001</c:v>
                </c:pt>
                <c:pt idx="24">
                  <c:v>0.18945271999999999</c:v>
                </c:pt>
                <c:pt idx="25">
                  <c:v>0.26385259999999999</c:v>
                </c:pt>
                <c:pt idx="26">
                  <c:v>0.33385298000000002</c:v>
                </c:pt>
                <c:pt idx="27">
                  <c:v>0.94180346999999998</c:v>
                </c:pt>
                <c:pt idx="28">
                  <c:v>0.84714999000000002</c:v>
                </c:pt>
                <c:pt idx="29">
                  <c:v>0.29447528000000001</c:v>
                </c:pt>
                <c:pt idx="30">
                  <c:v>0.34943921</c:v>
                </c:pt>
                <c:pt idx="31">
                  <c:v>0.17918269000000001</c:v>
                </c:pt>
                <c:pt idx="32">
                  <c:v>0.15353588000000001</c:v>
                </c:pt>
                <c:pt idx="33">
                  <c:v>0.32137863999999999</c:v>
                </c:pt>
                <c:pt idx="34">
                  <c:v>0.54606438999999996</c:v>
                </c:pt>
                <c:pt idx="35">
                  <c:v>0.23247645</c:v>
                </c:pt>
                <c:pt idx="36">
                  <c:v>0.11347072</c:v>
                </c:pt>
                <c:pt idx="37">
                  <c:v>0.29927081999999999</c:v>
                </c:pt>
                <c:pt idx="38">
                  <c:v>0.28316301999999999</c:v>
                </c:pt>
                <c:pt idx="39">
                  <c:v>0.38306262000000002</c:v>
                </c:pt>
                <c:pt idx="40">
                  <c:v>0.18460658999999999</c:v>
                </c:pt>
                <c:pt idx="41">
                  <c:v>0.29760105999999997</c:v>
                </c:pt>
                <c:pt idx="42">
                  <c:v>0.16817259000000001</c:v>
                </c:pt>
                <c:pt idx="43">
                  <c:v>0.12486269</c:v>
                </c:pt>
                <c:pt idx="44">
                  <c:v>0.28181687999999999</c:v>
                </c:pt>
                <c:pt idx="45">
                  <c:v>0.14622908000000001</c:v>
                </c:pt>
                <c:pt idx="46">
                  <c:v>0.15601771</c:v>
                </c:pt>
                <c:pt idx="47">
                  <c:v>0.15523526000000001</c:v>
                </c:pt>
                <c:pt idx="48">
                  <c:v>0.12631723</c:v>
                </c:pt>
                <c:pt idx="49">
                  <c:v>1.4251687900000001</c:v>
                </c:pt>
                <c:pt idx="50">
                  <c:v>0.47572207</c:v>
                </c:pt>
                <c:pt idx="51">
                  <c:v>0.14371129999999999</c:v>
                </c:pt>
                <c:pt idx="52">
                  <c:v>0.49050359999999998</c:v>
                </c:pt>
                <c:pt idx="53">
                  <c:v>0.48541168000000001</c:v>
                </c:pt>
                <c:pt idx="54">
                  <c:v>0.34900049</c:v>
                </c:pt>
                <c:pt idx="55">
                  <c:v>0.69535446999999995</c:v>
                </c:pt>
                <c:pt idx="56">
                  <c:v>1.22034157</c:v>
                </c:pt>
                <c:pt idx="57">
                  <c:v>0.81427806000000003</c:v>
                </c:pt>
                <c:pt idx="58">
                  <c:v>1.3206202899999999</c:v>
                </c:pt>
                <c:pt idx="59">
                  <c:v>0.36205060999999999</c:v>
                </c:pt>
                <c:pt idx="60">
                  <c:v>0.24300632</c:v>
                </c:pt>
                <c:pt idx="61">
                  <c:v>1.1567716800000001</c:v>
                </c:pt>
                <c:pt idx="62">
                  <c:v>0.39264757</c:v>
                </c:pt>
              </c:numCache>
            </c:numRef>
          </c:xVal>
          <c:yVal>
            <c:numRef>
              <c:f>'L1HS vs HSP90a'!$K$2:$K$90</c:f>
              <c:numCache>
                <c:formatCode>0.00000000</c:formatCode>
                <c:ptCount val="89"/>
                <c:pt idx="0">
                  <c:v>2.1729324999999999</c:v>
                </c:pt>
                <c:pt idx="1">
                  <c:v>2.7919893999999998</c:v>
                </c:pt>
                <c:pt idx="2">
                  <c:v>3.1813077000000001</c:v>
                </c:pt>
                <c:pt idx="3">
                  <c:v>2.8544621999999999</c:v>
                </c:pt>
                <c:pt idx="4">
                  <c:v>3.0485992</c:v>
                </c:pt>
                <c:pt idx="5">
                  <c:v>3.0674065000000001</c:v>
                </c:pt>
                <c:pt idx="6">
                  <c:v>3.0026944000000002</c:v>
                </c:pt>
                <c:pt idx="7">
                  <c:v>3.1827475000000001</c:v>
                </c:pt>
                <c:pt idx="8">
                  <c:v>3.2282546999999999</c:v>
                </c:pt>
                <c:pt idx="9">
                  <c:v>2.8686136000000002</c:v>
                </c:pt>
                <c:pt idx="10">
                  <c:v>3.2373270999999999</c:v>
                </c:pt>
                <c:pt idx="11">
                  <c:v>3.0530461</c:v>
                </c:pt>
                <c:pt idx="12">
                  <c:v>3.3112086000000001</c:v>
                </c:pt>
                <c:pt idx="13">
                  <c:v>3.5707206</c:v>
                </c:pt>
                <c:pt idx="14">
                  <c:v>2.9211071999999998</c:v>
                </c:pt>
                <c:pt idx="15">
                  <c:v>3.4343534</c:v>
                </c:pt>
                <c:pt idx="16">
                  <c:v>3.1946574000000001</c:v>
                </c:pt>
                <c:pt idx="17">
                  <c:v>3.2005851000000001</c:v>
                </c:pt>
                <c:pt idx="18">
                  <c:v>3.2734367999999998</c:v>
                </c:pt>
                <c:pt idx="19">
                  <c:v>3.292891</c:v>
                </c:pt>
                <c:pt idx="20">
                  <c:v>2.8296214000000002</c:v>
                </c:pt>
                <c:pt idx="21">
                  <c:v>3.7943468999999999</c:v>
                </c:pt>
                <c:pt idx="22">
                  <c:v>3.0062253999999999</c:v>
                </c:pt>
                <c:pt idx="23">
                  <c:v>2.6401655000000002</c:v>
                </c:pt>
                <c:pt idx="24">
                  <c:v>3.0357151</c:v>
                </c:pt>
                <c:pt idx="25">
                  <c:v>3.0873936</c:v>
                </c:pt>
                <c:pt idx="26">
                  <c:v>2.8794637999999999</c:v>
                </c:pt>
                <c:pt idx="27">
                  <c:v>3.3648153000000001</c:v>
                </c:pt>
                <c:pt idx="28">
                  <c:v>3.6959531000000001</c:v>
                </c:pt>
                <c:pt idx="29">
                  <c:v>3.1091217000000002</c:v>
                </c:pt>
                <c:pt idx="30">
                  <c:v>3.1266121999999998</c:v>
                </c:pt>
                <c:pt idx="31">
                  <c:v>3.1138629999999998</c:v>
                </c:pt>
                <c:pt idx="32">
                  <c:v>2.8581362000000001</c:v>
                </c:pt>
                <c:pt idx="33">
                  <c:v>2.9204148000000001</c:v>
                </c:pt>
                <c:pt idx="34">
                  <c:v>2.9549875000000001</c:v>
                </c:pt>
                <c:pt idx="35">
                  <c:v>3.0681207000000001</c:v>
                </c:pt>
                <c:pt idx="36">
                  <c:v>2.8250033000000001</c:v>
                </c:pt>
                <c:pt idx="37">
                  <c:v>3.537833</c:v>
                </c:pt>
                <c:pt idx="38">
                  <c:v>3.1300878000000001</c:v>
                </c:pt>
                <c:pt idx="39">
                  <c:v>2.9158756000000001</c:v>
                </c:pt>
                <c:pt idx="40">
                  <c:v>3.6105737000000002</c:v>
                </c:pt>
                <c:pt idx="41">
                  <c:v>3.4353020000000001</c:v>
                </c:pt>
                <c:pt idx="42">
                  <c:v>2.8421740999999998</c:v>
                </c:pt>
                <c:pt idx="43">
                  <c:v>3.2530711000000001</c:v>
                </c:pt>
                <c:pt idx="44">
                  <c:v>3.1107947</c:v>
                </c:pt>
                <c:pt idx="45">
                  <c:v>2.9637505000000002</c:v>
                </c:pt>
                <c:pt idx="46">
                  <c:v>3.109121</c:v>
                </c:pt>
                <c:pt idx="47">
                  <c:v>3.3255126000000002</c:v>
                </c:pt>
                <c:pt idx="48">
                  <c:v>3.0973318000000001</c:v>
                </c:pt>
                <c:pt idx="49">
                  <c:v>3.8659096000000002</c:v>
                </c:pt>
                <c:pt idx="50">
                  <c:v>2.8613900999999999</c:v>
                </c:pt>
                <c:pt idx="51">
                  <c:v>2.9780327</c:v>
                </c:pt>
                <c:pt idx="52">
                  <c:v>3.2127859000000001</c:v>
                </c:pt>
                <c:pt idx="53">
                  <c:v>3.0960659000000001</c:v>
                </c:pt>
                <c:pt idx="54">
                  <c:v>2.9459407</c:v>
                </c:pt>
                <c:pt idx="55">
                  <c:v>3.8437673999999999</c:v>
                </c:pt>
                <c:pt idx="56">
                  <c:v>3.6061817</c:v>
                </c:pt>
                <c:pt idx="57">
                  <c:v>3.6694258999999998</c:v>
                </c:pt>
                <c:pt idx="58">
                  <c:v>2.5919544000000001</c:v>
                </c:pt>
                <c:pt idx="59">
                  <c:v>2.4010037999999998</c:v>
                </c:pt>
                <c:pt idx="60">
                  <c:v>2.6726825999999999</c:v>
                </c:pt>
                <c:pt idx="61">
                  <c:v>0.39498850000000002</c:v>
                </c:pt>
                <c:pt idx="62">
                  <c:v>2.6205845000000001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0F-824A-9062-991561444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820591"/>
        <c:axId val="251822287"/>
      </c:scatterChart>
      <c:valAx>
        <c:axId val="251820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L1HS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22287"/>
        <c:crosses val="autoZero"/>
        <c:crossBetween val="midCat"/>
      </c:valAx>
      <c:valAx>
        <c:axId val="2518222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Hsp90a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20591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'L1HS vs HSP90a'!$Q$1</c:f>
              <c:strCache>
                <c:ptCount val="1"/>
                <c:pt idx="0">
                  <c:v>All GermCells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'L1HS vs HSP90a'!$R$2:$R$153</c:f>
              <c:numCache>
                <c:formatCode>General</c:formatCode>
                <c:ptCount val="152"/>
                <c:pt idx="0">
                  <c:v>0.51114583000000002</c:v>
                </c:pt>
                <c:pt idx="1">
                  <c:v>1.1807198699999999</c:v>
                </c:pt>
                <c:pt idx="2">
                  <c:v>0.29694488000000002</c:v>
                </c:pt>
                <c:pt idx="3">
                  <c:v>0.34039794000000001</c:v>
                </c:pt>
                <c:pt idx="4">
                  <c:v>0.36564669</c:v>
                </c:pt>
                <c:pt idx="5">
                  <c:v>0.40213788</c:v>
                </c:pt>
                <c:pt idx="6">
                  <c:v>0.19204303</c:v>
                </c:pt>
                <c:pt idx="7">
                  <c:v>0.28951599</c:v>
                </c:pt>
                <c:pt idx="8">
                  <c:v>0.24035401000000001</c:v>
                </c:pt>
                <c:pt idx="9">
                  <c:v>0.18960805999999999</c:v>
                </c:pt>
                <c:pt idx="10">
                  <c:v>0.35830385999999997</c:v>
                </c:pt>
                <c:pt idx="11">
                  <c:v>0.20859933</c:v>
                </c:pt>
                <c:pt idx="12">
                  <c:v>8.3331550000000004E-2</c:v>
                </c:pt>
                <c:pt idx="13">
                  <c:v>0.18938339000000001</c:v>
                </c:pt>
                <c:pt idx="14">
                  <c:v>0.23793928</c:v>
                </c:pt>
                <c:pt idx="15">
                  <c:v>0.15800105</c:v>
                </c:pt>
                <c:pt idx="16">
                  <c:v>0.17849946</c:v>
                </c:pt>
                <c:pt idx="17">
                  <c:v>0.44026248000000001</c:v>
                </c:pt>
                <c:pt idx="18">
                  <c:v>0.11699482999999999</c:v>
                </c:pt>
                <c:pt idx="19">
                  <c:v>0.24782519</c:v>
                </c:pt>
                <c:pt idx="20">
                  <c:v>0.2488949</c:v>
                </c:pt>
                <c:pt idx="21">
                  <c:v>0.44278721999999998</c:v>
                </c:pt>
                <c:pt idx="22">
                  <c:v>0.36228819000000001</c:v>
                </c:pt>
                <c:pt idx="23">
                  <c:v>0.22174456000000001</c:v>
                </c:pt>
                <c:pt idx="24">
                  <c:v>0.18945271999999999</c:v>
                </c:pt>
                <c:pt idx="25">
                  <c:v>0.26385259999999999</c:v>
                </c:pt>
                <c:pt idx="26">
                  <c:v>0.33385298000000002</c:v>
                </c:pt>
                <c:pt idx="27">
                  <c:v>0.94180346999999998</c:v>
                </c:pt>
                <c:pt idx="28">
                  <c:v>0.84714999000000002</c:v>
                </c:pt>
                <c:pt idx="29">
                  <c:v>0.29447528000000001</c:v>
                </c:pt>
                <c:pt idx="30">
                  <c:v>0.34943921</c:v>
                </c:pt>
                <c:pt idx="31">
                  <c:v>0.17918269000000001</c:v>
                </c:pt>
                <c:pt idx="32">
                  <c:v>0.15353588000000001</c:v>
                </c:pt>
                <c:pt idx="33">
                  <c:v>0.32137863999999999</c:v>
                </c:pt>
                <c:pt idx="34">
                  <c:v>0.54606438999999996</c:v>
                </c:pt>
                <c:pt idx="35">
                  <c:v>0.23247645</c:v>
                </c:pt>
                <c:pt idx="36">
                  <c:v>0.11347072</c:v>
                </c:pt>
                <c:pt idx="37">
                  <c:v>0.29927081999999999</c:v>
                </c:pt>
                <c:pt idx="38">
                  <c:v>0.28316301999999999</c:v>
                </c:pt>
                <c:pt idx="39">
                  <c:v>0.38306262000000002</c:v>
                </c:pt>
                <c:pt idx="40">
                  <c:v>0.18460658999999999</c:v>
                </c:pt>
                <c:pt idx="41">
                  <c:v>0.29760105999999997</c:v>
                </c:pt>
                <c:pt idx="42">
                  <c:v>0.16817259000000001</c:v>
                </c:pt>
                <c:pt idx="43">
                  <c:v>0.12486269</c:v>
                </c:pt>
                <c:pt idx="44">
                  <c:v>0.28181687999999999</c:v>
                </c:pt>
                <c:pt idx="45">
                  <c:v>0.14622908000000001</c:v>
                </c:pt>
                <c:pt idx="46">
                  <c:v>0.15601771</c:v>
                </c:pt>
                <c:pt idx="47">
                  <c:v>0.15523526000000001</c:v>
                </c:pt>
                <c:pt idx="48">
                  <c:v>0.12631723</c:v>
                </c:pt>
                <c:pt idx="49">
                  <c:v>1.4251687900000001</c:v>
                </c:pt>
                <c:pt idx="50">
                  <c:v>0.47572207</c:v>
                </c:pt>
                <c:pt idx="51">
                  <c:v>0.14371129999999999</c:v>
                </c:pt>
                <c:pt idx="52">
                  <c:v>0.49050359999999998</c:v>
                </c:pt>
                <c:pt idx="53">
                  <c:v>0.48541168000000001</c:v>
                </c:pt>
                <c:pt idx="54">
                  <c:v>0.34900049</c:v>
                </c:pt>
                <c:pt idx="55">
                  <c:v>0.69535446999999995</c:v>
                </c:pt>
                <c:pt idx="56">
                  <c:v>1.22034157</c:v>
                </c:pt>
                <c:pt idx="57">
                  <c:v>0.81427806000000003</c:v>
                </c:pt>
                <c:pt idx="58">
                  <c:v>1.3206202899999999</c:v>
                </c:pt>
                <c:pt idx="59">
                  <c:v>0.36205060999999999</c:v>
                </c:pt>
                <c:pt idx="60">
                  <c:v>0.24300632</c:v>
                </c:pt>
                <c:pt idx="61">
                  <c:v>1.1567716800000001</c:v>
                </c:pt>
                <c:pt idx="62">
                  <c:v>0.39264757</c:v>
                </c:pt>
                <c:pt idx="63">
                  <c:v>0.47440684</c:v>
                </c:pt>
                <c:pt idx="64">
                  <c:v>0.40733812000000003</c:v>
                </c:pt>
                <c:pt idx="65">
                  <c:v>0.45114515999999999</c:v>
                </c:pt>
                <c:pt idx="66">
                  <c:v>0.54519793999999999</c:v>
                </c:pt>
                <c:pt idx="67">
                  <c:v>0.59862557000000005</c:v>
                </c:pt>
                <c:pt idx="68">
                  <c:v>1.25286802</c:v>
                </c:pt>
                <c:pt idx="69">
                  <c:v>0.78257858999999996</c:v>
                </c:pt>
                <c:pt idx="70">
                  <c:v>0.86373054999999999</c:v>
                </c:pt>
                <c:pt idx="71">
                  <c:v>0.91246514999999995</c:v>
                </c:pt>
                <c:pt idx="72">
                  <c:v>0.83573969000000004</c:v>
                </c:pt>
                <c:pt idx="73">
                  <c:v>0.75982112000000002</c:v>
                </c:pt>
                <c:pt idx="74">
                  <c:v>0.69430586000000005</c:v>
                </c:pt>
                <c:pt idx="75">
                  <c:v>0.69071477999999997</c:v>
                </c:pt>
                <c:pt idx="76">
                  <c:v>0.69533670000000003</c:v>
                </c:pt>
                <c:pt idx="77">
                  <c:v>0.67111951000000003</c:v>
                </c:pt>
                <c:pt idx="78">
                  <c:v>1.15073684</c:v>
                </c:pt>
                <c:pt idx="79">
                  <c:v>0.47060190000000002</c:v>
                </c:pt>
                <c:pt idx="80">
                  <c:v>0.55420778999999998</c:v>
                </c:pt>
                <c:pt idx="81">
                  <c:v>1.10579497</c:v>
                </c:pt>
                <c:pt idx="82">
                  <c:v>1.03828334</c:v>
                </c:pt>
                <c:pt idx="83">
                  <c:v>0.63962423999999996</c:v>
                </c:pt>
                <c:pt idx="84">
                  <c:v>0.67125926000000002</c:v>
                </c:pt>
                <c:pt idx="85">
                  <c:v>0.86441528999999995</c:v>
                </c:pt>
                <c:pt idx="86">
                  <c:v>0.52797678999999997</c:v>
                </c:pt>
                <c:pt idx="87">
                  <c:v>0.64911585999999999</c:v>
                </c:pt>
                <c:pt idx="88">
                  <c:v>0.58909573000000004</c:v>
                </c:pt>
                <c:pt idx="89">
                  <c:v>0.48998287000000001</c:v>
                </c:pt>
                <c:pt idx="90">
                  <c:v>1.45806813</c:v>
                </c:pt>
                <c:pt idx="91">
                  <c:v>0.80190050000000002</c:v>
                </c:pt>
                <c:pt idx="92">
                  <c:v>0.74845576000000003</c:v>
                </c:pt>
                <c:pt idx="93">
                  <c:v>0.80201232</c:v>
                </c:pt>
                <c:pt idx="94">
                  <c:v>0.58784444999999996</c:v>
                </c:pt>
                <c:pt idx="95">
                  <c:v>1.2165532699999999</c:v>
                </c:pt>
                <c:pt idx="96">
                  <c:v>0.81493062000000005</c:v>
                </c:pt>
                <c:pt idx="97">
                  <c:v>1.01520747</c:v>
                </c:pt>
                <c:pt idx="98">
                  <c:v>1.0674723699999999</c:v>
                </c:pt>
                <c:pt idx="99">
                  <c:v>0.37642595000000001</c:v>
                </c:pt>
                <c:pt idx="100">
                  <c:v>0.57734242000000002</c:v>
                </c:pt>
                <c:pt idx="101">
                  <c:v>0.46534488000000002</c:v>
                </c:pt>
                <c:pt idx="102">
                  <c:v>0.82206489999999999</c:v>
                </c:pt>
                <c:pt idx="103">
                  <c:v>0.86878244000000004</c:v>
                </c:pt>
                <c:pt idx="104">
                  <c:v>0.45192971999999998</c:v>
                </c:pt>
                <c:pt idx="105">
                  <c:v>0.46690389999999998</c:v>
                </c:pt>
                <c:pt idx="106">
                  <c:v>0.62193918999999998</c:v>
                </c:pt>
                <c:pt idx="107">
                  <c:v>0.73895864</c:v>
                </c:pt>
                <c:pt idx="108">
                  <c:v>0.56790693999999997</c:v>
                </c:pt>
                <c:pt idx="109">
                  <c:v>0.71874501000000002</c:v>
                </c:pt>
                <c:pt idx="110">
                  <c:v>0.48917073999999999</c:v>
                </c:pt>
                <c:pt idx="111">
                  <c:v>0.76780532999999995</c:v>
                </c:pt>
                <c:pt idx="112">
                  <c:v>0.75811311000000003</c:v>
                </c:pt>
                <c:pt idx="113">
                  <c:v>0.4300948</c:v>
                </c:pt>
                <c:pt idx="114">
                  <c:v>0.73158847000000005</c:v>
                </c:pt>
                <c:pt idx="115">
                  <c:v>0.75245998999999997</c:v>
                </c:pt>
                <c:pt idx="116">
                  <c:v>1.5858703999999999</c:v>
                </c:pt>
                <c:pt idx="117">
                  <c:v>0.71566505000000002</c:v>
                </c:pt>
                <c:pt idx="118">
                  <c:v>0.61838388</c:v>
                </c:pt>
                <c:pt idx="119">
                  <c:v>1.23157731</c:v>
                </c:pt>
                <c:pt idx="120">
                  <c:v>0.31180808999999998</c:v>
                </c:pt>
                <c:pt idx="121">
                  <c:v>0.63054916000000005</c:v>
                </c:pt>
                <c:pt idx="122">
                  <c:v>0.78190223999999997</c:v>
                </c:pt>
                <c:pt idx="123">
                  <c:v>1.20894955</c:v>
                </c:pt>
                <c:pt idx="124">
                  <c:v>0.40390454999999997</c:v>
                </c:pt>
                <c:pt idx="125">
                  <c:v>1.0660449400000001</c:v>
                </c:pt>
                <c:pt idx="126">
                  <c:v>0.78280375999999996</c:v>
                </c:pt>
                <c:pt idx="127">
                  <c:v>0.98320629000000004</c:v>
                </c:pt>
                <c:pt idx="128">
                  <c:v>0.77930027000000002</c:v>
                </c:pt>
                <c:pt idx="129">
                  <c:v>1.22895698</c:v>
                </c:pt>
                <c:pt idx="130">
                  <c:v>1.00045283</c:v>
                </c:pt>
                <c:pt idx="131">
                  <c:v>0.98879342000000003</c:v>
                </c:pt>
                <c:pt idx="132">
                  <c:v>0.65936454</c:v>
                </c:pt>
                <c:pt idx="133">
                  <c:v>0.63955088000000004</c:v>
                </c:pt>
                <c:pt idx="134">
                  <c:v>0.22195247000000001</c:v>
                </c:pt>
                <c:pt idx="135">
                  <c:v>0.38184768000000002</c:v>
                </c:pt>
                <c:pt idx="136">
                  <c:v>0.86224825999999999</c:v>
                </c:pt>
                <c:pt idx="137">
                  <c:v>0.47170758000000002</c:v>
                </c:pt>
                <c:pt idx="138">
                  <c:v>0.75519740999999996</c:v>
                </c:pt>
                <c:pt idx="139">
                  <c:v>1.25554133</c:v>
                </c:pt>
                <c:pt idx="140">
                  <c:v>0.61823096</c:v>
                </c:pt>
                <c:pt idx="141">
                  <c:v>0.47419027000000002</c:v>
                </c:pt>
                <c:pt idx="142">
                  <c:v>0.66985291999999996</c:v>
                </c:pt>
                <c:pt idx="143">
                  <c:v>0.55709887999999996</c:v>
                </c:pt>
                <c:pt idx="144">
                  <c:v>0.52214521999999997</c:v>
                </c:pt>
                <c:pt idx="145">
                  <c:v>1.0792188599999999</c:v>
                </c:pt>
                <c:pt idx="146">
                  <c:v>0.52080378999999999</c:v>
                </c:pt>
                <c:pt idx="147">
                  <c:v>0.99494101999999995</c:v>
                </c:pt>
                <c:pt idx="148">
                  <c:v>0.4596905</c:v>
                </c:pt>
                <c:pt idx="149">
                  <c:v>1.04467446</c:v>
                </c:pt>
                <c:pt idx="150">
                  <c:v>0.86721400999999998</c:v>
                </c:pt>
                <c:pt idx="151">
                  <c:v>0.63976703000000001</c:v>
                </c:pt>
              </c:numCache>
            </c:numRef>
          </c:xVal>
          <c:yVal>
            <c:numRef>
              <c:f>'L1HS vs HSP90a'!$S$2:$S$153</c:f>
              <c:numCache>
                <c:formatCode>General</c:formatCode>
                <c:ptCount val="152"/>
                <c:pt idx="0">
                  <c:v>2.1729324999999999</c:v>
                </c:pt>
                <c:pt idx="1">
                  <c:v>2.7919893999999998</c:v>
                </c:pt>
                <c:pt idx="2">
                  <c:v>3.1813077000000001</c:v>
                </c:pt>
                <c:pt idx="3">
                  <c:v>2.8544621999999999</c:v>
                </c:pt>
                <c:pt idx="4">
                  <c:v>3.0485992</c:v>
                </c:pt>
                <c:pt idx="5">
                  <c:v>3.0674065000000001</c:v>
                </c:pt>
                <c:pt idx="6">
                  <c:v>3.0026944000000002</c:v>
                </c:pt>
                <c:pt idx="7">
                  <c:v>3.1827475000000001</c:v>
                </c:pt>
                <c:pt idx="8">
                  <c:v>3.2282546999999999</c:v>
                </c:pt>
                <c:pt idx="9">
                  <c:v>2.8686136000000002</c:v>
                </c:pt>
                <c:pt idx="10">
                  <c:v>3.2373270999999999</c:v>
                </c:pt>
                <c:pt idx="11">
                  <c:v>3.0530461</c:v>
                </c:pt>
                <c:pt idx="12">
                  <c:v>3.3112086000000001</c:v>
                </c:pt>
                <c:pt idx="13">
                  <c:v>3.5707206</c:v>
                </c:pt>
                <c:pt idx="14">
                  <c:v>2.9211071999999998</c:v>
                </c:pt>
                <c:pt idx="15">
                  <c:v>3.4343534</c:v>
                </c:pt>
                <c:pt idx="16">
                  <c:v>3.1946574000000001</c:v>
                </c:pt>
                <c:pt idx="17">
                  <c:v>3.2005851000000001</c:v>
                </c:pt>
                <c:pt idx="18">
                  <c:v>3.2734367999999998</c:v>
                </c:pt>
                <c:pt idx="19">
                  <c:v>3.292891</c:v>
                </c:pt>
                <c:pt idx="20">
                  <c:v>2.8296214000000002</c:v>
                </c:pt>
                <c:pt idx="21">
                  <c:v>3.7943468999999999</c:v>
                </c:pt>
                <c:pt idx="22">
                  <c:v>3.0062253999999999</c:v>
                </c:pt>
                <c:pt idx="23">
                  <c:v>2.6401655000000002</c:v>
                </c:pt>
                <c:pt idx="24">
                  <c:v>3.0357151</c:v>
                </c:pt>
                <c:pt idx="25">
                  <c:v>3.0873936</c:v>
                </c:pt>
                <c:pt idx="26">
                  <c:v>2.8794637999999999</c:v>
                </c:pt>
                <c:pt idx="27">
                  <c:v>3.3648153000000001</c:v>
                </c:pt>
                <c:pt idx="28">
                  <c:v>3.6959531000000001</c:v>
                </c:pt>
                <c:pt idx="29">
                  <c:v>3.1091217000000002</c:v>
                </c:pt>
                <c:pt idx="30">
                  <c:v>3.1266121999999998</c:v>
                </c:pt>
                <c:pt idx="31">
                  <c:v>3.1138629999999998</c:v>
                </c:pt>
                <c:pt idx="32">
                  <c:v>2.8581362000000001</c:v>
                </c:pt>
                <c:pt idx="33">
                  <c:v>2.9204148000000001</c:v>
                </c:pt>
                <c:pt idx="34">
                  <c:v>2.9549875000000001</c:v>
                </c:pt>
                <c:pt idx="35">
                  <c:v>3.0681207000000001</c:v>
                </c:pt>
                <c:pt idx="36">
                  <c:v>2.8250033000000001</c:v>
                </c:pt>
                <c:pt idx="37">
                  <c:v>3.537833</c:v>
                </c:pt>
                <c:pt idx="38">
                  <c:v>3.1300878000000001</c:v>
                </c:pt>
                <c:pt idx="39">
                  <c:v>2.9158756000000001</c:v>
                </c:pt>
                <c:pt idx="40">
                  <c:v>3.6105737000000002</c:v>
                </c:pt>
                <c:pt idx="41">
                  <c:v>3.4353020000000001</c:v>
                </c:pt>
                <c:pt idx="42">
                  <c:v>2.8421740999999998</c:v>
                </c:pt>
                <c:pt idx="43">
                  <c:v>3.2530711000000001</c:v>
                </c:pt>
                <c:pt idx="44">
                  <c:v>3.1107947</c:v>
                </c:pt>
                <c:pt idx="45">
                  <c:v>2.9637505000000002</c:v>
                </c:pt>
                <c:pt idx="46">
                  <c:v>3.109121</c:v>
                </c:pt>
                <c:pt idx="47">
                  <c:v>3.3255126000000002</c:v>
                </c:pt>
                <c:pt idx="48">
                  <c:v>3.0973318000000001</c:v>
                </c:pt>
                <c:pt idx="49">
                  <c:v>3.8659096000000002</c:v>
                </c:pt>
                <c:pt idx="50">
                  <c:v>2.8613900999999999</c:v>
                </c:pt>
                <c:pt idx="51">
                  <c:v>2.9780327</c:v>
                </c:pt>
                <c:pt idx="52">
                  <c:v>3.2127859000000001</c:v>
                </c:pt>
                <c:pt idx="53">
                  <c:v>3.0960659000000001</c:v>
                </c:pt>
                <c:pt idx="54">
                  <c:v>2.9459407</c:v>
                </c:pt>
                <c:pt idx="55">
                  <c:v>3.8437673999999999</c:v>
                </c:pt>
                <c:pt idx="56">
                  <c:v>3.6061817</c:v>
                </c:pt>
                <c:pt idx="57">
                  <c:v>3.6694258999999998</c:v>
                </c:pt>
                <c:pt idx="58">
                  <c:v>2.5919544000000001</c:v>
                </c:pt>
                <c:pt idx="59">
                  <c:v>2.4010037999999998</c:v>
                </c:pt>
                <c:pt idx="60">
                  <c:v>2.6726825999999999</c:v>
                </c:pt>
                <c:pt idx="61">
                  <c:v>0.39498850000000002</c:v>
                </c:pt>
                <c:pt idx="62">
                  <c:v>2.6205845000000001</c:v>
                </c:pt>
                <c:pt idx="63">
                  <c:v>3.3138193999999999</c:v>
                </c:pt>
                <c:pt idx="64">
                  <c:v>3.6690268000000001</c:v>
                </c:pt>
                <c:pt idx="65">
                  <c:v>3.0953078999999999</c:v>
                </c:pt>
                <c:pt idx="66">
                  <c:v>3.0940465000000001</c:v>
                </c:pt>
                <c:pt idx="67">
                  <c:v>3.4912947999999999</c:v>
                </c:pt>
                <c:pt idx="68">
                  <c:v>3.2237119000000001</c:v>
                </c:pt>
                <c:pt idx="69">
                  <c:v>3.2243724999999999</c:v>
                </c:pt>
                <c:pt idx="70">
                  <c:v>3.5638779999999999</c:v>
                </c:pt>
                <c:pt idx="71">
                  <c:v>3.4517102999999998</c:v>
                </c:pt>
                <c:pt idx="72">
                  <c:v>3.6292103</c:v>
                </c:pt>
                <c:pt idx="73">
                  <c:v>3.5263287000000001</c:v>
                </c:pt>
                <c:pt idx="74">
                  <c:v>3.3741196000000002</c:v>
                </c:pt>
                <c:pt idx="75">
                  <c:v>3.2667003000000001</c:v>
                </c:pt>
                <c:pt idx="76">
                  <c:v>3.3935898999999998</c:v>
                </c:pt>
                <c:pt idx="77">
                  <c:v>3.3222868000000001</c:v>
                </c:pt>
                <c:pt idx="78">
                  <c:v>3.3762880000000002</c:v>
                </c:pt>
                <c:pt idx="79">
                  <c:v>3.3619146999999998</c:v>
                </c:pt>
                <c:pt idx="80">
                  <c:v>3.1124607000000002</c:v>
                </c:pt>
                <c:pt idx="81">
                  <c:v>3.1799908000000001</c:v>
                </c:pt>
                <c:pt idx="82">
                  <c:v>3.0970344999999999</c:v>
                </c:pt>
                <c:pt idx="83">
                  <c:v>3.6038975999999998</c:v>
                </c:pt>
                <c:pt idx="84">
                  <c:v>3.5180653999999998</c:v>
                </c:pt>
                <c:pt idx="85">
                  <c:v>2.5592020999999998</c:v>
                </c:pt>
                <c:pt idx="86">
                  <c:v>3.1052583</c:v>
                </c:pt>
                <c:pt idx="87">
                  <c:v>2.9691635000000001</c:v>
                </c:pt>
                <c:pt idx="88">
                  <c:v>3.3955612999999998</c:v>
                </c:pt>
                <c:pt idx="89">
                  <c:v>3.2145248999999998</c:v>
                </c:pt>
                <c:pt idx="90">
                  <c:v>3.4596193</c:v>
                </c:pt>
                <c:pt idx="91">
                  <c:v>3.0268662000000002</c:v>
                </c:pt>
                <c:pt idx="92">
                  <c:v>3.2552623000000001</c:v>
                </c:pt>
                <c:pt idx="93">
                  <c:v>3.6717327000000002</c:v>
                </c:pt>
                <c:pt idx="94">
                  <c:v>3.3088418000000002</c:v>
                </c:pt>
                <c:pt idx="95">
                  <c:v>3.0041962999999998</c:v>
                </c:pt>
                <c:pt idx="96">
                  <c:v>3.3432512999999999</c:v>
                </c:pt>
                <c:pt idx="97">
                  <c:v>3.1239148000000001</c:v>
                </c:pt>
                <c:pt idx="98">
                  <c:v>3.3365216000000002</c:v>
                </c:pt>
                <c:pt idx="99">
                  <c:v>3.5502782000000002</c:v>
                </c:pt>
                <c:pt idx="100">
                  <c:v>3.0319706000000002</c:v>
                </c:pt>
                <c:pt idx="101">
                  <c:v>3.4964596999999999</c:v>
                </c:pt>
                <c:pt idx="102">
                  <c:v>3.4472331000000001</c:v>
                </c:pt>
                <c:pt idx="103">
                  <c:v>3.1559898999999998</c:v>
                </c:pt>
                <c:pt idx="104">
                  <c:v>2.9845747999999999</c:v>
                </c:pt>
                <c:pt idx="105">
                  <c:v>3.2844859999999998</c:v>
                </c:pt>
                <c:pt idx="106">
                  <c:v>3.2727279</c:v>
                </c:pt>
                <c:pt idx="107">
                  <c:v>3.2264973000000001</c:v>
                </c:pt>
                <c:pt idx="108">
                  <c:v>3.1734311000000002</c:v>
                </c:pt>
                <c:pt idx="109">
                  <c:v>3.1717281000000002</c:v>
                </c:pt>
                <c:pt idx="110">
                  <c:v>3.1698876999999999</c:v>
                </c:pt>
                <c:pt idx="111">
                  <c:v>3.1646569000000002</c:v>
                </c:pt>
                <c:pt idx="112">
                  <c:v>3.1585719999999999</c:v>
                </c:pt>
                <c:pt idx="113">
                  <c:v>3.4069581000000002</c:v>
                </c:pt>
                <c:pt idx="114">
                  <c:v>3.2172255999999999</c:v>
                </c:pt>
                <c:pt idx="115">
                  <c:v>3.1718833000000002</c:v>
                </c:pt>
                <c:pt idx="116">
                  <c:v>2.1775935</c:v>
                </c:pt>
                <c:pt idx="117">
                  <c:v>3.3033644999999998</c:v>
                </c:pt>
                <c:pt idx="118">
                  <c:v>3.5343909</c:v>
                </c:pt>
                <c:pt idx="119">
                  <c:v>3.2094999999999998</c:v>
                </c:pt>
                <c:pt idx="120">
                  <c:v>3.216466</c:v>
                </c:pt>
                <c:pt idx="121">
                  <c:v>3.3197030999999999</c:v>
                </c:pt>
                <c:pt idx="122">
                  <c:v>3.5033769000000001</c:v>
                </c:pt>
                <c:pt idx="123">
                  <c:v>3.3384429999999998</c:v>
                </c:pt>
                <c:pt idx="124">
                  <c:v>3.8348643999999998</c:v>
                </c:pt>
                <c:pt idx="125">
                  <c:v>2.8489390000000001</c:v>
                </c:pt>
                <c:pt idx="126">
                  <c:v>3.0198095999999999</c:v>
                </c:pt>
                <c:pt idx="127">
                  <c:v>3.3524010999999998</c:v>
                </c:pt>
                <c:pt idx="128">
                  <c:v>3.1631895000000001</c:v>
                </c:pt>
                <c:pt idx="129">
                  <c:v>3.1750829</c:v>
                </c:pt>
                <c:pt idx="130">
                  <c:v>3.0349032</c:v>
                </c:pt>
                <c:pt idx="131">
                  <c:v>3.4596488000000001</c:v>
                </c:pt>
                <c:pt idx="132">
                  <c:v>3.1073686</c:v>
                </c:pt>
                <c:pt idx="133">
                  <c:v>3.1208528000000002</c:v>
                </c:pt>
                <c:pt idx="134">
                  <c:v>3.3572139000000001</c:v>
                </c:pt>
                <c:pt idx="135">
                  <c:v>3.3105809000000002</c:v>
                </c:pt>
                <c:pt idx="136">
                  <c:v>3.3386421999999998</c:v>
                </c:pt>
                <c:pt idx="137">
                  <c:v>3.3365802000000002</c:v>
                </c:pt>
                <c:pt idx="138">
                  <c:v>3.4486169000000002</c:v>
                </c:pt>
                <c:pt idx="139">
                  <c:v>3.3949039000000001</c:v>
                </c:pt>
                <c:pt idx="140">
                  <c:v>3.1711532999999998</c:v>
                </c:pt>
                <c:pt idx="141">
                  <c:v>3.3599391999999999</c:v>
                </c:pt>
                <c:pt idx="142">
                  <c:v>2.7752761000000001</c:v>
                </c:pt>
                <c:pt idx="143">
                  <c:v>3.1271477000000001</c:v>
                </c:pt>
                <c:pt idx="144">
                  <c:v>3.0999886000000001</c:v>
                </c:pt>
                <c:pt idx="145">
                  <c:v>3.1186935</c:v>
                </c:pt>
                <c:pt idx="146">
                  <c:v>3.1297457999999998</c:v>
                </c:pt>
                <c:pt idx="147">
                  <c:v>3.5308733999999999</c:v>
                </c:pt>
                <c:pt idx="148">
                  <c:v>3.2485775000000001</c:v>
                </c:pt>
                <c:pt idx="149">
                  <c:v>3.1895736000000001</c:v>
                </c:pt>
                <c:pt idx="150">
                  <c:v>3.3125548</c:v>
                </c:pt>
                <c:pt idx="151">
                  <c:v>3.3998081999999998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C0-A440-801C-EB6E87A70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820591"/>
        <c:axId val="251822287"/>
      </c:scatterChart>
      <c:valAx>
        <c:axId val="251820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L1HS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22287"/>
        <c:crosses val="autoZero"/>
        <c:crossBetween val="midCat"/>
      </c:valAx>
      <c:valAx>
        <c:axId val="2518222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Hsp90a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20591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'L1HS vs HSP90a'!$Y$1</c:f>
              <c:strCache>
                <c:ptCount val="1"/>
                <c:pt idx="0">
                  <c:v>Soma+GC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'L1HS vs HSP90a'!$Z$2:$Z$153</c:f>
              <c:numCache>
                <c:formatCode>General</c:formatCode>
                <c:ptCount val="152"/>
                <c:pt idx="0">
                  <c:v>1.3869547200000001</c:v>
                </c:pt>
                <c:pt idx="1">
                  <c:v>1.3303218000000001</c:v>
                </c:pt>
                <c:pt idx="2">
                  <c:v>0.38167491999999997</c:v>
                </c:pt>
                <c:pt idx="3">
                  <c:v>0.36163366000000002</c:v>
                </c:pt>
                <c:pt idx="4">
                  <c:v>0.84910118000000001</c:v>
                </c:pt>
                <c:pt idx="5">
                  <c:v>0.51114583000000002</c:v>
                </c:pt>
                <c:pt idx="6">
                  <c:v>0.53354754000000004</c:v>
                </c:pt>
                <c:pt idx="7">
                  <c:v>0.52389271999999998</c:v>
                </c:pt>
                <c:pt idx="8">
                  <c:v>0.63876199</c:v>
                </c:pt>
                <c:pt idx="9">
                  <c:v>0.47464357000000001</c:v>
                </c:pt>
                <c:pt idx="10">
                  <c:v>0.72088423999999995</c:v>
                </c:pt>
                <c:pt idx="11">
                  <c:v>0.44230945999999999</c:v>
                </c:pt>
                <c:pt idx="12">
                  <c:v>0.66384913999999995</c:v>
                </c:pt>
                <c:pt idx="13">
                  <c:v>0.65562608</c:v>
                </c:pt>
                <c:pt idx="14">
                  <c:v>0.41713611</c:v>
                </c:pt>
                <c:pt idx="15">
                  <c:v>0.44519856000000002</c:v>
                </c:pt>
                <c:pt idx="16">
                  <c:v>0.57961068999999998</c:v>
                </c:pt>
                <c:pt idx="17">
                  <c:v>0.22298034</c:v>
                </c:pt>
                <c:pt idx="18">
                  <c:v>1.1807198699999999</c:v>
                </c:pt>
                <c:pt idx="19">
                  <c:v>0.78579810999999999</c:v>
                </c:pt>
                <c:pt idx="20">
                  <c:v>0.47095558999999998</c:v>
                </c:pt>
                <c:pt idx="21">
                  <c:v>0.52780499999999997</c:v>
                </c:pt>
                <c:pt idx="22">
                  <c:v>0.28286971999999999</c:v>
                </c:pt>
                <c:pt idx="23">
                  <c:v>0.29694488000000002</c:v>
                </c:pt>
                <c:pt idx="24">
                  <c:v>0.34039794000000001</c:v>
                </c:pt>
                <c:pt idx="25">
                  <c:v>0.36564669</c:v>
                </c:pt>
                <c:pt idx="26">
                  <c:v>0.40213788</c:v>
                </c:pt>
                <c:pt idx="27">
                  <c:v>0.19204303</c:v>
                </c:pt>
                <c:pt idx="28">
                  <c:v>0.28951599</c:v>
                </c:pt>
                <c:pt idx="29">
                  <c:v>0.24035401000000001</c:v>
                </c:pt>
                <c:pt idx="30">
                  <c:v>0.18960805999999999</c:v>
                </c:pt>
                <c:pt idx="31">
                  <c:v>0.35830385999999997</c:v>
                </c:pt>
                <c:pt idx="32">
                  <c:v>0.20859933</c:v>
                </c:pt>
                <c:pt idx="33">
                  <c:v>8.3331550000000004E-2</c:v>
                </c:pt>
                <c:pt idx="34">
                  <c:v>0.18938339000000001</c:v>
                </c:pt>
                <c:pt idx="35">
                  <c:v>0.23793928</c:v>
                </c:pt>
                <c:pt idx="36">
                  <c:v>0.15800105</c:v>
                </c:pt>
                <c:pt idx="37">
                  <c:v>0.17849946</c:v>
                </c:pt>
                <c:pt idx="38">
                  <c:v>0.44026248000000001</c:v>
                </c:pt>
                <c:pt idx="39">
                  <c:v>0.11699482999999999</c:v>
                </c:pt>
                <c:pt idx="40">
                  <c:v>0.24782519</c:v>
                </c:pt>
                <c:pt idx="41">
                  <c:v>0.2488949</c:v>
                </c:pt>
                <c:pt idx="42">
                  <c:v>0.44278721999999998</c:v>
                </c:pt>
                <c:pt idx="43">
                  <c:v>0.36228819000000001</c:v>
                </c:pt>
                <c:pt idx="44">
                  <c:v>0.22174456000000001</c:v>
                </c:pt>
                <c:pt idx="45">
                  <c:v>0.47440684</c:v>
                </c:pt>
                <c:pt idx="46">
                  <c:v>0.18945271999999999</c:v>
                </c:pt>
                <c:pt idx="47">
                  <c:v>0.26385259999999999</c:v>
                </c:pt>
                <c:pt idx="48">
                  <c:v>0.40733812000000003</c:v>
                </c:pt>
                <c:pt idx="49">
                  <c:v>0.45114515999999999</c:v>
                </c:pt>
                <c:pt idx="50">
                  <c:v>0.54519793999999999</c:v>
                </c:pt>
                <c:pt idx="51">
                  <c:v>0.59862557000000005</c:v>
                </c:pt>
                <c:pt idx="52">
                  <c:v>1.25286802</c:v>
                </c:pt>
                <c:pt idx="53">
                  <c:v>0.78257858999999996</c:v>
                </c:pt>
                <c:pt idx="54">
                  <c:v>0.86373054999999999</c:v>
                </c:pt>
                <c:pt idx="55">
                  <c:v>0.33385298000000002</c:v>
                </c:pt>
                <c:pt idx="56">
                  <c:v>0.94180346999999998</c:v>
                </c:pt>
                <c:pt idx="57">
                  <c:v>0.91246514999999995</c:v>
                </c:pt>
                <c:pt idx="58">
                  <c:v>0.83573969000000004</c:v>
                </c:pt>
                <c:pt idx="59">
                  <c:v>0.75982112000000002</c:v>
                </c:pt>
                <c:pt idx="60">
                  <c:v>0.69430586000000005</c:v>
                </c:pt>
                <c:pt idx="61">
                  <c:v>0.69071477999999997</c:v>
                </c:pt>
                <c:pt idx="62">
                  <c:v>0.69533670000000003</c:v>
                </c:pt>
                <c:pt idx="63">
                  <c:v>0.84714999000000002</c:v>
                </c:pt>
                <c:pt idx="64">
                  <c:v>0.67111951000000003</c:v>
                </c:pt>
                <c:pt idx="65">
                  <c:v>1.15073684</c:v>
                </c:pt>
                <c:pt idx="66">
                  <c:v>0.47060190000000002</c:v>
                </c:pt>
                <c:pt idx="67">
                  <c:v>0.55420778999999998</c:v>
                </c:pt>
                <c:pt idx="68">
                  <c:v>1.10579497</c:v>
                </c:pt>
                <c:pt idx="69">
                  <c:v>1.03828334</c:v>
                </c:pt>
                <c:pt idx="70">
                  <c:v>0.63962423999999996</c:v>
                </c:pt>
                <c:pt idx="71">
                  <c:v>0.29447528000000001</c:v>
                </c:pt>
                <c:pt idx="72">
                  <c:v>0.67125926000000002</c:v>
                </c:pt>
                <c:pt idx="73">
                  <c:v>0.86441528999999995</c:v>
                </c:pt>
                <c:pt idx="74">
                  <c:v>0.52797678999999997</c:v>
                </c:pt>
                <c:pt idx="75">
                  <c:v>0.64911585999999999</c:v>
                </c:pt>
                <c:pt idx="76">
                  <c:v>0.58909573000000004</c:v>
                </c:pt>
                <c:pt idx="77">
                  <c:v>0.48998287000000001</c:v>
                </c:pt>
                <c:pt idx="78">
                  <c:v>1.45806813</c:v>
                </c:pt>
                <c:pt idx="79">
                  <c:v>0.80190050000000002</c:v>
                </c:pt>
                <c:pt idx="80">
                  <c:v>0.74845576000000003</c:v>
                </c:pt>
                <c:pt idx="81">
                  <c:v>0.80201232</c:v>
                </c:pt>
                <c:pt idx="82">
                  <c:v>0.58784444999999996</c:v>
                </c:pt>
                <c:pt idx="83">
                  <c:v>1.2165532699999999</c:v>
                </c:pt>
                <c:pt idx="84">
                  <c:v>0.81493062000000005</c:v>
                </c:pt>
                <c:pt idx="85">
                  <c:v>1.01520747</c:v>
                </c:pt>
                <c:pt idx="86">
                  <c:v>1.0674723699999999</c:v>
                </c:pt>
                <c:pt idx="87">
                  <c:v>0.37642595000000001</c:v>
                </c:pt>
                <c:pt idx="88">
                  <c:v>0.57734242000000002</c:v>
                </c:pt>
                <c:pt idx="89">
                  <c:v>0.46534488000000002</c:v>
                </c:pt>
                <c:pt idx="90">
                  <c:v>0.82206489999999999</c:v>
                </c:pt>
                <c:pt idx="91">
                  <c:v>0.86878244000000004</c:v>
                </c:pt>
                <c:pt idx="92">
                  <c:v>0.45192971999999998</c:v>
                </c:pt>
                <c:pt idx="93">
                  <c:v>0.46690389999999998</c:v>
                </c:pt>
                <c:pt idx="94">
                  <c:v>0.62193918999999998</c:v>
                </c:pt>
                <c:pt idx="95">
                  <c:v>0.34943921</c:v>
                </c:pt>
                <c:pt idx="96">
                  <c:v>0.17918269000000001</c:v>
                </c:pt>
                <c:pt idx="97">
                  <c:v>0.15353588000000001</c:v>
                </c:pt>
                <c:pt idx="98">
                  <c:v>0.32137863999999999</c:v>
                </c:pt>
                <c:pt idx="99">
                  <c:v>0.54606438999999996</c:v>
                </c:pt>
                <c:pt idx="100">
                  <c:v>0.23247645</c:v>
                </c:pt>
                <c:pt idx="101">
                  <c:v>0.11347072</c:v>
                </c:pt>
                <c:pt idx="102">
                  <c:v>0.29927081999999999</c:v>
                </c:pt>
                <c:pt idx="103">
                  <c:v>0.28316301999999999</c:v>
                </c:pt>
                <c:pt idx="104">
                  <c:v>0.38306262000000002</c:v>
                </c:pt>
                <c:pt idx="105">
                  <c:v>0.18460658999999999</c:v>
                </c:pt>
                <c:pt idx="106">
                  <c:v>0.29760105999999997</c:v>
                </c:pt>
                <c:pt idx="107">
                  <c:v>0.16817259000000001</c:v>
                </c:pt>
                <c:pt idx="108">
                  <c:v>0.12486269</c:v>
                </c:pt>
                <c:pt idx="109">
                  <c:v>0.28181687999999999</c:v>
                </c:pt>
                <c:pt idx="110">
                  <c:v>0.14622908000000001</c:v>
                </c:pt>
                <c:pt idx="111">
                  <c:v>0.15601771</c:v>
                </c:pt>
                <c:pt idx="112">
                  <c:v>0.15523526000000001</c:v>
                </c:pt>
                <c:pt idx="113">
                  <c:v>0.12631723</c:v>
                </c:pt>
                <c:pt idx="114">
                  <c:v>1.4251687900000001</c:v>
                </c:pt>
                <c:pt idx="115">
                  <c:v>0.47572207</c:v>
                </c:pt>
                <c:pt idx="116">
                  <c:v>0.14371129999999999</c:v>
                </c:pt>
                <c:pt idx="117">
                  <c:v>0.49050359999999998</c:v>
                </c:pt>
                <c:pt idx="118">
                  <c:v>0.48541168000000001</c:v>
                </c:pt>
                <c:pt idx="119">
                  <c:v>0.34900049</c:v>
                </c:pt>
                <c:pt idx="120">
                  <c:v>0.73895864</c:v>
                </c:pt>
                <c:pt idx="121">
                  <c:v>0.56790693999999997</c:v>
                </c:pt>
                <c:pt idx="122">
                  <c:v>0.71874501000000002</c:v>
                </c:pt>
                <c:pt idx="123">
                  <c:v>0.48917073999999999</c:v>
                </c:pt>
                <c:pt idx="124">
                  <c:v>0.76780532999999995</c:v>
                </c:pt>
                <c:pt idx="125">
                  <c:v>0.75811311000000003</c:v>
                </c:pt>
                <c:pt idx="126">
                  <c:v>0.4300948</c:v>
                </c:pt>
                <c:pt idx="127">
                  <c:v>0.73158847000000005</c:v>
                </c:pt>
                <c:pt idx="128">
                  <c:v>0.75245998999999997</c:v>
                </c:pt>
                <c:pt idx="129">
                  <c:v>1.5858703999999999</c:v>
                </c:pt>
                <c:pt idx="130">
                  <c:v>0.71566505000000002</c:v>
                </c:pt>
                <c:pt idx="131">
                  <c:v>0.61838388</c:v>
                </c:pt>
                <c:pt idx="132">
                  <c:v>1.23157731</c:v>
                </c:pt>
                <c:pt idx="133">
                  <c:v>0.31180808999999998</c:v>
                </c:pt>
                <c:pt idx="134">
                  <c:v>0.63054916000000005</c:v>
                </c:pt>
                <c:pt idx="135">
                  <c:v>0.78190223999999997</c:v>
                </c:pt>
                <c:pt idx="136">
                  <c:v>1.20894955</c:v>
                </c:pt>
                <c:pt idx="137">
                  <c:v>0.40390454999999997</c:v>
                </c:pt>
                <c:pt idx="138">
                  <c:v>1.0660449400000001</c:v>
                </c:pt>
                <c:pt idx="139">
                  <c:v>0.78280375999999996</c:v>
                </c:pt>
                <c:pt idx="140">
                  <c:v>0.98320629000000004</c:v>
                </c:pt>
                <c:pt idx="141">
                  <c:v>0.77930027000000002</c:v>
                </c:pt>
                <c:pt idx="142">
                  <c:v>1.22895698</c:v>
                </c:pt>
                <c:pt idx="143">
                  <c:v>1.00045283</c:v>
                </c:pt>
                <c:pt idx="144">
                  <c:v>0.69535446999999995</c:v>
                </c:pt>
                <c:pt idx="145">
                  <c:v>0.98879342000000003</c:v>
                </c:pt>
                <c:pt idx="146">
                  <c:v>0.65936454</c:v>
                </c:pt>
                <c:pt idx="147">
                  <c:v>0.63955088000000004</c:v>
                </c:pt>
                <c:pt idx="148">
                  <c:v>1.22034157</c:v>
                </c:pt>
                <c:pt idx="149">
                  <c:v>0.22195247000000001</c:v>
                </c:pt>
                <c:pt idx="150">
                  <c:v>0.38184768000000002</c:v>
                </c:pt>
                <c:pt idx="151">
                  <c:v>0.86224825999999999</c:v>
                </c:pt>
              </c:numCache>
            </c:numRef>
          </c:xVal>
          <c:yVal>
            <c:numRef>
              <c:f>'L1HS vs HSP90a'!$AA$2:$AA$153</c:f>
              <c:numCache>
                <c:formatCode>General</c:formatCode>
                <c:ptCount val="152"/>
                <c:pt idx="0">
                  <c:v>0.64227100000000004</c:v>
                </c:pt>
                <c:pt idx="1">
                  <c:v>0.44240889999999999</c:v>
                </c:pt>
                <c:pt idx="2">
                  <c:v>2.6853433</c:v>
                </c:pt>
                <c:pt idx="3">
                  <c:v>2.8144635999999998</c:v>
                </c:pt>
                <c:pt idx="4">
                  <c:v>3.3007716999999999</c:v>
                </c:pt>
                <c:pt idx="5">
                  <c:v>2.1729324999999999</c:v>
                </c:pt>
                <c:pt idx="6">
                  <c:v>1.9062603</c:v>
                </c:pt>
                <c:pt idx="7">
                  <c:v>2.6304956000000002</c:v>
                </c:pt>
                <c:pt idx="8">
                  <c:v>2.8869704999999999</c:v>
                </c:pt>
                <c:pt idx="9">
                  <c:v>1.9902534000000001</c:v>
                </c:pt>
                <c:pt idx="10">
                  <c:v>2.8487543</c:v>
                </c:pt>
                <c:pt idx="11">
                  <c:v>2.0944047000000001</c:v>
                </c:pt>
                <c:pt idx="12">
                  <c:v>3.0366076999999998</c:v>
                </c:pt>
                <c:pt idx="13">
                  <c:v>2.5348850999999999</c:v>
                </c:pt>
                <c:pt idx="14">
                  <c:v>2.5495613000000001</c:v>
                </c:pt>
                <c:pt idx="15">
                  <c:v>2.2872865999999998</c:v>
                </c:pt>
                <c:pt idx="16">
                  <c:v>1.2754783000000001</c:v>
                </c:pt>
                <c:pt idx="17">
                  <c:v>3.0477051999999998</c:v>
                </c:pt>
                <c:pt idx="18">
                  <c:v>2.7919893999999998</c:v>
                </c:pt>
                <c:pt idx="19">
                  <c:v>2.5938751999999998</c:v>
                </c:pt>
                <c:pt idx="20">
                  <c:v>1.8584385999999999</c:v>
                </c:pt>
                <c:pt idx="21">
                  <c:v>2.6636091</c:v>
                </c:pt>
                <c:pt idx="22">
                  <c:v>2.5145379999999999</c:v>
                </c:pt>
                <c:pt idx="23">
                  <c:v>3.1813077000000001</c:v>
                </c:pt>
                <c:pt idx="24">
                  <c:v>2.8544621999999999</c:v>
                </c:pt>
                <c:pt idx="25">
                  <c:v>3.0485992</c:v>
                </c:pt>
                <c:pt idx="26">
                  <c:v>3.0674065000000001</c:v>
                </c:pt>
                <c:pt idx="27">
                  <c:v>3.0026944000000002</c:v>
                </c:pt>
                <c:pt idx="28">
                  <c:v>3.1827475000000001</c:v>
                </c:pt>
                <c:pt idx="29">
                  <c:v>3.2282546999999999</c:v>
                </c:pt>
                <c:pt idx="30">
                  <c:v>2.8686136000000002</c:v>
                </c:pt>
                <c:pt idx="31">
                  <c:v>3.2373270999999999</c:v>
                </c:pt>
                <c:pt idx="32">
                  <c:v>3.0530461</c:v>
                </c:pt>
                <c:pt idx="33">
                  <c:v>3.3112086000000001</c:v>
                </c:pt>
                <c:pt idx="34">
                  <c:v>3.5707206</c:v>
                </c:pt>
                <c:pt idx="35">
                  <c:v>2.9211071999999998</c:v>
                </c:pt>
                <c:pt idx="36">
                  <c:v>3.4343534</c:v>
                </c:pt>
                <c:pt idx="37">
                  <c:v>3.1946574000000001</c:v>
                </c:pt>
                <c:pt idx="38">
                  <c:v>3.2005851000000001</c:v>
                </c:pt>
                <c:pt idx="39">
                  <c:v>3.2734367999999998</c:v>
                </c:pt>
                <c:pt idx="40">
                  <c:v>3.292891</c:v>
                </c:pt>
                <c:pt idx="41">
                  <c:v>2.8296214000000002</c:v>
                </c:pt>
                <c:pt idx="42">
                  <c:v>3.7943468999999999</c:v>
                </c:pt>
                <c:pt idx="43">
                  <c:v>3.0062253999999999</c:v>
                </c:pt>
                <c:pt idx="44">
                  <c:v>2.6401655000000002</c:v>
                </c:pt>
                <c:pt idx="45">
                  <c:v>3.3138193999999999</c:v>
                </c:pt>
                <c:pt idx="46">
                  <c:v>3.0357151</c:v>
                </c:pt>
                <c:pt idx="47">
                  <c:v>3.0873936</c:v>
                </c:pt>
                <c:pt idx="48">
                  <c:v>3.6690268000000001</c:v>
                </c:pt>
                <c:pt idx="49">
                  <c:v>3.0953078999999999</c:v>
                </c:pt>
                <c:pt idx="50">
                  <c:v>3.0940465000000001</c:v>
                </c:pt>
                <c:pt idx="51">
                  <c:v>3.4912947999999999</c:v>
                </c:pt>
                <c:pt idx="52">
                  <c:v>3.2237119000000001</c:v>
                </c:pt>
                <c:pt idx="53">
                  <c:v>3.2243724999999999</c:v>
                </c:pt>
                <c:pt idx="54">
                  <c:v>3.5638779999999999</c:v>
                </c:pt>
                <c:pt idx="55">
                  <c:v>2.8794637999999999</c:v>
                </c:pt>
                <c:pt idx="56">
                  <c:v>3.3648153000000001</c:v>
                </c:pt>
                <c:pt idx="57">
                  <c:v>3.4517102999999998</c:v>
                </c:pt>
                <c:pt idx="58">
                  <c:v>3.6292103</c:v>
                </c:pt>
                <c:pt idx="59">
                  <c:v>3.5263287000000001</c:v>
                </c:pt>
                <c:pt idx="60">
                  <c:v>3.3741196000000002</c:v>
                </c:pt>
                <c:pt idx="61">
                  <c:v>3.2667003000000001</c:v>
                </c:pt>
                <c:pt idx="62">
                  <c:v>3.3935898999999998</c:v>
                </c:pt>
                <c:pt idx="63">
                  <c:v>3.6959531000000001</c:v>
                </c:pt>
                <c:pt idx="64">
                  <c:v>3.3222868000000001</c:v>
                </c:pt>
                <c:pt idx="65">
                  <c:v>3.3762880000000002</c:v>
                </c:pt>
                <c:pt idx="66">
                  <c:v>3.3619146999999998</c:v>
                </c:pt>
                <c:pt idx="67">
                  <c:v>3.1124607000000002</c:v>
                </c:pt>
                <c:pt idx="68">
                  <c:v>3.1799908000000001</c:v>
                </c:pt>
                <c:pt idx="69">
                  <c:v>3.0970344999999999</c:v>
                </c:pt>
                <c:pt idx="70">
                  <c:v>3.6038975999999998</c:v>
                </c:pt>
                <c:pt idx="71">
                  <c:v>3.1091217000000002</c:v>
                </c:pt>
                <c:pt idx="72">
                  <c:v>3.5180653999999998</c:v>
                </c:pt>
                <c:pt idx="73">
                  <c:v>2.5592020999999998</c:v>
                </c:pt>
                <c:pt idx="74">
                  <c:v>3.1052583</c:v>
                </c:pt>
                <c:pt idx="75">
                  <c:v>2.9691635000000001</c:v>
                </c:pt>
                <c:pt idx="76">
                  <c:v>3.3955612999999998</c:v>
                </c:pt>
                <c:pt idx="77">
                  <c:v>3.2145248999999998</c:v>
                </c:pt>
                <c:pt idx="78">
                  <c:v>3.4596193</c:v>
                </c:pt>
                <c:pt idx="79">
                  <c:v>3.0268662000000002</c:v>
                </c:pt>
                <c:pt idx="80">
                  <c:v>3.2552623000000001</c:v>
                </c:pt>
                <c:pt idx="81">
                  <c:v>3.6717327000000002</c:v>
                </c:pt>
                <c:pt idx="82">
                  <c:v>3.3088418000000002</c:v>
                </c:pt>
                <c:pt idx="83">
                  <c:v>3.0041962999999998</c:v>
                </c:pt>
                <c:pt idx="84">
                  <c:v>3.3432512999999999</c:v>
                </c:pt>
                <c:pt idx="85">
                  <c:v>3.1239148000000001</c:v>
                </c:pt>
                <c:pt idx="86">
                  <c:v>3.3365216000000002</c:v>
                </c:pt>
                <c:pt idx="87">
                  <c:v>3.5502782000000002</c:v>
                </c:pt>
                <c:pt idx="88">
                  <c:v>3.0319706000000002</c:v>
                </c:pt>
                <c:pt idx="89">
                  <c:v>3.4964596999999999</c:v>
                </c:pt>
                <c:pt idx="90">
                  <c:v>3.4472331000000001</c:v>
                </c:pt>
                <c:pt idx="91">
                  <c:v>3.1559898999999998</c:v>
                </c:pt>
                <c:pt idx="92">
                  <c:v>2.9845747999999999</c:v>
                </c:pt>
                <c:pt idx="93">
                  <c:v>3.2844859999999998</c:v>
                </c:pt>
                <c:pt idx="94">
                  <c:v>3.2727279</c:v>
                </c:pt>
                <c:pt idx="95">
                  <c:v>3.1266121999999998</c:v>
                </c:pt>
                <c:pt idx="96">
                  <c:v>3.1138629999999998</c:v>
                </c:pt>
                <c:pt idx="97">
                  <c:v>2.8581362000000001</c:v>
                </c:pt>
                <c:pt idx="98">
                  <c:v>2.9204148000000001</c:v>
                </c:pt>
                <c:pt idx="99">
                  <c:v>2.9549875000000001</c:v>
                </c:pt>
                <c:pt idx="100">
                  <c:v>3.0681207000000001</c:v>
                </c:pt>
                <c:pt idx="101">
                  <c:v>2.8250033000000001</c:v>
                </c:pt>
                <c:pt idx="102">
                  <c:v>3.537833</c:v>
                </c:pt>
                <c:pt idx="103">
                  <c:v>3.1300878000000001</c:v>
                </c:pt>
                <c:pt idx="104">
                  <c:v>2.9158756000000001</c:v>
                </c:pt>
                <c:pt idx="105">
                  <c:v>3.6105737000000002</c:v>
                </c:pt>
                <c:pt idx="106">
                  <c:v>3.4353020000000001</c:v>
                </c:pt>
                <c:pt idx="107">
                  <c:v>2.8421740999999998</c:v>
                </c:pt>
                <c:pt idx="108">
                  <c:v>3.2530711000000001</c:v>
                </c:pt>
                <c:pt idx="109">
                  <c:v>3.1107947</c:v>
                </c:pt>
                <c:pt idx="110">
                  <c:v>2.9637505000000002</c:v>
                </c:pt>
                <c:pt idx="111">
                  <c:v>3.109121</c:v>
                </c:pt>
                <c:pt idx="112">
                  <c:v>3.3255126000000002</c:v>
                </c:pt>
                <c:pt idx="113">
                  <c:v>3.0973318000000001</c:v>
                </c:pt>
                <c:pt idx="114">
                  <c:v>3.8659096000000002</c:v>
                </c:pt>
                <c:pt idx="115">
                  <c:v>2.8613900999999999</c:v>
                </c:pt>
                <c:pt idx="116">
                  <c:v>2.9780327</c:v>
                </c:pt>
                <c:pt idx="117">
                  <c:v>3.2127859000000001</c:v>
                </c:pt>
                <c:pt idx="118">
                  <c:v>3.0960659000000001</c:v>
                </c:pt>
                <c:pt idx="119">
                  <c:v>2.9459407</c:v>
                </c:pt>
                <c:pt idx="120">
                  <c:v>3.2264973000000001</c:v>
                </c:pt>
                <c:pt idx="121">
                  <c:v>3.1734311000000002</c:v>
                </c:pt>
                <c:pt idx="122">
                  <c:v>3.1717281000000002</c:v>
                </c:pt>
                <c:pt idx="123">
                  <c:v>3.1698876999999999</c:v>
                </c:pt>
                <c:pt idx="124">
                  <c:v>3.1646569000000002</c:v>
                </c:pt>
                <c:pt idx="125">
                  <c:v>3.1585719999999999</c:v>
                </c:pt>
                <c:pt idx="126">
                  <c:v>3.4069581000000002</c:v>
                </c:pt>
                <c:pt idx="127">
                  <c:v>3.2172255999999999</c:v>
                </c:pt>
                <c:pt idx="128">
                  <c:v>3.1718833000000002</c:v>
                </c:pt>
                <c:pt idx="129">
                  <c:v>2.1775935</c:v>
                </c:pt>
                <c:pt idx="130">
                  <c:v>3.3033644999999998</c:v>
                </c:pt>
                <c:pt idx="131">
                  <c:v>3.5343909</c:v>
                </c:pt>
                <c:pt idx="132">
                  <c:v>3.2094999999999998</c:v>
                </c:pt>
                <c:pt idx="133">
                  <c:v>3.216466</c:v>
                </c:pt>
                <c:pt idx="134">
                  <c:v>3.3197030999999999</c:v>
                </c:pt>
                <c:pt idx="135">
                  <c:v>3.5033769000000001</c:v>
                </c:pt>
                <c:pt idx="136">
                  <c:v>3.3384429999999998</c:v>
                </c:pt>
                <c:pt idx="137">
                  <c:v>3.8348643999999998</c:v>
                </c:pt>
                <c:pt idx="138">
                  <c:v>2.8489390000000001</c:v>
                </c:pt>
                <c:pt idx="139">
                  <c:v>3.0198095999999999</c:v>
                </c:pt>
                <c:pt idx="140">
                  <c:v>3.3524010999999998</c:v>
                </c:pt>
                <c:pt idx="141">
                  <c:v>3.1631895000000001</c:v>
                </c:pt>
                <c:pt idx="142">
                  <c:v>3.1750829</c:v>
                </c:pt>
                <c:pt idx="143">
                  <c:v>3.0349032</c:v>
                </c:pt>
                <c:pt idx="144">
                  <c:v>3.8437673999999999</c:v>
                </c:pt>
                <c:pt idx="145">
                  <c:v>3.4596488000000001</c:v>
                </c:pt>
                <c:pt idx="146">
                  <c:v>3.1073686</c:v>
                </c:pt>
                <c:pt idx="147">
                  <c:v>3.1208528000000002</c:v>
                </c:pt>
                <c:pt idx="148">
                  <c:v>3.6061817</c:v>
                </c:pt>
                <c:pt idx="149">
                  <c:v>3.3572139000000001</c:v>
                </c:pt>
                <c:pt idx="150">
                  <c:v>3.3105809000000002</c:v>
                </c:pt>
                <c:pt idx="151">
                  <c:v>3.3386421999999998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08-D84B-B236-57FB3B2DB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820591"/>
        <c:axId val="251822287"/>
      </c:scatterChart>
      <c:valAx>
        <c:axId val="251820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L1HS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22287"/>
        <c:crosses val="autoZero"/>
        <c:crossBetween val="midCat"/>
      </c:valAx>
      <c:valAx>
        <c:axId val="2518222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Hsp90a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20591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'L1HS vs PIWIL2'!$A$1</c:f>
              <c:strCache>
                <c:ptCount val="1"/>
                <c:pt idx="0">
                  <c:v>Advanced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'L1HS vs PIWIL2'!$B$2:$B$90</c:f>
              <c:numCache>
                <c:formatCode>General</c:formatCode>
                <c:ptCount val="89"/>
                <c:pt idx="0">
                  <c:v>0.47440683802512101</c:v>
                </c:pt>
                <c:pt idx="1">
                  <c:v>0.40733812395920599</c:v>
                </c:pt>
                <c:pt idx="2">
                  <c:v>0.45114515573689301</c:v>
                </c:pt>
                <c:pt idx="3">
                  <c:v>0.54519794082268702</c:v>
                </c:pt>
                <c:pt idx="4">
                  <c:v>0.59862557029386498</c:v>
                </c:pt>
                <c:pt idx="5">
                  <c:v>1.25286802044365</c:v>
                </c:pt>
                <c:pt idx="6">
                  <c:v>0.78257859228931104</c:v>
                </c:pt>
                <c:pt idx="7">
                  <c:v>0.86373055051084502</c:v>
                </c:pt>
                <c:pt idx="8">
                  <c:v>0.91246515069088496</c:v>
                </c:pt>
                <c:pt idx="9">
                  <c:v>0.83573969242428203</c:v>
                </c:pt>
                <c:pt idx="10">
                  <c:v>0.759821119437735</c:v>
                </c:pt>
                <c:pt idx="11">
                  <c:v>0.69430585766078701</c:v>
                </c:pt>
                <c:pt idx="12">
                  <c:v>0.69071478234494899</c:v>
                </c:pt>
                <c:pt idx="13">
                  <c:v>0.69533670183526497</c:v>
                </c:pt>
                <c:pt idx="14">
                  <c:v>0.67111951366247302</c:v>
                </c:pt>
                <c:pt idx="15">
                  <c:v>1.1507368433529199</c:v>
                </c:pt>
                <c:pt idx="16">
                  <c:v>0.47060190377979799</c:v>
                </c:pt>
                <c:pt idx="17">
                  <c:v>0.55420778709999896</c:v>
                </c:pt>
                <c:pt idx="18">
                  <c:v>1.1057949706829999</c:v>
                </c:pt>
                <c:pt idx="19">
                  <c:v>1.0382833433113701</c:v>
                </c:pt>
                <c:pt idx="20">
                  <c:v>0.63962423926400103</c:v>
                </c:pt>
                <c:pt idx="21">
                  <c:v>0.67125926247955803</c:v>
                </c:pt>
                <c:pt idx="22">
                  <c:v>0.86441528789848399</c:v>
                </c:pt>
                <c:pt idx="23">
                  <c:v>0.527976790995768</c:v>
                </c:pt>
                <c:pt idx="24">
                  <c:v>0.64911586220088302</c:v>
                </c:pt>
                <c:pt idx="25">
                  <c:v>0.58909573120343195</c:v>
                </c:pt>
                <c:pt idx="26">
                  <c:v>0.48998286544382202</c:v>
                </c:pt>
                <c:pt idx="27">
                  <c:v>1.4580681330761101</c:v>
                </c:pt>
                <c:pt idx="28">
                  <c:v>0.80190050407829605</c:v>
                </c:pt>
                <c:pt idx="29">
                  <c:v>0.74845576475488496</c:v>
                </c:pt>
                <c:pt idx="30">
                  <c:v>0.80201232001449296</c:v>
                </c:pt>
                <c:pt idx="31">
                  <c:v>0.58784444852247897</c:v>
                </c:pt>
                <c:pt idx="32">
                  <c:v>1.21655327150254</c:v>
                </c:pt>
                <c:pt idx="33">
                  <c:v>0.81493061890616902</c:v>
                </c:pt>
                <c:pt idx="34">
                  <c:v>1.0152074687103501</c:v>
                </c:pt>
                <c:pt idx="35">
                  <c:v>1.06747237400454</c:v>
                </c:pt>
                <c:pt idx="36">
                  <c:v>0.37642594814582903</c:v>
                </c:pt>
                <c:pt idx="37">
                  <c:v>0.57734241793026997</c:v>
                </c:pt>
                <c:pt idx="38">
                  <c:v>0.46534487546367798</c:v>
                </c:pt>
                <c:pt idx="39">
                  <c:v>0.82206489818594497</c:v>
                </c:pt>
                <c:pt idx="40">
                  <c:v>0.86878244290324902</c:v>
                </c:pt>
                <c:pt idx="41">
                  <c:v>0.451929719395187</c:v>
                </c:pt>
                <c:pt idx="42">
                  <c:v>0.466903903652997</c:v>
                </c:pt>
                <c:pt idx="43">
                  <c:v>0.62193918772336798</c:v>
                </c:pt>
                <c:pt idx="44">
                  <c:v>0.73895863714079302</c:v>
                </c:pt>
                <c:pt idx="45">
                  <c:v>0.56790694050911705</c:v>
                </c:pt>
                <c:pt idx="46">
                  <c:v>0.71874500613590198</c:v>
                </c:pt>
                <c:pt idx="47">
                  <c:v>0.48917073924638199</c:v>
                </c:pt>
                <c:pt idx="48">
                  <c:v>0.76780532883544905</c:v>
                </c:pt>
                <c:pt idx="49">
                  <c:v>0.75811310987713298</c:v>
                </c:pt>
                <c:pt idx="50">
                  <c:v>0.43009480321479499</c:v>
                </c:pt>
                <c:pt idx="51">
                  <c:v>0.73158846991967197</c:v>
                </c:pt>
                <c:pt idx="52">
                  <c:v>0.75245999206894798</c:v>
                </c:pt>
                <c:pt idx="53">
                  <c:v>1.5858704006405</c:v>
                </c:pt>
                <c:pt idx="54">
                  <c:v>0.71566505198957997</c:v>
                </c:pt>
                <c:pt idx="55">
                  <c:v>0.61838388096604502</c:v>
                </c:pt>
                <c:pt idx="56">
                  <c:v>1.2315773072374101</c:v>
                </c:pt>
                <c:pt idx="57">
                  <c:v>0.31180809230558798</c:v>
                </c:pt>
                <c:pt idx="58">
                  <c:v>0.63054915994995198</c:v>
                </c:pt>
                <c:pt idx="59">
                  <c:v>0.78190224184883494</c:v>
                </c:pt>
                <c:pt idx="60">
                  <c:v>1.2089495537518899</c:v>
                </c:pt>
                <c:pt idx="61">
                  <c:v>0.403904553296564</c:v>
                </c:pt>
                <c:pt idx="62">
                  <c:v>1.06604494409023</c:v>
                </c:pt>
                <c:pt idx="63">
                  <c:v>0.78280375748184305</c:v>
                </c:pt>
                <c:pt idx="64">
                  <c:v>0.98320628656680897</c:v>
                </c:pt>
                <c:pt idx="65">
                  <c:v>0.779300269995166</c:v>
                </c:pt>
                <c:pt idx="66">
                  <c:v>1.2289569776612901</c:v>
                </c:pt>
                <c:pt idx="67">
                  <c:v>1.0004528326286499</c:v>
                </c:pt>
                <c:pt idx="68">
                  <c:v>0.98879342456328601</c:v>
                </c:pt>
                <c:pt idx="69">
                  <c:v>0.65936454224352503</c:v>
                </c:pt>
                <c:pt idx="70">
                  <c:v>0.63955088307173202</c:v>
                </c:pt>
                <c:pt idx="71">
                  <c:v>0.221952469614149</c:v>
                </c:pt>
                <c:pt idx="72">
                  <c:v>0.38184767777429302</c:v>
                </c:pt>
                <c:pt idx="73">
                  <c:v>0.86224825828242302</c:v>
                </c:pt>
                <c:pt idx="74">
                  <c:v>0.471707575860842</c:v>
                </c:pt>
                <c:pt idx="75">
                  <c:v>0.75519741389010298</c:v>
                </c:pt>
                <c:pt idx="76">
                  <c:v>1.2555413288741899</c:v>
                </c:pt>
                <c:pt idx="77">
                  <c:v>0.61823095795274796</c:v>
                </c:pt>
                <c:pt idx="78">
                  <c:v>0.47419027112318701</c:v>
                </c:pt>
                <c:pt idx="79">
                  <c:v>0.66985291509026001</c:v>
                </c:pt>
                <c:pt idx="80">
                  <c:v>0.55709888282499198</c:v>
                </c:pt>
                <c:pt idx="81">
                  <c:v>0.52214522158681898</c:v>
                </c:pt>
                <c:pt idx="82">
                  <c:v>1.07921885595217</c:v>
                </c:pt>
                <c:pt idx="83">
                  <c:v>0.52080379206702299</c:v>
                </c:pt>
                <c:pt idx="84">
                  <c:v>0.99494102120469896</c:v>
                </c:pt>
                <c:pt idx="85">
                  <c:v>0.45969049879049501</c:v>
                </c:pt>
                <c:pt idx="86">
                  <c:v>1.04467446487882</c:v>
                </c:pt>
                <c:pt idx="87">
                  <c:v>0.86721400556321204</c:v>
                </c:pt>
                <c:pt idx="88">
                  <c:v>0.63976702592398804</c:v>
                </c:pt>
              </c:numCache>
            </c:numRef>
          </c:xVal>
          <c:yVal>
            <c:numRef>
              <c:f>'L1HS vs PIWIL2'!$C$2:$C$90</c:f>
              <c:numCache>
                <c:formatCode>General</c:formatCode>
                <c:ptCount val="89"/>
                <c:pt idx="0">
                  <c:v>0.88989364156511497</c:v>
                </c:pt>
                <c:pt idx="1">
                  <c:v>1.2361196550847</c:v>
                </c:pt>
                <c:pt idx="2">
                  <c:v>1.4294310869373099</c:v>
                </c:pt>
                <c:pt idx="3">
                  <c:v>1.01102194730274</c:v>
                </c:pt>
                <c:pt idx="4">
                  <c:v>0.39076385142013997</c:v>
                </c:pt>
                <c:pt idx="5">
                  <c:v>1.64707909238177</c:v>
                </c:pt>
                <c:pt idx="6">
                  <c:v>0.37310054261245101</c:v>
                </c:pt>
                <c:pt idx="7">
                  <c:v>1.55816868781035</c:v>
                </c:pt>
                <c:pt idx="8">
                  <c:v>1.36434541358963</c:v>
                </c:pt>
                <c:pt idx="9">
                  <c:v>0.53269113214281605</c:v>
                </c:pt>
                <c:pt idx="10">
                  <c:v>1.0634995202325599</c:v>
                </c:pt>
                <c:pt idx="11">
                  <c:v>0.58881666638086205</c:v>
                </c:pt>
                <c:pt idx="12">
                  <c:v>0.69071478234494899</c:v>
                </c:pt>
                <c:pt idx="13">
                  <c:v>1.4327951751146699</c:v>
                </c:pt>
                <c:pt idx="14">
                  <c:v>1.56222994413066</c:v>
                </c:pt>
                <c:pt idx="15">
                  <c:v>1.2220358852187101</c:v>
                </c:pt>
                <c:pt idx="16">
                  <c:v>6.4638258419637606E-2</c:v>
                </c:pt>
                <c:pt idx="17">
                  <c:v>1.77286647948114</c:v>
                </c:pt>
                <c:pt idx="18">
                  <c:v>1.42955504128834</c:v>
                </c:pt>
                <c:pt idx="19">
                  <c:v>0.88333359408365997</c:v>
                </c:pt>
                <c:pt idx="20">
                  <c:v>0.99397741383136096</c:v>
                </c:pt>
                <c:pt idx="21">
                  <c:v>1.13292981191493</c:v>
                </c:pt>
                <c:pt idx="22">
                  <c:v>0.98797999791144298</c:v>
                </c:pt>
                <c:pt idx="23">
                  <c:v>1.40324382488987</c:v>
                </c:pt>
                <c:pt idx="24">
                  <c:v>1.20723309965644</c:v>
                </c:pt>
                <c:pt idx="25">
                  <c:v>0.35622177653431097</c:v>
                </c:pt>
                <c:pt idx="26">
                  <c:v>1.0319516456056499</c:v>
                </c:pt>
                <c:pt idx="27">
                  <c:v>1.07511543105276</c:v>
                </c:pt>
                <c:pt idx="28">
                  <c:v>0.82140631479574699</c:v>
                </c:pt>
                <c:pt idx="29">
                  <c:v>0.88869049936411804</c:v>
                </c:pt>
                <c:pt idx="30">
                  <c:v>0.17330978247925499</c:v>
                </c:pt>
                <c:pt idx="31">
                  <c:v>0.50082650538050599</c:v>
                </c:pt>
                <c:pt idx="32">
                  <c:v>0.47480117602393901</c:v>
                </c:pt>
                <c:pt idx="33">
                  <c:v>0.99133630262738204</c:v>
                </c:pt>
                <c:pt idx="34">
                  <c:v>0.76265382133884196</c:v>
                </c:pt>
                <c:pt idx="35">
                  <c:v>1.45182249712968</c:v>
                </c:pt>
                <c:pt idx="36">
                  <c:v>1.64962397855998</c:v>
                </c:pt>
                <c:pt idx="37">
                  <c:v>1.38675172716201</c:v>
                </c:pt>
                <c:pt idx="38">
                  <c:v>0.525511586312988</c:v>
                </c:pt>
                <c:pt idx="39">
                  <c:v>1.1327136714620101</c:v>
                </c:pt>
                <c:pt idx="40">
                  <c:v>1.98178861091862</c:v>
                </c:pt>
                <c:pt idx="41">
                  <c:v>0.451929719395187</c:v>
                </c:pt>
                <c:pt idx="42">
                  <c:v>1.50766947599365</c:v>
                </c:pt>
                <c:pt idx="43">
                  <c:v>1.5598682045171199</c:v>
                </c:pt>
                <c:pt idx="44">
                  <c:v>1.4237310607415199</c:v>
                </c:pt>
                <c:pt idx="45">
                  <c:v>0.42241514829356602</c:v>
                </c:pt>
                <c:pt idx="46">
                  <c:v>1.0337290627906299</c:v>
                </c:pt>
                <c:pt idx="47">
                  <c:v>0.85529320891125005</c:v>
                </c:pt>
                <c:pt idx="48">
                  <c:v>1.2584804984740601</c:v>
                </c:pt>
                <c:pt idx="49">
                  <c:v>1.40057463488324</c:v>
                </c:pt>
                <c:pt idx="50">
                  <c:v>1.1226025975637</c:v>
                </c:pt>
                <c:pt idx="51">
                  <c:v>1.1931394489121601</c:v>
                </c:pt>
                <c:pt idx="52">
                  <c:v>1.30928266603128</c:v>
                </c:pt>
                <c:pt idx="53">
                  <c:v>0.79625822126111701</c:v>
                </c:pt>
                <c:pt idx="54">
                  <c:v>1.3877798937768699</c:v>
                </c:pt>
                <c:pt idx="55">
                  <c:v>0.997631957948801</c:v>
                </c:pt>
                <c:pt idx="56">
                  <c:v>1.1890278353281201</c:v>
                </c:pt>
                <c:pt idx="57">
                  <c:v>1.19389094736267</c:v>
                </c:pt>
                <c:pt idx="58">
                  <c:v>1.6060676264076901</c:v>
                </c:pt>
                <c:pt idx="59">
                  <c:v>1.6698492256443001</c:v>
                </c:pt>
                <c:pt idx="60">
                  <c:v>0.67502787898735195</c:v>
                </c:pt>
                <c:pt idx="61">
                  <c:v>0.26128413980343401</c:v>
                </c:pt>
                <c:pt idx="62">
                  <c:v>1.0357903933363499</c:v>
                </c:pt>
                <c:pt idx="63">
                  <c:v>0.70589167282262699</c:v>
                </c:pt>
                <c:pt idx="64">
                  <c:v>0.72790037921606998</c:v>
                </c:pt>
                <c:pt idx="65">
                  <c:v>0.98550123439822002</c:v>
                </c:pt>
                <c:pt idx="66">
                  <c:v>1.1822438475197099</c:v>
                </c:pt>
                <c:pt idx="67">
                  <c:v>1.1966642698793</c:v>
                </c:pt>
                <c:pt idx="68">
                  <c:v>0.57304618984411704</c:v>
                </c:pt>
                <c:pt idx="69">
                  <c:v>0.99413287995222099</c:v>
                </c:pt>
                <c:pt idx="70">
                  <c:v>1.1001124082771001</c:v>
                </c:pt>
                <c:pt idx="71">
                  <c:v>1.0946364868191401</c:v>
                </c:pt>
                <c:pt idx="72">
                  <c:v>0.60248202660262895</c:v>
                </c:pt>
                <c:pt idx="73">
                  <c:v>0.95721170504579201</c:v>
                </c:pt>
                <c:pt idx="74">
                  <c:v>1.18837938171713</c:v>
                </c:pt>
                <c:pt idx="75">
                  <c:v>1.12104475738862</c:v>
                </c:pt>
                <c:pt idx="76">
                  <c:v>1.28374303319135</c:v>
                </c:pt>
                <c:pt idx="77">
                  <c:v>2.1385204090225902</c:v>
                </c:pt>
                <c:pt idx="78">
                  <c:v>0.93098442017181804</c:v>
                </c:pt>
                <c:pt idx="79">
                  <c:v>1.0156430158577401</c:v>
                </c:pt>
                <c:pt idx="80">
                  <c:v>1.51328037103616</c:v>
                </c:pt>
                <c:pt idx="81">
                  <c:v>1.3349210722176399</c:v>
                </c:pt>
                <c:pt idx="82">
                  <c:v>1.8042233989977801</c:v>
                </c:pt>
                <c:pt idx="83">
                  <c:v>1.1970919533596101</c:v>
                </c:pt>
                <c:pt idx="84">
                  <c:v>1.8908600203058801</c:v>
                </c:pt>
                <c:pt idx="85">
                  <c:v>4.7486440726334199E-2</c:v>
                </c:pt>
                <c:pt idx="86">
                  <c:v>0.68745303697688798</c:v>
                </c:pt>
                <c:pt idx="87">
                  <c:v>1.8482259643697401</c:v>
                </c:pt>
                <c:pt idx="88">
                  <c:v>0.50178374889234001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C-ED40-8F21-7B50D1789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820591"/>
        <c:axId val="251822287"/>
      </c:scatterChart>
      <c:valAx>
        <c:axId val="251820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L1HS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22287"/>
        <c:crosses val="autoZero"/>
        <c:crossBetween val="midCat"/>
      </c:valAx>
      <c:valAx>
        <c:axId val="2518222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PIWIL2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20591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'L1HS vs PIWIL2'!$I$1</c:f>
              <c:strCache>
                <c:ptCount val="1"/>
                <c:pt idx="0">
                  <c:v>Early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'L1HS vs PIWIL2'!$J$2:$J$90</c:f>
              <c:numCache>
                <c:formatCode>0.00000000</c:formatCode>
                <c:ptCount val="89"/>
                <c:pt idx="0">
                  <c:v>0.51114582869988301</c:v>
                </c:pt>
                <c:pt idx="1">
                  <c:v>1.1807198677050299</c:v>
                </c:pt>
                <c:pt idx="2">
                  <c:v>0.29694487817305598</c:v>
                </c:pt>
                <c:pt idx="3">
                  <c:v>0.34039793675368302</c:v>
                </c:pt>
                <c:pt idx="4">
                  <c:v>0.36564669484113399</c:v>
                </c:pt>
                <c:pt idx="5">
                  <c:v>0.40213788495840203</c:v>
                </c:pt>
                <c:pt idx="6">
                  <c:v>0.192043033287771</c:v>
                </c:pt>
                <c:pt idx="7">
                  <c:v>0.28951599151295498</c:v>
                </c:pt>
                <c:pt idx="8">
                  <c:v>0.240354007342506</c:v>
                </c:pt>
                <c:pt idx="9">
                  <c:v>0.18960806151200801</c:v>
                </c:pt>
                <c:pt idx="10">
                  <c:v>0.35830385616903299</c:v>
                </c:pt>
                <c:pt idx="11">
                  <c:v>0.208599327177971</c:v>
                </c:pt>
                <c:pt idx="12">
                  <c:v>8.3331552068874201E-2</c:v>
                </c:pt>
                <c:pt idx="13">
                  <c:v>0.18938338903642801</c:v>
                </c:pt>
                <c:pt idx="14">
                  <c:v>0.237939279594682</c:v>
                </c:pt>
                <c:pt idx="15">
                  <c:v>0.15800104523514799</c:v>
                </c:pt>
                <c:pt idx="16">
                  <c:v>0.17849945700473699</c:v>
                </c:pt>
                <c:pt idx="17">
                  <c:v>0.440262480028211</c:v>
                </c:pt>
                <c:pt idx="18">
                  <c:v>0.116994833447699</c:v>
                </c:pt>
                <c:pt idx="19">
                  <c:v>0.247825188783352</c:v>
                </c:pt>
                <c:pt idx="20">
                  <c:v>0.24889489782726701</c:v>
                </c:pt>
                <c:pt idx="21">
                  <c:v>0.44278722405141502</c:v>
                </c:pt>
                <c:pt idx="22">
                  <c:v>0.36228819199019402</c:v>
                </c:pt>
                <c:pt idx="23">
                  <c:v>0.221744557069911</c:v>
                </c:pt>
                <c:pt idx="24">
                  <c:v>0.189452723225988</c:v>
                </c:pt>
                <c:pt idx="25">
                  <c:v>0.26385259803605299</c:v>
                </c:pt>
                <c:pt idx="26">
                  <c:v>0.33385297962729299</c:v>
                </c:pt>
                <c:pt idx="27">
                  <c:v>0.94180347032160905</c:v>
                </c:pt>
                <c:pt idx="28">
                  <c:v>0.84714998856491797</c:v>
                </c:pt>
                <c:pt idx="29">
                  <c:v>0.29447527980025501</c:v>
                </c:pt>
                <c:pt idx="30">
                  <c:v>0.34943921439381498</c:v>
                </c:pt>
                <c:pt idx="31">
                  <c:v>0.17918269456434699</c:v>
                </c:pt>
                <c:pt idx="32">
                  <c:v>0.15353588458598499</c:v>
                </c:pt>
                <c:pt idx="33">
                  <c:v>0.32137864392278098</c:v>
                </c:pt>
                <c:pt idx="34">
                  <c:v>0.54606439269526696</c:v>
                </c:pt>
                <c:pt idx="35">
                  <c:v>0.23247644528491501</c:v>
                </c:pt>
                <c:pt idx="36">
                  <c:v>0.113470720430254</c:v>
                </c:pt>
                <c:pt idx="37">
                  <c:v>0.29927082163913699</c:v>
                </c:pt>
                <c:pt idx="38">
                  <c:v>0.28316302286369399</c:v>
                </c:pt>
                <c:pt idx="39">
                  <c:v>0.38306261887505899</c:v>
                </c:pt>
                <c:pt idx="40">
                  <c:v>0.18460658545661099</c:v>
                </c:pt>
                <c:pt idx="41">
                  <c:v>0.297601057895928</c:v>
                </c:pt>
                <c:pt idx="42">
                  <c:v>0.16817259001523599</c:v>
                </c:pt>
                <c:pt idx="43">
                  <c:v>0.12486269039508199</c:v>
                </c:pt>
                <c:pt idx="44">
                  <c:v>0.28181688460947002</c:v>
                </c:pt>
                <c:pt idx="45">
                  <c:v>0.14622907565016199</c:v>
                </c:pt>
                <c:pt idx="46">
                  <c:v>0.156017709236251</c:v>
                </c:pt>
                <c:pt idx="47">
                  <c:v>0.15523525652710099</c:v>
                </c:pt>
                <c:pt idx="48">
                  <c:v>0.12631723035579601</c:v>
                </c:pt>
                <c:pt idx="49">
                  <c:v>1.4251687875868599</c:v>
                </c:pt>
                <c:pt idx="50">
                  <c:v>0.47572206597496602</c:v>
                </c:pt>
                <c:pt idx="51">
                  <c:v>0.14371130444422101</c:v>
                </c:pt>
                <c:pt idx="52">
                  <c:v>0.49050360364699203</c:v>
                </c:pt>
                <c:pt idx="53">
                  <c:v>0.485411681347234</c:v>
                </c:pt>
                <c:pt idx="54">
                  <c:v>0.349000489373539</c:v>
                </c:pt>
                <c:pt idx="55">
                  <c:v>0.69535446549344504</c:v>
                </c:pt>
                <c:pt idx="56">
                  <c:v>1.22034156529284</c:v>
                </c:pt>
                <c:pt idx="57">
                  <c:v>0.81427805998601299</c:v>
                </c:pt>
                <c:pt idx="58">
                  <c:v>1.3206202879271101</c:v>
                </c:pt>
                <c:pt idx="59">
                  <c:v>0.36205060504560699</c:v>
                </c:pt>
                <c:pt idx="60">
                  <c:v>0.243006316114947</c:v>
                </c:pt>
                <c:pt idx="61">
                  <c:v>1.1567716750994099</c:v>
                </c:pt>
                <c:pt idx="62">
                  <c:v>0.39264757394077798</c:v>
                </c:pt>
              </c:numCache>
            </c:numRef>
          </c:xVal>
          <c:yVal>
            <c:numRef>
              <c:f>'L1HS vs PIWIL2'!$K$2:$K$90</c:f>
              <c:numCache>
                <c:formatCode>0.00000000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4.2309821280252902E-2</c:v>
                </c:pt>
                <c:pt idx="3">
                  <c:v>0.45697880010721897</c:v>
                </c:pt>
                <c:pt idx="4">
                  <c:v>0.22913365323749499</c:v>
                </c:pt>
                <c:pt idx="5">
                  <c:v>0.37633779183077598</c:v>
                </c:pt>
                <c:pt idx="6">
                  <c:v>0.83840723863119204</c:v>
                </c:pt>
                <c:pt idx="7">
                  <c:v>0</c:v>
                </c:pt>
                <c:pt idx="8">
                  <c:v>0.28219638893472498</c:v>
                </c:pt>
                <c:pt idx="9">
                  <c:v>0.28373139985375301</c:v>
                </c:pt>
                <c:pt idx="10">
                  <c:v>0.39121617798237002</c:v>
                </c:pt>
                <c:pt idx="11">
                  <c:v>0.38110586992207501</c:v>
                </c:pt>
                <c:pt idx="12">
                  <c:v>0.75599402551309802</c:v>
                </c:pt>
                <c:pt idx="13">
                  <c:v>0.130153137452518</c:v>
                </c:pt>
                <c:pt idx="14">
                  <c:v>0.71341519693834798</c:v>
                </c:pt>
                <c:pt idx="15">
                  <c:v>0.29441051391433098</c:v>
                </c:pt>
                <c:pt idx="16">
                  <c:v>0.90246226026391096</c:v>
                </c:pt>
                <c:pt idx="17">
                  <c:v>0.2441669338278</c:v>
                </c:pt>
                <c:pt idx="18">
                  <c:v>0.68959536786938702</c:v>
                </c:pt>
                <c:pt idx="19">
                  <c:v>0.44626910336638898</c:v>
                </c:pt>
                <c:pt idx="20">
                  <c:v>0.48349711049592797</c:v>
                </c:pt>
                <c:pt idx="21">
                  <c:v>0.245703549338778</c:v>
                </c:pt>
                <c:pt idx="22">
                  <c:v>0</c:v>
                </c:pt>
                <c:pt idx="23">
                  <c:v>0.10110600600092701</c:v>
                </c:pt>
                <c:pt idx="24">
                  <c:v>0.31878703709024298</c:v>
                </c:pt>
                <c:pt idx="25">
                  <c:v>4.2229406968404201E-2</c:v>
                </c:pt>
                <c:pt idx="26">
                  <c:v>0.783450992628696</c:v>
                </c:pt>
                <c:pt idx="27">
                  <c:v>0.14536382548985399</c:v>
                </c:pt>
                <c:pt idx="28">
                  <c:v>0.91220659530068204</c:v>
                </c:pt>
                <c:pt idx="29">
                  <c:v>0.46952733555083398</c:v>
                </c:pt>
                <c:pt idx="30">
                  <c:v>0.58225433068133703</c:v>
                </c:pt>
                <c:pt idx="31">
                  <c:v>0.21146532530073001</c:v>
                </c:pt>
                <c:pt idx="32">
                  <c:v>4.0649889948960301E-2</c:v>
                </c:pt>
                <c:pt idx="33">
                  <c:v>0.95239740853752297</c:v>
                </c:pt>
                <c:pt idx="34">
                  <c:v>0.47335478919582802</c:v>
                </c:pt>
                <c:pt idx="35">
                  <c:v>0.83664285374143899</c:v>
                </c:pt>
                <c:pt idx="36">
                  <c:v>1.23641139084004</c:v>
                </c:pt>
                <c:pt idx="37">
                  <c:v>0.76374690742210904</c:v>
                </c:pt>
                <c:pt idx="38">
                  <c:v>0.73767673826492197</c:v>
                </c:pt>
                <c:pt idx="39">
                  <c:v>0.61828610886930302</c:v>
                </c:pt>
                <c:pt idx="40">
                  <c:v>1.44548800982752</c:v>
                </c:pt>
                <c:pt idx="41">
                  <c:v>0.91710612223836196</c:v>
                </c:pt>
                <c:pt idx="42">
                  <c:v>0</c:v>
                </c:pt>
                <c:pt idx="43">
                  <c:v>1.49465865965667</c:v>
                </c:pt>
                <c:pt idx="44">
                  <c:v>0.55622846949328397</c:v>
                </c:pt>
                <c:pt idx="45">
                  <c:v>0.52018111446938797</c:v>
                </c:pt>
                <c:pt idx="46">
                  <c:v>0.74074847873740302</c:v>
                </c:pt>
                <c:pt idx="47">
                  <c:v>5.4466939028323898E-2</c:v>
                </c:pt>
                <c:pt idx="48">
                  <c:v>1.6172595679727</c:v>
                </c:pt>
                <c:pt idx="49">
                  <c:v>1.89992715921271</c:v>
                </c:pt>
                <c:pt idx="50">
                  <c:v>0.236268538787926</c:v>
                </c:pt>
                <c:pt idx="51">
                  <c:v>0.781565053035295</c:v>
                </c:pt>
                <c:pt idx="52">
                  <c:v>0.24794923020882401</c:v>
                </c:pt>
                <c:pt idx="53">
                  <c:v>8.5501686546698805E-2</c:v>
                </c:pt>
                <c:pt idx="54">
                  <c:v>0.29865285035670902</c:v>
                </c:pt>
                <c:pt idx="55">
                  <c:v>0.63066894350701397</c:v>
                </c:pt>
                <c:pt idx="56">
                  <c:v>0</c:v>
                </c:pt>
                <c:pt idx="57">
                  <c:v>0.65347029362337905</c:v>
                </c:pt>
                <c:pt idx="58">
                  <c:v>0.86410105620432498</c:v>
                </c:pt>
                <c:pt idx="59">
                  <c:v>5.30989184639011E-2</c:v>
                </c:pt>
                <c:pt idx="60">
                  <c:v>0</c:v>
                </c:pt>
                <c:pt idx="61">
                  <c:v>0</c:v>
                </c:pt>
                <c:pt idx="62">
                  <c:v>0.21547276224287201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79-3741-8413-7929DECA4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820591"/>
        <c:axId val="251822287"/>
      </c:scatterChart>
      <c:valAx>
        <c:axId val="251820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L1HS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22287"/>
        <c:crosses val="autoZero"/>
        <c:crossBetween val="midCat"/>
      </c:valAx>
      <c:valAx>
        <c:axId val="2518222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PIWIL2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20591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'L1HS vs PIWIL2'!$Q$1</c:f>
              <c:strCache>
                <c:ptCount val="1"/>
                <c:pt idx="0">
                  <c:v>All GermCells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'L1HS vs PIWIL2'!$R$2:$R$153</c:f>
              <c:numCache>
                <c:formatCode>General</c:formatCode>
                <c:ptCount val="152"/>
                <c:pt idx="0">
                  <c:v>0.51114582869988301</c:v>
                </c:pt>
                <c:pt idx="1">
                  <c:v>1.1807198677050299</c:v>
                </c:pt>
                <c:pt idx="2">
                  <c:v>0.29694487817305598</c:v>
                </c:pt>
                <c:pt idx="3">
                  <c:v>0.34039793675368302</c:v>
                </c:pt>
                <c:pt idx="4">
                  <c:v>0.36564669484113399</c:v>
                </c:pt>
                <c:pt idx="5">
                  <c:v>0.40213788495840203</c:v>
                </c:pt>
                <c:pt idx="6">
                  <c:v>0.192043033287771</c:v>
                </c:pt>
                <c:pt idx="7">
                  <c:v>0.28951599151295498</c:v>
                </c:pt>
                <c:pt idx="8">
                  <c:v>0.240354007342506</c:v>
                </c:pt>
                <c:pt idx="9">
                  <c:v>0.18960806151200801</c:v>
                </c:pt>
                <c:pt idx="10">
                  <c:v>0.35830385616903299</c:v>
                </c:pt>
                <c:pt idx="11">
                  <c:v>0.208599327177971</c:v>
                </c:pt>
                <c:pt idx="12">
                  <c:v>8.3331552068874201E-2</c:v>
                </c:pt>
                <c:pt idx="13">
                  <c:v>0.18938338903642801</c:v>
                </c:pt>
                <c:pt idx="14">
                  <c:v>0.237939279594682</c:v>
                </c:pt>
                <c:pt idx="15">
                  <c:v>0.15800104523514799</c:v>
                </c:pt>
                <c:pt idx="16">
                  <c:v>0.17849945700473699</c:v>
                </c:pt>
                <c:pt idx="17">
                  <c:v>0.440262480028211</c:v>
                </c:pt>
                <c:pt idx="18">
                  <c:v>0.116994833447699</c:v>
                </c:pt>
                <c:pt idx="19">
                  <c:v>0.247825188783352</c:v>
                </c:pt>
                <c:pt idx="20">
                  <c:v>0.24889489782726701</c:v>
                </c:pt>
                <c:pt idx="21">
                  <c:v>0.44278722405141502</c:v>
                </c:pt>
                <c:pt idx="22">
                  <c:v>0.36228819199019402</c:v>
                </c:pt>
                <c:pt idx="23">
                  <c:v>0.221744557069911</c:v>
                </c:pt>
                <c:pt idx="24">
                  <c:v>0.189452723225988</c:v>
                </c:pt>
                <c:pt idx="25">
                  <c:v>0.26385259803605299</c:v>
                </c:pt>
                <c:pt idx="26">
                  <c:v>0.33385297962729299</c:v>
                </c:pt>
                <c:pt idx="27">
                  <c:v>0.94180347032160905</c:v>
                </c:pt>
                <c:pt idx="28">
                  <c:v>0.84714998856491797</c:v>
                </c:pt>
                <c:pt idx="29">
                  <c:v>0.29447527980025501</c:v>
                </c:pt>
                <c:pt idx="30">
                  <c:v>0.34943921439381498</c:v>
                </c:pt>
                <c:pt idx="31">
                  <c:v>0.17918269456434699</c:v>
                </c:pt>
                <c:pt idx="32">
                  <c:v>0.15353588458598499</c:v>
                </c:pt>
                <c:pt idx="33">
                  <c:v>0.32137864392278098</c:v>
                </c:pt>
                <c:pt idx="34">
                  <c:v>0.54606439269526696</c:v>
                </c:pt>
                <c:pt idx="35">
                  <c:v>0.23247644528491501</c:v>
                </c:pt>
                <c:pt idx="36">
                  <c:v>0.113470720430254</c:v>
                </c:pt>
                <c:pt idx="37">
                  <c:v>0.29927082163913699</c:v>
                </c:pt>
                <c:pt idx="38">
                  <c:v>0.28316302286369399</c:v>
                </c:pt>
                <c:pt idx="39">
                  <c:v>0.38306261887505899</c:v>
                </c:pt>
                <c:pt idx="40">
                  <c:v>0.18460658545661099</c:v>
                </c:pt>
                <c:pt idx="41">
                  <c:v>0.297601057895928</c:v>
                </c:pt>
                <c:pt idx="42">
                  <c:v>0.16817259001523599</c:v>
                </c:pt>
                <c:pt idx="43">
                  <c:v>0.12486269039508199</c:v>
                </c:pt>
                <c:pt idx="44">
                  <c:v>0.28181688460947002</c:v>
                </c:pt>
                <c:pt idx="45">
                  <c:v>0.14622907565016199</c:v>
                </c:pt>
                <c:pt idx="46">
                  <c:v>0.156017709236251</c:v>
                </c:pt>
                <c:pt idx="47">
                  <c:v>0.15523525652710099</c:v>
                </c:pt>
                <c:pt idx="48">
                  <c:v>0.12631723035579601</c:v>
                </c:pt>
                <c:pt idx="49">
                  <c:v>1.4251687875868599</c:v>
                </c:pt>
                <c:pt idx="50">
                  <c:v>0.47572206597496602</c:v>
                </c:pt>
                <c:pt idx="51">
                  <c:v>0.14371130444422101</c:v>
                </c:pt>
                <c:pt idx="52">
                  <c:v>0.49050360364699203</c:v>
                </c:pt>
                <c:pt idx="53">
                  <c:v>0.485411681347234</c:v>
                </c:pt>
                <c:pt idx="54">
                  <c:v>0.349000489373539</c:v>
                </c:pt>
                <c:pt idx="55">
                  <c:v>0.69535446549344504</c:v>
                </c:pt>
                <c:pt idx="56">
                  <c:v>1.22034156529284</c:v>
                </c:pt>
                <c:pt idx="57">
                  <c:v>0.81427805998601299</c:v>
                </c:pt>
                <c:pt idx="58">
                  <c:v>1.3206202879271101</c:v>
                </c:pt>
                <c:pt idx="59">
                  <c:v>0.36205060504560699</c:v>
                </c:pt>
                <c:pt idx="60">
                  <c:v>0.243006316114947</c:v>
                </c:pt>
                <c:pt idx="61">
                  <c:v>1.1567716750994099</c:v>
                </c:pt>
                <c:pt idx="62">
                  <c:v>0.39264757394077798</c:v>
                </c:pt>
                <c:pt idx="63">
                  <c:v>0.47440683802512101</c:v>
                </c:pt>
                <c:pt idx="64">
                  <c:v>0.40733812395920599</c:v>
                </c:pt>
                <c:pt idx="65">
                  <c:v>0.45114515573689301</c:v>
                </c:pt>
                <c:pt idx="66">
                  <c:v>0.54519794082268702</c:v>
                </c:pt>
                <c:pt idx="67">
                  <c:v>0.59862557029386498</c:v>
                </c:pt>
                <c:pt idx="68">
                  <c:v>1.25286802044365</c:v>
                </c:pt>
                <c:pt idx="69">
                  <c:v>0.78257859228931104</c:v>
                </c:pt>
                <c:pt idx="70">
                  <c:v>0.86373055051084502</c:v>
                </c:pt>
                <c:pt idx="71">
                  <c:v>0.91246515069088496</c:v>
                </c:pt>
                <c:pt idx="72">
                  <c:v>0.83573969242428203</c:v>
                </c:pt>
                <c:pt idx="73">
                  <c:v>0.759821119437735</c:v>
                </c:pt>
                <c:pt idx="74">
                  <c:v>0.69430585766078701</c:v>
                </c:pt>
                <c:pt idx="75">
                  <c:v>0.69071478234494899</c:v>
                </c:pt>
                <c:pt idx="76">
                  <c:v>0.69533670183526497</c:v>
                </c:pt>
                <c:pt idx="77">
                  <c:v>0.67111951366247302</c:v>
                </c:pt>
                <c:pt idx="78">
                  <c:v>1.1507368433529199</c:v>
                </c:pt>
                <c:pt idx="79">
                  <c:v>0.47060190377979799</c:v>
                </c:pt>
                <c:pt idx="80">
                  <c:v>0.55420778709999896</c:v>
                </c:pt>
                <c:pt idx="81">
                  <c:v>1.1057949706829999</c:v>
                </c:pt>
                <c:pt idx="82">
                  <c:v>1.0382833433113701</c:v>
                </c:pt>
                <c:pt idx="83">
                  <c:v>0.63962423926400103</c:v>
                </c:pt>
                <c:pt idx="84">
                  <c:v>0.67125926247955803</c:v>
                </c:pt>
                <c:pt idx="85">
                  <c:v>0.86441528789848399</c:v>
                </c:pt>
                <c:pt idx="86">
                  <c:v>0.527976790995768</c:v>
                </c:pt>
                <c:pt idx="87">
                  <c:v>0.64911586220088302</c:v>
                </c:pt>
                <c:pt idx="88">
                  <c:v>0.58909573120343195</c:v>
                </c:pt>
                <c:pt idx="89">
                  <c:v>0.48998286544382202</c:v>
                </c:pt>
                <c:pt idx="90">
                  <c:v>1.4580681330761101</c:v>
                </c:pt>
                <c:pt idx="91">
                  <c:v>0.80190050407829605</c:v>
                </c:pt>
                <c:pt idx="92">
                  <c:v>0.74845576475488496</c:v>
                </c:pt>
                <c:pt idx="93">
                  <c:v>0.80201232001449296</c:v>
                </c:pt>
                <c:pt idx="94">
                  <c:v>0.58784444852247897</c:v>
                </c:pt>
                <c:pt idx="95">
                  <c:v>1.21655327150254</c:v>
                </c:pt>
                <c:pt idx="96">
                  <c:v>0.81493061890616902</c:v>
                </c:pt>
                <c:pt idx="97">
                  <c:v>1.0152074687103501</c:v>
                </c:pt>
                <c:pt idx="98">
                  <c:v>1.06747237400454</c:v>
                </c:pt>
                <c:pt idx="99">
                  <c:v>0.37642594814582903</c:v>
                </c:pt>
                <c:pt idx="100">
                  <c:v>0.57734241793026997</c:v>
                </c:pt>
                <c:pt idx="101">
                  <c:v>0.46534487546367798</c:v>
                </c:pt>
                <c:pt idx="102">
                  <c:v>0.82206489818594497</c:v>
                </c:pt>
                <c:pt idx="103">
                  <c:v>0.86878244290324902</c:v>
                </c:pt>
                <c:pt idx="104">
                  <c:v>0.451929719395187</c:v>
                </c:pt>
                <c:pt idx="105">
                  <c:v>0.466903903652997</c:v>
                </c:pt>
                <c:pt idx="106">
                  <c:v>0.62193918772336798</c:v>
                </c:pt>
                <c:pt idx="107">
                  <c:v>0.73895863714079302</c:v>
                </c:pt>
                <c:pt idx="108">
                  <c:v>0.56790694050911705</c:v>
                </c:pt>
                <c:pt idx="109">
                  <c:v>0.71874500613590198</c:v>
                </c:pt>
                <c:pt idx="110">
                  <c:v>0.48917073924638199</c:v>
                </c:pt>
                <c:pt idx="111">
                  <c:v>0.76780532883544905</c:v>
                </c:pt>
                <c:pt idx="112">
                  <c:v>0.75811310987713298</c:v>
                </c:pt>
                <c:pt idx="113">
                  <c:v>0.43009480321479499</c:v>
                </c:pt>
                <c:pt idx="114">
                  <c:v>0.73158846991967197</c:v>
                </c:pt>
                <c:pt idx="115">
                  <c:v>0.75245999206894798</c:v>
                </c:pt>
                <c:pt idx="116">
                  <c:v>1.5858704006405</c:v>
                </c:pt>
                <c:pt idx="117">
                  <c:v>0.71566505198957997</c:v>
                </c:pt>
                <c:pt idx="118">
                  <c:v>0.61838388096604502</c:v>
                </c:pt>
                <c:pt idx="119">
                  <c:v>1.2315773072374101</c:v>
                </c:pt>
                <c:pt idx="120">
                  <c:v>0.31180809230558798</c:v>
                </c:pt>
                <c:pt idx="121">
                  <c:v>0.63054915994995198</c:v>
                </c:pt>
                <c:pt idx="122">
                  <c:v>0.78190224184883494</c:v>
                </c:pt>
                <c:pt idx="123">
                  <c:v>1.2089495537518899</c:v>
                </c:pt>
                <c:pt idx="124">
                  <c:v>0.403904553296564</c:v>
                </c:pt>
                <c:pt idx="125">
                  <c:v>1.06604494409023</c:v>
                </c:pt>
                <c:pt idx="126">
                  <c:v>0.78280375748184305</c:v>
                </c:pt>
                <c:pt idx="127">
                  <c:v>0.98320628656680897</c:v>
                </c:pt>
                <c:pt idx="128">
                  <c:v>0.779300269995166</c:v>
                </c:pt>
                <c:pt idx="129">
                  <c:v>1.2289569776612901</c:v>
                </c:pt>
                <c:pt idx="130">
                  <c:v>1.0004528326286499</c:v>
                </c:pt>
                <c:pt idx="131">
                  <c:v>0.98879342456328601</c:v>
                </c:pt>
                <c:pt idx="132">
                  <c:v>0.65936454224352503</c:v>
                </c:pt>
                <c:pt idx="133">
                  <c:v>0.63955088307173202</c:v>
                </c:pt>
                <c:pt idx="134">
                  <c:v>0.221952469614149</c:v>
                </c:pt>
                <c:pt idx="135">
                  <c:v>0.38184767777429302</c:v>
                </c:pt>
                <c:pt idx="136">
                  <c:v>0.86224825828242302</c:v>
                </c:pt>
                <c:pt idx="137">
                  <c:v>0.471707575860842</c:v>
                </c:pt>
                <c:pt idx="138">
                  <c:v>0.75519741389010298</c:v>
                </c:pt>
                <c:pt idx="139">
                  <c:v>1.2555413288741899</c:v>
                </c:pt>
                <c:pt idx="140">
                  <c:v>0.61823095795274796</c:v>
                </c:pt>
                <c:pt idx="141">
                  <c:v>0.47419027112318701</c:v>
                </c:pt>
                <c:pt idx="142">
                  <c:v>0.66985291509026001</c:v>
                </c:pt>
                <c:pt idx="143">
                  <c:v>0.55709888282499198</c:v>
                </c:pt>
                <c:pt idx="144">
                  <c:v>0.52214522158681898</c:v>
                </c:pt>
                <c:pt idx="145">
                  <c:v>1.07921885595217</c:v>
                </c:pt>
                <c:pt idx="146">
                  <c:v>0.52080379206702299</c:v>
                </c:pt>
                <c:pt idx="147">
                  <c:v>0.99494102120469896</c:v>
                </c:pt>
                <c:pt idx="148">
                  <c:v>0.45969049879049501</c:v>
                </c:pt>
                <c:pt idx="149">
                  <c:v>1.04467446487882</c:v>
                </c:pt>
                <c:pt idx="150">
                  <c:v>0.86721400556321204</c:v>
                </c:pt>
                <c:pt idx="151">
                  <c:v>0.63976702592398804</c:v>
                </c:pt>
              </c:numCache>
            </c:numRef>
          </c:xVal>
          <c:yVal>
            <c:numRef>
              <c:f>'L1HS vs PIWIL2'!$S$2:$S$153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4.2309821280252902E-2</c:v>
                </c:pt>
                <c:pt idx="3">
                  <c:v>0.45697880010721897</c:v>
                </c:pt>
                <c:pt idx="4">
                  <c:v>0.22913365323749499</c:v>
                </c:pt>
                <c:pt idx="5">
                  <c:v>0.37633779183077598</c:v>
                </c:pt>
                <c:pt idx="6">
                  <c:v>0.83840723863119204</c:v>
                </c:pt>
                <c:pt idx="7">
                  <c:v>0</c:v>
                </c:pt>
                <c:pt idx="8">
                  <c:v>0.28219638893472498</c:v>
                </c:pt>
                <c:pt idx="9">
                  <c:v>0.28373139985375301</c:v>
                </c:pt>
                <c:pt idx="10">
                  <c:v>0.39121617798237002</c:v>
                </c:pt>
                <c:pt idx="11">
                  <c:v>0.38110586992207501</c:v>
                </c:pt>
                <c:pt idx="12">
                  <c:v>0.75599402551309802</c:v>
                </c:pt>
                <c:pt idx="13">
                  <c:v>0.130153137452518</c:v>
                </c:pt>
                <c:pt idx="14">
                  <c:v>0.71341519693834798</c:v>
                </c:pt>
                <c:pt idx="15">
                  <c:v>0.29441051391433098</c:v>
                </c:pt>
                <c:pt idx="16">
                  <c:v>0.90246226026391096</c:v>
                </c:pt>
                <c:pt idx="17">
                  <c:v>0.2441669338278</c:v>
                </c:pt>
                <c:pt idx="18">
                  <c:v>0.68959536786938702</c:v>
                </c:pt>
                <c:pt idx="19">
                  <c:v>0.44626910336638898</c:v>
                </c:pt>
                <c:pt idx="20">
                  <c:v>0.48349711049592797</c:v>
                </c:pt>
                <c:pt idx="21">
                  <c:v>0.245703549338778</c:v>
                </c:pt>
                <c:pt idx="22">
                  <c:v>0</c:v>
                </c:pt>
                <c:pt idx="23">
                  <c:v>0.10110600600092701</c:v>
                </c:pt>
                <c:pt idx="24">
                  <c:v>0.31878703709024298</c:v>
                </c:pt>
                <c:pt idx="25">
                  <c:v>4.2229406968404201E-2</c:v>
                </c:pt>
                <c:pt idx="26">
                  <c:v>0.783450992628696</c:v>
                </c:pt>
                <c:pt idx="27">
                  <c:v>0.14536382548985399</c:v>
                </c:pt>
                <c:pt idx="28">
                  <c:v>0.91220659530068204</c:v>
                </c:pt>
                <c:pt idx="29">
                  <c:v>0.46952733555083398</c:v>
                </c:pt>
                <c:pt idx="30">
                  <c:v>0.58225433068133703</c:v>
                </c:pt>
                <c:pt idx="31">
                  <c:v>0.21146532530073001</c:v>
                </c:pt>
                <c:pt idx="32">
                  <c:v>4.0649889948960301E-2</c:v>
                </c:pt>
                <c:pt idx="33">
                  <c:v>0.95239740853752297</c:v>
                </c:pt>
                <c:pt idx="34">
                  <c:v>0.47335478919582802</c:v>
                </c:pt>
                <c:pt idx="35">
                  <c:v>0.83664285374143899</c:v>
                </c:pt>
                <c:pt idx="36">
                  <c:v>1.23641139084004</c:v>
                </c:pt>
                <c:pt idx="37">
                  <c:v>0.76374690742210904</c:v>
                </c:pt>
                <c:pt idx="38">
                  <c:v>0.73767673826492197</c:v>
                </c:pt>
                <c:pt idx="39">
                  <c:v>0.61828610886930302</c:v>
                </c:pt>
                <c:pt idx="40">
                  <c:v>1.44548800982752</c:v>
                </c:pt>
                <c:pt idx="41">
                  <c:v>0.91710612223836196</c:v>
                </c:pt>
                <c:pt idx="42">
                  <c:v>0</c:v>
                </c:pt>
                <c:pt idx="43">
                  <c:v>1.49465865965667</c:v>
                </c:pt>
                <c:pt idx="44">
                  <c:v>0.55622846949328397</c:v>
                </c:pt>
                <c:pt idx="45">
                  <c:v>0.52018111446938797</c:v>
                </c:pt>
                <c:pt idx="46">
                  <c:v>0.74074847873740302</c:v>
                </c:pt>
                <c:pt idx="47">
                  <c:v>5.4466939028323898E-2</c:v>
                </c:pt>
                <c:pt idx="48">
                  <c:v>1.6172595679727</c:v>
                </c:pt>
                <c:pt idx="49">
                  <c:v>1.89992715921271</c:v>
                </c:pt>
                <c:pt idx="50">
                  <c:v>0.236268538787926</c:v>
                </c:pt>
                <c:pt idx="51">
                  <c:v>0.781565053035295</c:v>
                </c:pt>
                <c:pt idx="52">
                  <c:v>0.24794923020882401</c:v>
                </c:pt>
                <c:pt idx="53">
                  <c:v>8.5501686546698805E-2</c:v>
                </c:pt>
                <c:pt idx="54">
                  <c:v>0.29865285035670902</c:v>
                </c:pt>
                <c:pt idx="55">
                  <c:v>0.63066894350701397</c:v>
                </c:pt>
                <c:pt idx="56">
                  <c:v>0</c:v>
                </c:pt>
                <c:pt idx="57">
                  <c:v>0.65347029362337905</c:v>
                </c:pt>
                <c:pt idx="58">
                  <c:v>0.86410105620432498</c:v>
                </c:pt>
                <c:pt idx="59">
                  <c:v>5.30989184639011E-2</c:v>
                </c:pt>
                <c:pt idx="60">
                  <c:v>0</c:v>
                </c:pt>
                <c:pt idx="61">
                  <c:v>0</c:v>
                </c:pt>
                <c:pt idx="62">
                  <c:v>0.21547276224287201</c:v>
                </c:pt>
                <c:pt idx="63">
                  <c:v>0.88989364156511497</c:v>
                </c:pt>
                <c:pt idx="64">
                  <c:v>1.2361196550847</c:v>
                </c:pt>
                <c:pt idx="65">
                  <c:v>1.4294310869373099</c:v>
                </c:pt>
                <c:pt idx="66">
                  <c:v>1.01102194730274</c:v>
                </c:pt>
                <c:pt idx="67">
                  <c:v>0.39076385142013997</c:v>
                </c:pt>
                <c:pt idx="68">
                  <c:v>1.64707909238177</c:v>
                </c:pt>
                <c:pt idx="69">
                  <c:v>0.37310054261245101</c:v>
                </c:pt>
                <c:pt idx="70">
                  <c:v>1.55816868781035</c:v>
                </c:pt>
                <c:pt idx="71">
                  <c:v>1.36434541358963</c:v>
                </c:pt>
                <c:pt idx="72">
                  <c:v>0.53269113214281605</c:v>
                </c:pt>
                <c:pt idx="73">
                  <c:v>1.0634995202325599</c:v>
                </c:pt>
                <c:pt idx="74">
                  <c:v>0.58881666638086205</c:v>
                </c:pt>
                <c:pt idx="75">
                  <c:v>0.69071478234494899</c:v>
                </c:pt>
                <c:pt idx="76">
                  <c:v>1.4327951751146699</c:v>
                </c:pt>
                <c:pt idx="77">
                  <c:v>1.56222994413066</c:v>
                </c:pt>
                <c:pt idx="78">
                  <c:v>1.2220358852187101</c:v>
                </c:pt>
                <c:pt idx="79">
                  <c:v>6.4638258419637606E-2</c:v>
                </c:pt>
                <c:pt idx="80">
                  <c:v>1.77286647948114</c:v>
                </c:pt>
                <c:pt idx="81">
                  <c:v>1.42955504128834</c:v>
                </c:pt>
                <c:pt idx="82">
                  <c:v>0.88333359408365997</c:v>
                </c:pt>
                <c:pt idx="83">
                  <c:v>0.99397741383136096</c:v>
                </c:pt>
                <c:pt idx="84">
                  <c:v>1.13292981191493</c:v>
                </c:pt>
                <c:pt idx="85">
                  <c:v>0.98797999791144298</c:v>
                </c:pt>
                <c:pt idx="86">
                  <c:v>1.40324382488987</c:v>
                </c:pt>
                <c:pt idx="87">
                  <c:v>1.20723309965644</c:v>
                </c:pt>
                <c:pt idx="88">
                  <c:v>0.35622177653431097</c:v>
                </c:pt>
                <c:pt idx="89">
                  <c:v>1.0319516456056499</c:v>
                </c:pt>
                <c:pt idx="90">
                  <c:v>1.07511543105276</c:v>
                </c:pt>
                <c:pt idx="91">
                  <c:v>0.82140631479574699</c:v>
                </c:pt>
                <c:pt idx="92">
                  <c:v>0.88869049936411804</c:v>
                </c:pt>
                <c:pt idx="93">
                  <c:v>0.17330978247925499</c:v>
                </c:pt>
                <c:pt idx="94">
                  <c:v>0.50082650538050599</c:v>
                </c:pt>
                <c:pt idx="95">
                  <c:v>0.47480117602393901</c:v>
                </c:pt>
                <c:pt idx="96">
                  <c:v>0.99133630262738204</c:v>
                </c:pt>
                <c:pt idx="97">
                  <c:v>0.76265382133884196</c:v>
                </c:pt>
                <c:pt idx="98">
                  <c:v>1.45182249712968</c:v>
                </c:pt>
                <c:pt idx="99">
                  <c:v>1.64962397855998</c:v>
                </c:pt>
                <c:pt idx="100">
                  <c:v>1.38675172716201</c:v>
                </c:pt>
                <c:pt idx="101">
                  <c:v>0.525511586312988</c:v>
                </c:pt>
                <c:pt idx="102">
                  <c:v>1.1327136714620101</c:v>
                </c:pt>
                <c:pt idx="103">
                  <c:v>1.98178861091862</c:v>
                </c:pt>
                <c:pt idx="104">
                  <c:v>0.451929719395187</c:v>
                </c:pt>
                <c:pt idx="105">
                  <c:v>1.50766947599365</c:v>
                </c:pt>
                <c:pt idx="106">
                  <c:v>1.5598682045171199</c:v>
                </c:pt>
                <c:pt idx="107">
                  <c:v>1.4237310607415199</c:v>
                </c:pt>
                <c:pt idx="108">
                  <c:v>0.42241514829356602</c:v>
                </c:pt>
                <c:pt idx="109">
                  <c:v>1.0337290627906299</c:v>
                </c:pt>
                <c:pt idx="110">
                  <c:v>0.85529320891125005</c:v>
                </c:pt>
                <c:pt idx="111">
                  <c:v>1.2584804984740601</c:v>
                </c:pt>
                <c:pt idx="112">
                  <c:v>1.40057463488324</c:v>
                </c:pt>
                <c:pt idx="113">
                  <c:v>1.1226025975637</c:v>
                </c:pt>
                <c:pt idx="114">
                  <c:v>1.1931394489121601</c:v>
                </c:pt>
                <c:pt idx="115">
                  <c:v>1.30928266603128</c:v>
                </c:pt>
                <c:pt idx="116">
                  <c:v>0.79625822126111701</c:v>
                </c:pt>
                <c:pt idx="117">
                  <c:v>1.3877798937768699</c:v>
                </c:pt>
                <c:pt idx="118">
                  <c:v>0.997631957948801</c:v>
                </c:pt>
                <c:pt idx="119">
                  <c:v>1.1890278353281201</c:v>
                </c:pt>
                <c:pt idx="120">
                  <c:v>1.19389094736267</c:v>
                </c:pt>
                <c:pt idx="121">
                  <c:v>1.6060676264076901</c:v>
                </c:pt>
                <c:pt idx="122">
                  <c:v>1.6698492256443001</c:v>
                </c:pt>
                <c:pt idx="123">
                  <c:v>0.67502787898735195</c:v>
                </c:pt>
                <c:pt idx="124">
                  <c:v>0.26128413980343401</c:v>
                </c:pt>
                <c:pt idx="125">
                  <c:v>1.0357903933363499</c:v>
                </c:pt>
                <c:pt idx="126">
                  <c:v>0.70589167282262699</c:v>
                </c:pt>
                <c:pt idx="127">
                  <c:v>0.72790037921606998</c:v>
                </c:pt>
                <c:pt idx="128">
                  <c:v>0.98550123439822002</c:v>
                </c:pt>
                <c:pt idx="129">
                  <c:v>1.1822438475197099</c:v>
                </c:pt>
                <c:pt idx="130">
                  <c:v>1.1966642698793</c:v>
                </c:pt>
                <c:pt idx="131">
                  <c:v>0.57304618984411704</c:v>
                </c:pt>
                <c:pt idx="132">
                  <c:v>0.99413287995222099</c:v>
                </c:pt>
                <c:pt idx="133">
                  <c:v>1.1001124082771001</c:v>
                </c:pt>
                <c:pt idx="134">
                  <c:v>1.0946364868191401</c:v>
                </c:pt>
                <c:pt idx="135">
                  <c:v>0.60248202660262895</c:v>
                </c:pt>
                <c:pt idx="136">
                  <c:v>0.95721170504579201</c:v>
                </c:pt>
                <c:pt idx="137">
                  <c:v>1.18837938171713</c:v>
                </c:pt>
                <c:pt idx="138">
                  <c:v>1.12104475738862</c:v>
                </c:pt>
                <c:pt idx="139">
                  <c:v>1.28374303319135</c:v>
                </c:pt>
                <c:pt idx="140">
                  <c:v>2.1385204090225902</c:v>
                </c:pt>
                <c:pt idx="141">
                  <c:v>0.93098442017181804</c:v>
                </c:pt>
                <c:pt idx="142">
                  <c:v>1.0156430158577401</c:v>
                </c:pt>
                <c:pt idx="143">
                  <c:v>1.51328037103616</c:v>
                </c:pt>
                <c:pt idx="144">
                  <c:v>1.3349210722176399</c:v>
                </c:pt>
                <c:pt idx="145">
                  <c:v>1.8042233989977801</c:v>
                </c:pt>
                <c:pt idx="146">
                  <c:v>1.1970919533596101</c:v>
                </c:pt>
                <c:pt idx="147">
                  <c:v>1.8908600203058801</c:v>
                </c:pt>
                <c:pt idx="148">
                  <c:v>4.7486440726334199E-2</c:v>
                </c:pt>
                <c:pt idx="149">
                  <c:v>0.68745303697688798</c:v>
                </c:pt>
                <c:pt idx="150">
                  <c:v>1.8482259643697401</c:v>
                </c:pt>
                <c:pt idx="151">
                  <c:v>0.50178374889234001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67-6546-AA4C-A3BA37DC7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820591"/>
        <c:axId val="251822287"/>
      </c:scatterChart>
      <c:valAx>
        <c:axId val="251820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L1HS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22287"/>
        <c:crosses val="autoZero"/>
        <c:crossBetween val="midCat"/>
      </c:valAx>
      <c:valAx>
        <c:axId val="2518222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PIWIL2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20591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'L1HS vs PIWIL2'!$Y$1</c:f>
              <c:strCache>
                <c:ptCount val="1"/>
                <c:pt idx="0">
                  <c:v>Soma+GC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'L1HS vs PIWIL2'!$Z$2:$Z$153</c:f>
              <c:numCache>
                <c:formatCode>General</c:formatCode>
                <c:ptCount val="152"/>
                <c:pt idx="0">
                  <c:v>1.38695472434365</c:v>
                </c:pt>
                <c:pt idx="1">
                  <c:v>1.3303217960735401</c:v>
                </c:pt>
                <c:pt idx="2">
                  <c:v>0.38167491504800599</c:v>
                </c:pt>
                <c:pt idx="3">
                  <c:v>0.36163365692713301</c:v>
                </c:pt>
                <c:pt idx="4">
                  <c:v>0.84910118410102997</c:v>
                </c:pt>
                <c:pt idx="5">
                  <c:v>0.51114582869988301</c:v>
                </c:pt>
                <c:pt idx="6">
                  <c:v>0.53354753801413202</c:v>
                </c:pt>
                <c:pt idx="7">
                  <c:v>0.52389271844932195</c:v>
                </c:pt>
                <c:pt idx="8">
                  <c:v>0.63876199426314295</c:v>
                </c:pt>
                <c:pt idx="9">
                  <c:v>0.47464356939158397</c:v>
                </c:pt>
                <c:pt idx="10">
                  <c:v>0.72088424052788003</c:v>
                </c:pt>
                <c:pt idx="11">
                  <c:v>0.44230946487804701</c:v>
                </c:pt>
                <c:pt idx="12">
                  <c:v>0.66384913665934897</c:v>
                </c:pt>
                <c:pt idx="13">
                  <c:v>0.65562608255460597</c:v>
                </c:pt>
                <c:pt idx="14">
                  <c:v>0.41713610972429299</c:v>
                </c:pt>
                <c:pt idx="15">
                  <c:v>0.44519855823382598</c:v>
                </c:pt>
                <c:pt idx="16">
                  <c:v>0.57961069427795298</c:v>
                </c:pt>
                <c:pt idx="17">
                  <c:v>0.22298033794234201</c:v>
                </c:pt>
                <c:pt idx="18">
                  <c:v>1.1807198677050299</c:v>
                </c:pt>
                <c:pt idx="19">
                  <c:v>0.78579811299773294</c:v>
                </c:pt>
                <c:pt idx="20">
                  <c:v>0.47095558876749399</c:v>
                </c:pt>
                <c:pt idx="21">
                  <c:v>0.52780499959958305</c:v>
                </c:pt>
                <c:pt idx="22">
                  <c:v>0.28286971553454199</c:v>
                </c:pt>
                <c:pt idx="23">
                  <c:v>0.29694487817305598</c:v>
                </c:pt>
                <c:pt idx="24">
                  <c:v>0.34039793675368302</c:v>
                </c:pt>
                <c:pt idx="25">
                  <c:v>0.36564669484113399</c:v>
                </c:pt>
                <c:pt idx="26">
                  <c:v>0.40213788495840203</c:v>
                </c:pt>
                <c:pt idx="27">
                  <c:v>0.192043033287771</c:v>
                </c:pt>
                <c:pt idx="28">
                  <c:v>0.28951599151295498</c:v>
                </c:pt>
                <c:pt idx="29">
                  <c:v>0.240354007342506</c:v>
                </c:pt>
                <c:pt idx="30">
                  <c:v>0.18960806151200801</c:v>
                </c:pt>
                <c:pt idx="31">
                  <c:v>0.35830385616903299</c:v>
                </c:pt>
                <c:pt idx="32">
                  <c:v>0.208599327177971</c:v>
                </c:pt>
                <c:pt idx="33">
                  <c:v>8.3331552068874201E-2</c:v>
                </c:pt>
                <c:pt idx="34">
                  <c:v>0.18938338903642801</c:v>
                </c:pt>
                <c:pt idx="35">
                  <c:v>0.237939279594682</c:v>
                </c:pt>
                <c:pt idx="36">
                  <c:v>0.15800104523514799</c:v>
                </c:pt>
                <c:pt idx="37">
                  <c:v>0.17849945700473699</c:v>
                </c:pt>
                <c:pt idx="38">
                  <c:v>0.440262480028211</c:v>
                </c:pt>
                <c:pt idx="39">
                  <c:v>0.116994833447699</c:v>
                </c:pt>
                <c:pt idx="40">
                  <c:v>0.247825188783352</c:v>
                </c:pt>
                <c:pt idx="41">
                  <c:v>0.24889489782726701</c:v>
                </c:pt>
                <c:pt idx="42">
                  <c:v>0.44278722405141502</c:v>
                </c:pt>
                <c:pt idx="43">
                  <c:v>0.36228819199019402</c:v>
                </c:pt>
                <c:pt idx="44">
                  <c:v>0.221744557069911</c:v>
                </c:pt>
                <c:pt idx="45">
                  <c:v>0.47440683802512101</c:v>
                </c:pt>
                <c:pt idx="46">
                  <c:v>0.189452723225988</c:v>
                </c:pt>
                <c:pt idx="47">
                  <c:v>0.26385259803605299</c:v>
                </c:pt>
                <c:pt idx="48">
                  <c:v>0.40733812395920599</c:v>
                </c:pt>
                <c:pt idx="49">
                  <c:v>0.45114515573689301</c:v>
                </c:pt>
                <c:pt idx="50">
                  <c:v>0.54519794082268702</c:v>
                </c:pt>
                <c:pt idx="51">
                  <c:v>0.59862557029386498</c:v>
                </c:pt>
                <c:pt idx="52">
                  <c:v>1.25286802044365</c:v>
                </c:pt>
                <c:pt idx="53">
                  <c:v>0.78257859228931104</c:v>
                </c:pt>
                <c:pt idx="54">
                  <c:v>0.86373055051084502</c:v>
                </c:pt>
                <c:pt idx="55">
                  <c:v>0.33385297962729299</c:v>
                </c:pt>
                <c:pt idx="56">
                  <c:v>0.94180347032160905</c:v>
                </c:pt>
                <c:pt idx="57">
                  <c:v>0.91246515069088496</c:v>
                </c:pt>
                <c:pt idx="58">
                  <c:v>0.83573969242428203</c:v>
                </c:pt>
                <c:pt idx="59">
                  <c:v>0.759821119437735</c:v>
                </c:pt>
                <c:pt idx="60">
                  <c:v>0.69430585766078701</c:v>
                </c:pt>
                <c:pt idx="61">
                  <c:v>0.69071478234494899</c:v>
                </c:pt>
                <c:pt idx="62">
                  <c:v>0.69533670183526497</c:v>
                </c:pt>
                <c:pt idx="63">
                  <c:v>0.84714998856491797</c:v>
                </c:pt>
                <c:pt idx="64">
                  <c:v>0.67111951366247302</c:v>
                </c:pt>
                <c:pt idx="65">
                  <c:v>1.1507368433529199</c:v>
                </c:pt>
                <c:pt idx="66">
                  <c:v>0.47060190377979799</c:v>
                </c:pt>
                <c:pt idx="67">
                  <c:v>0.55420778709999896</c:v>
                </c:pt>
                <c:pt idx="68">
                  <c:v>1.1057949706829999</c:v>
                </c:pt>
                <c:pt idx="69">
                  <c:v>1.0382833433113701</c:v>
                </c:pt>
                <c:pt idx="70">
                  <c:v>0.63962423926400103</c:v>
                </c:pt>
                <c:pt idx="71">
                  <c:v>0.29447527980025501</c:v>
                </c:pt>
                <c:pt idx="72">
                  <c:v>0.67125926247955803</c:v>
                </c:pt>
                <c:pt idx="73">
                  <c:v>0.86441528789848399</c:v>
                </c:pt>
                <c:pt idx="74">
                  <c:v>0.527976790995768</c:v>
                </c:pt>
                <c:pt idx="75">
                  <c:v>0.64911586220088302</c:v>
                </c:pt>
                <c:pt idx="76">
                  <c:v>0.58909573120343195</c:v>
                </c:pt>
                <c:pt idx="77">
                  <c:v>0.48998286544382202</c:v>
                </c:pt>
                <c:pt idx="78">
                  <c:v>1.4580681330761101</c:v>
                </c:pt>
                <c:pt idx="79">
                  <c:v>0.80190050407829605</c:v>
                </c:pt>
                <c:pt idx="80">
                  <c:v>0.74845576475488496</c:v>
                </c:pt>
                <c:pt idx="81">
                  <c:v>0.80201232001449296</c:v>
                </c:pt>
                <c:pt idx="82">
                  <c:v>0.58784444852247897</c:v>
                </c:pt>
                <c:pt idx="83">
                  <c:v>1.21655327150254</c:v>
                </c:pt>
                <c:pt idx="84">
                  <c:v>0.81493061890616902</c:v>
                </c:pt>
                <c:pt idx="85">
                  <c:v>1.0152074687103501</c:v>
                </c:pt>
                <c:pt idx="86">
                  <c:v>1.06747237400454</c:v>
                </c:pt>
                <c:pt idx="87">
                  <c:v>0.37642594814582903</c:v>
                </c:pt>
                <c:pt idx="88">
                  <c:v>0.57734241793026997</c:v>
                </c:pt>
                <c:pt idx="89">
                  <c:v>0.46534487546367798</c:v>
                </c:pt>
                <c:pt idx="90">
                  <c:v>0.82206489818594497</c:v>
                </c:pt>
                <c:pt idx="91">
                  <c:v>0.86878244290324902</c:v>
                </c:pt>
                <c:pt idx="92">
                  <c:v>0.451929719395187</c:v>
                </c:pt>
                <c:pt idx="93">
                  <c:v>0.466903903652997</c:v>
                </c:pt>
                <c:pt idx="94">
                  <c:v>0.62193918772336798</c:v>
                </c:pt>
                <c:pt idx="95">
                  <c:v>0.34943921439381498</c:v>
                </c:pt>
                <c:pt idx="96">
                  <c:v>0.17918269456434699</c:v>
                </c:pt>
                <c:pt idx="97">
                  <c:v>0.15353588458598499</c:v>
                </c:pt>
                <c:pt idx="98">
                  <c:v>0.32137864392278098</c:v>
                </c:pt>
                <c:pt idx="99">
                  <c:v>0.54606439269526696</c:v>
                </c:pt>
                <c:pt idx="100">
                  <c:v>0.23247644528491501</c:v>
                </c:pt>
                <c:pt idx="101">
                  <c:v>0.113470720430254</c:v>
                </c:pt>
                <c:pt idx="102">
                  <c:v>0.29927082163913699</c:v>
                </c:pt>
                <c:pt idx="103">
                  <c:v>0.28316302286369399</c:v>
                </c:pt>
                <c:pt idx="104">
                  <c:v>0.38306261887505899</c:v>
                </c:pt>
                <c:pt idx="105">
                  <c:v>0.18460658545661099</c:v>
                </c:pt>
                <c:pt idx="106">
                  <c:v>0.297601057895928</c:v>
                </c:pt>
                <c:pt idx="107">
                  <c:v>0.16817259001523599</c:v>
                </c:pt>
                <c:pt idx="108">
                  <c:v>0.12486269039508199</c:v>
                </c:pt>
                <c:pt idx="109">
                  <c:v>0.28181688460947002</c:v>
                </c:pt>
                <c:pt idx="110">
                  <c:v>0.14622907565016199</c:v>
                </c:pt>
                <c:pt idx="111">
                  <c:v>0.156017709236251</c:v>
                </c:pt>
                <c:pt idx="112">
                  <c:v>0.15523525652710099</c:v>
                </c:pt>
                <c:pt idx="113">
                  <c:v>0.12631723035579601</c:v>
                </c:pt>
                <c:pt idx="114">
                  <c:v>1.4251687875868599</c:v>
                </c:pt>
                <c:pt idx="115">
                  <c:v>0.47572206597496602</c:v>
                </c:pt>
                <c:pt idx="116">
                  <c:v>0.14371130444422101</c:v>
                </c:pt>
                <c:pt idx="117">
                  <c:v>0.49050360364699203</c:v>
                </c:pt>
                <c:pt idx="118">
                  <c:v>0.485411681347234</c:v>
                </c:pt>
                <c:pt idx="119">
                  <c:v>0.349000489373539</c:v>
                </c:pt>
                <c:pt idx="120">
                  <c:v>0.73895863714079302</c:v>
                </c:pt>
                <c:pt idx="121">
                  <c:v>0.56790694050911705</c:v>
                </c:pt>
                <c:pt idx="122">
                  <c:v>0.71874500613590198</c:v>
                </c:pt>
                <c:pt idx="123">
                  <c:v>0.48917073924638199</c:v>
                </c:pt>
                <c:pt idx="124">
                  <c:v>0.76780532883544905</c:v>
                </c:pt>
                <c:pt idx="125">
                  <c:v>0.75811310987713298</c:v>
                </c:pt>
                <c:pt idx="126">
                  <c:v>0.43009480321479499</c:v>
                </c:pt>
                <c:pt idx="127">
                  <c:v>0.73158846991967197</c:v>
                </c:pt>
                <c:pt idx="128">
                  <c:v>0.75245999206894798</c:v>
                </c:pt>
                <c:pt idx="129">
                  <c:v>1.5858704006405</c:v>
                </c:pt>
                <c:pt idx="130">
                  <c:v>0.71566505198957997</c:v>
                </c:pt>
                <c:pt idx="131">
                  <c:v>0.61838388096604502</c:v>
                </c:pt>
                <c:pt idx="132">
                  <c:v>1.2315773072374101</c:v>
                </c:pt>
                <c:pt idx="133">
                  <c:v>0.31180809230558798</c:v>
                </c:pt>
                <c:pt idx="134">
                  <c:v>0.63054915994995198</c:v>
                </c:pt>
                <c:pt idx="135">
                  <c:v>0.78190224184883494</c:v>
                </c:pt>
                <c:pt idx="136">
                  <c:v>1.2089495537518899</c:v>
                </c:pt>
                <c:pt idx="137">
                  <c:v>0.403904553296564</c:v>
                </c:pt>
                <c:pt idx="138">
                  <c:v>1.06604494409023</c:v>
                </c:pt>
                <c:pt idx="139">
                  <c:v>0.78280375748184305</c:v>
                </c:pt>
                <c:pt idx="140">
                  <c:v>0.98320628656680897</c:v>
                </c:pt>
                <c:pt idx="141">
                  <c:v>0.779300269995166</c:v>
                </c:pt>
                <c:pt idx="142">
                  <c:v>1.2289569776612901</c:v>
                </c:pt>
                <c:pt idx="143">
                  <c:v>1.0004528326286499</c:v>
                </c:pt>
                <c:pt idx="144">
                  <c:v>0.69535446549344504</c:v>
                </c:pt>
                <c:pt idx="145">
                  <c:v>0.98879342456328601</c:v>
                </c:pt>
                <c:pt idx="146">
                  <c:v>0.65936454224352503</c:v>
                </c:pt>
                <c:pt idx="147">
                  <c:v>0.63955088307173202</c:v>
                </c:pt>
                <c:pt idx="148">
                  <c:v>1.22034156529284</c:v>
                </c:pt>
                <c:pt idx="149">
                  <c:v>0.221952469614149</c:v>
                </c:pt>
                <c:pt idx="150">
                  <c:v>0.38184767777429302</c:v>
                </c:pt>
                <c:pt idx="151">
                  <c:v>0.86224825828242302</c:v>
                </c:pt>
              </c:numCache>
            </c:numRef>
          </c:xVal>
          <c:yVal>
            <c:numRef>
              <c:f>'L1HS vs PIWIL2'!$AA$2:$AA$153</c:f>
              <c:numCache>
                <c:formatCode>General</c:formatCode>
                <c:ptCount val="152"/>
                <c:pt idx="0">
                  <c:v>0.26256749960200199</c:v>
                </c:pt>
                <c:pt idx="1">
                  <c:v>0.24547320324921101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0.16232504394252301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5.1465184403183803E-2</c:v>
                </c:pt>
                <c:pt idx="11">
                  <c:v>0.105494018094444</c:v>
                </c:pt>
                <c:pt idx="12">
                  <c:v>0</c:v>
                </c:pt>
                <c:pt idx="13">
                  <c:v>6.8833241827421801E-2</c:v>
                </c:pt>
                <c:pt idx="14">
                  <c:v>5.0465812840863003E-2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6.0954347149350802E-2</c:v>
                </c:pt>
                <c:pt idx="20">
                  <c:v>6.4697244003603993E-2</c:v>
                </c:pt>
                <c:pt idx="21">
                  <c:v>0</c:v>
                </c:pt>
                <c:pt idx="22">
                  <c:v>0</c:v>
                </c:pt>
                <c:pt idx="23">
                  <c:v>4.2309821280252902E-2</c:v>
                </c:pt>
                <c:pt idx="24">
                  <c:v>0.45697880010721897</c:v>
                </c:pt>
                <c:pt idx="25">
                  <c:v>0.22913365323749499</c:v>
                </c:pt>
                <c:pt idx="26">
                  <c:v>0.37633779183077598</c:v>
                </c:pt>
                <c:pt idx="27">
                  <c:v>0.83840723863119204</c:v>
                </c:pt>
                <c:pt idx="28">
                  <c:v>0</c:v>
                </c:pt>
                <c:pt idx="29">
                  <c:v>0.28219638893472498</c:v>
                </c:pt>
                <c:pt idx="30">
                  <c:v>0.28373139985375301</c:v>
                </c:pt>
                <c:pt idx="31">
                  <c:v>0.39121617798237002</c:v>
                </c:pt>
                <c:pt idx="32">
                  <c:v>0.38110586992207501</c:v>
                </c:pt>
                <c:pt idx="33">
                  <c:v>0.75599402551309802</c:v>
                </c:pt>
                <c:pt idx="34">
                  <c:v>0.130153137452518</c:v>
                </c:pt>
                <c:pt idx="35">
                  <c:v>0.71341519693834798</c:v>
                </c:pt>
                <c:pt idx="36">
                  <c:v>0.29441051391433098</c:v>
                </c:pt>
                <c:pt idx="37">
                  <c:v>0.90246226026391096</c:v>
                </c:pt>
                <c:pt idx="38">
                  <c:v>0.2441669338278</c:v>
                </c:pt>
                <c:pt idx="39">
                  <c:v>0.68959536786938702</c:v>
                </c:pt>
                <c:pt idx="40">
                  <c:v>0.44626910336638898</c:v>
                </c:pt>
                <c:pt idx="41">
                  <c:v>0.48349711049592797</c:v>
                </c:pt>
                <c:pt idx="42">
                  <c:v>0.245703549338778</c:v>
                </c:pt>
                <c:pt idx="43">
                  <c:v>0</c:v>
                </c:pt>
                <c:pt idx="44">
                  <c:v>0.10110600600092701</c:v>
                </c:pt>
                <c:pt idx="45">
                  <c:v>0.88989364156511497</c:v>
                </c:pt>
                <c:pt idx="46">
                  <c:v>0.31878703709024298</c:v>
                </c:pt>
                <c:pt idx="47">
                  <c:v>4.2229406968404201E-2</c:v>
                </c:pt>
                <c:pt idx="48">
                  <c:v>1.2361196550847</c:v>
                </c:pt>
                <c:pt idx="49">
                  <c:v>1.4294310869373099</c:v>
                </c:pt>
                <c:pt idx="50">
                  <c:v>1.01102194730274</c:v>
                </c:pt>
                <c:pt idx="51">
                  <c:v>0.39076385142013997</c:v>
                </c:pt>
                <c:pt idx="52">
                  <c:v>1.64707909238177</c:v>
                </c:pt>
                <c:pt idx="53">
                  <c:v>0.37310054261245101</c:v>
                </c:pt>
                <c:pt idx="54">
                  <c:v>1.55816868781035</c:v>
                </c:pt>
                <c:pt idx="55">
                  <c:v>0.783450992628696</c:v>
                </c:pt>
                <c:pt idx="56">
                  <c:v>0.14536382548985399</c:v>
                </c:pt>
                <c:pt idx="57">
                  <c:v>1.36434541358963</c:v>
                </c:pt>
                <c:pt idx="58">
                  <c:v>0.53269113214281605</c:v>
                </c:pt>
                <c:pt idx="59">
                  <c:v>1.0634995202325599</c:v>
                </c:pt>
                <c:pt idx="60">
                  <c:v>0.58881666638086205</c:v>
                </c:pt>
                <c:pt idx="61">
                  <c:v>0.69071478234494899</c:v>
                </c:pt>
                <c:pt idx="62">
                  <c:v>1.4327951751146699</c:v>
                </c:pt>
                <c:pt idx="63">
                  <c:v>0.91220659530068204</c:v>
                </c:pt>
                <c:pt idx="64">
                  <c:v>1.56222994413066</c:v>
                </c:pt>
                <c:pt idx="65">
                  <c:v>1.2220358852187101</c:v>
                </c:pt>
                <c:pt idx="66">
                  <c:v>6.4638258419637606E-2</c:v>
                </c:pt>
                <c:pt idx="67">
                  <c:v>1.77286647948114</c:v>
                </c:pt>
                <c:pt idx="68">
                  <c:v>1.42955504128834</c:v>
                </c:pt>
                <c:pt idx="69">
                  <c:v>0.88333359408365997</c:v>
                </c:pt>
                <c:pt idx="70">
                  <c:v>0.99397741383136096</c:v>
                </c:pt>
                <c:pt idx="71">
                  <c:v>0.46952733555083398</c:v>
                </c:pt>
                <c:pt idx="72">
                  <c:v>1.13292981191493</c:v>
                </c:pt>
                <c:pt idx="73">
                  <c:v>0.98797999791144298</c:v>
                </c:pt>
                <c:pt idx="74">
                  <c:v>1.40324382488987</c:v>
                </c:pt>
                <c:pt idx="75">
                  <c:v>1.20723309965644</c:v>
                </c:pt>
                <c:pt idx="76">
                  <c:v>0.35622177653431097</c:v>
                </c:pt>
                <c:pt idx="77">
                  <c:v>1.0319516456056499</c:v>
                </c:pt>
                <c:pt idx="78">
                  <c:v>1.07511543105276</c:v>
                </c:pt>
                <c:pt idx="79">
                  <c:v>0.82140631479574699</c:v>
                </c:pt>
                <c:pt idx="80">
                  <c:v>0.88869049936411804</c:v>
                </c:pt>
                <c:pt idx="81">
                  <c:v>0.17330978247925499</c:v>
                </c:pt>
                <c:pt idx="82">
                  <c:v>0.50082650538050599</c:v>
                </c:pt>
                <c:pt idx="83">
                  <c:v>0.47480117602393901</c:v>
                </c:pt>
                <c:pt idx="84">
                  <c:v>0.99133630262738204</c:v>
                </c:pt>
                <c:pt idx="85">
                  <c:v>0.76265382133884196</c:v>
                </c:pt>
                <c:pt idx="86">
                  <c:v>1.45182249712968</c:v>
                </c:pt>
                <c:pt idx="87">
                  <c:v>1.64962397855998</c:v>
                </c:pt>
                <c:pt idx="88">
                  <c:v>1.38675172716201</c:v>
                </c:pt>
                <c:pt idx="89">
                  <c:v>0.525511586312988</c:v>
                </c:pt>
                <c:pt idx="90">
                  <c:v>1.1327136714620101</c:v>
                </c:pt>
                <c:pt idx="91">
                  <c:v>1.98178861091862</c:v>
                </c:pt>
                <c:pt idx="92">
                  <c:v>0.451929719395187</c:v>
                </c:pt>
                <c:pt idx="93">
                  <c:v>1.50766947599365</c:v>
                </c:pt>
                <c:pt idx="94">
                  <c:v>1.5598682045171199</c:v>
                </c:pt>
                <c:pt idx="95">
                  <c:v>0.58225433068133703</c:v>
                </c:pt>
                <c:pt idx="96">
                  <c:v>0.21146532530073001</c:v>
                </c:pt>
                <c:pt idx="97">
                  <c:v>4.0649889948960301E-2</c:v>
                </c:pt>
                <c:pt idx="98">
                  <c:v>0.95239740853752297</c:v>
                </c:pt>
                <c:pt idx="99">
                  <c:v>0.47335478919582802</c:v>
                </c:pt>
                <c:pt idx="100">
                  <c:v>0.83664285374143899</c:v>
                </c:pt>
                <c:pt idx="101">
                  <c:v>1.23641139084004</c:v>
                </c:pt>
                <c:pt idx="102">
                  <c:v>0.76374690742210904</c:v>
                </c:pt>
                <c:pt idx="103">
                  <c:v>0.73767673826492197</c:v>
                </c:pt>
                <c:pt idx="104">
                  <c:v>0.61828610886930302</c:v>
                </c:pt>
                <c:pt idx="105">
                  <c:v>1.44548800982752</c:v>
                </c:pt>
                <c:pt idx="106">
                  <c:v>0.91710612223836196</c:v>
                </c:pt>
                <c:pt idx="107">
                  <c:v>0</c:v>
                </c:pt>
                <c:pt idx="108">
                  <c:v>1.49465865965667</c:v>
                </c:pt>
                <c:pt idx="109">
                  <c:v>0.55622846949328397</c:v>
                </c:pt>
                <c:pt idx="110">
                  <c:v>0.52018111446938797</c:v>
                </c:pt>
                <c:pt idx="111">
                  <c:v>0.74074847873740302</c:v>
                </c:pt>
                <c:pt idx="112">
                  <c:v>5.4466939028323898E-2</c:v>
                </c:pt>
                <c:pt idx="113">
                  <c:v>1.6172595679727</c:v>
                </c:pt>
                <c:pt idx="114">
                  <c:v>1.89992715921271</c:v>
                </c:pt>
                <c:pt idx="115">
                  <c:v>0.236268538787926</c:v>
                </c:pt>
                <c:pt idx="116">
                  <c:v>0.781565053035295</c:v>
                </c:pt>
                <c:pt idx="117">
                  <c:v>0.24794923020882401</c:v>
                </c:pt>
                <c:pt idx="118">
                  <c:v>8.5501686546698805E-2</c:v>
                </c:pt>
                <c:pt idx="119">
                  <c:v>0.29865285035670902</c:v>
                </c:pt>
                <c:pt idx="120">
                  <c:v>1.4237310607415199</c:v>
                </c:pt>
                <c:pt idx="121">
                  <c:v>0.42241514829356602</c:v>
                </c:pt>
                <c:pt idx="122">
                  <c:v>1.0337290627906299</c:v>
                </c:pt>
                <c:pt idx="123">
                  <c:v>0.85529320891125005</c:v>
                </c:pt>
                <c:pt idx="124">
                  <c:v>1.2584804984740601</c:v>
                </c:pt>
                <c:pt idx="125">
                  <c:v>1.40057463488324</c:v>
                </c:pt>
                <c:pt idx="126">
                  <c:v>1.1226025975637</c:v>
                </c:pt>
                <c:pt idx="127">
                  <c:v>1.1931394489121601</c:v>
                </c:pt>
                <c:pt idx="128">
                  <c:v>1.30928266603128</c:v>
                </c:pt>
                <c:pt idx="129">
                  <c:v>0.79625822126111701</c:v>
                </c:pt>
                <c:pt idx="130">
                  <c:v>1.3877798937768699</c:v>
                </c:pt>
                <c:pt idx="131">
                  <c:v>0.997631957948801</c:v>
                </c:pt>
                <c:pt idx="132">
                  <c:v>1.1890278353281201</c:v>
                </c:pt>
                <c:pt idx="133">
                  <c:v>1.19389094736267</c:v>
                </c:pt>
                <c:pt idx="134">
                  <c:v>1.6060676264076901</c:v>
                </c:pt>
                <c:pt idx="135">
                  <c:v>1.6698492256443001</c:v>
                </c:pt>
                <c:pt idx="136">
                  <c:v>0.67502787898735195</c:v>
                </c:pt>
                <c:pt idx="137">
                  <c:v>0.26128413980343401</c:v>
                </c:pt>
                <c:pt idx="138">
                  <c:v>1.0357903933363499</c:v>
                </c:pt>
                <c:pt idx="139">
                  <c:v>0.70589167282262699</c:v>
                </c:pt>
                <c:pt idx="140">
                  <c:v>0.72790037921606998</c:v>
                </c:pt>
                <c:pt idx="141">
                  <c:v>0.98550123439822002</c:v>
                </c:pt>
                <c:pt idx="142">
                  <c:v>1.1822438475197099</c:v>
                </c:pt>
                <c:pt idx="143">
                  <c:v>1.1966642698793</c:v>
                </c:pt>
                <c:pt idx="144">
                  <c:v>0.63066894350701397</c:v>
                </c:pt>
                <c:pt idx="145">
                  <c:v>0.57304618984411704</c:v>
                </c:pt>
                <c:pt idx="146">
                  <c:v>0.99413287995222099</c:v>
                </c:pt>
                <c:pt idx="147">
                  <c:v>1.1001124082771001</c:v>
                </c:pt>
                <c:pt idx="148">
                  <c:v>0</c:v>
                </c:pt>
                <c:pt idx="149">
                  <c:v>1.0946364868191401</c:v>
                </c:pt>
                <c:pt idx="150">
                  <c:v>0.60248202660262895</c:v>
                </c:pt>
                <c:pt idx="151">
                  <c:v>0.95721170504579201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3-9C43-822C-0E168CA8B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820591"/>
        <c:axId val="251822287"/>
      </c:scatterChart>
      <c:valAx>
        <c:axId val="251820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L1HS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22287"/>
        <c:crosses val="autoZero"/>
        <c:crossBetween val="midCat"/>
      </c:valAx>
      <c:valAx>
        <c:axId val="2518222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PIWIL2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20591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'L1HS vs PIWIL4'!$A$1</c:f>
              <c:strCache>
                <c:ptCount val="1"/>
                <c:pt idx="0">
                  <c:v>Advanced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'L1HS vs PIWIL4'!$B$2:$B$90</c:f>
              <c:numCache>
                <c:formatCode>General</c:formatCode>
                <c:ptCount val="89"/>
                <c:pt idx="0">
                  <c:v>0.47440683802512101</c:v>
                </c:pt>
                <c:pt idx="1">
                  <c:v>0.40733812395920599</c:v>
                </c:pt>
                <c:pt idx="2">
                  <c:v>0.45114515573689301</c:v>
                </c:pt>
                <c:pt idx="3">
                  <c:v>0.54519794082268702</c:v>
                </c:pt>
                <c:pt idx="4">
                  <c:v>0.59862557029386498</c:v>
                </c:pt>
                <c:pt idx="5">
                  <c:v>1.25286802044365</c:v>
                </c:pt>
                <c:pt idx="6">
                  <c:v>0.78257859228931104</c:v>
                </c:pt>
                <c:pt idx="7">
                  <c:v>0.86373055051084502</c:v>
                </c:pt>
                <c:pt idx="8">
                  <c:v>0.91246515069088496</c:v>
                </c:pt>
                <c:pt idx="9">
                  <c:v>0.83573969242428203</c:v>
                </c:pt>
                <c:pt idx="10">
                  <c:v>0.759821119437735</c:v>
                </c:pt>
                <c:pt idx="11">
                  <c:v>0.69430585766078701</c:v>
                </c:pt>
                <c:pt idx="12">
                  <c:v>0.69071478234494899</c:v>
                </c:pt>
                <c:pt idx="13">
                  <c:v>0.69533670183526497</c:v>
                </c:pt>
                <c:pt idx="14">
                  <c:v>0.67111951366247302</c:v>
                </c:pt>
                <c:pt idx="15">
                  <c:v>1.1507368433529199</c:v>
                </c:pt>
                <c:pt idx="16">
                  <c:v>0.47060190377979799</c:v>
                </c:pt>
                <c:pt idx="17">
                  <c:v>0.55420778709999896</c:v>
                </c:pt>
                <c:pt idx="18">
                  <c:v>1.1057949706829999</c:v>
                </c:pt>
                <c:pt idx="19">
                  <c:v>1.0382833433113701</c:v>
                </c:pt>
                <c:pt idx="20">
                  <c:v>0.63962423926400103</c:v>
                </c:pt>
                <c:pt idx="21">
                  <c:v>0.67125926247955803</c:v>
                </c:pt>
                <c:pt idx="22">
                  <c:v>0.86441528789848399</c:v>
                </c:pt>
                <c:pt idx="23">
                  <c:v>0.527976790995768</c:v>
                </c:pt>
                <c:pt idx="24">
                  <c:v>0.64911586220088302</c:v>
                </c:pt>
                <c:pt idx="25">
                  <c:v>0.58909573120343195</c:v>
                </c:pt>
                <c:pt idx="26">
                  <c:v>0.48998286544382202</c:v>
                </c:pt>
                <c:pt idx="27">
                  <c:v>1.4580681330761101</c:v>
                </c:pt>
                <c:pt idx="28">
                  <c:v>0.80190050407829605</c:v>
                </c:pt>
                <c:pt idx="29">
                  <c:v>0.74845576475488496</c:v>
                </c:pt>
                <c:pt idx="30">
                  <c:v>0.80201232001449296</c:v>
                </c:pt>
                <c:pt idx="31">
                  <c:v>0.58784444852247897</c:v>
                </c:pt>
                <c:pt idx="32">
                  <c:v>1.21655327150254</c:v>
                </c:pt>
                <c:pt idx="33">
                  <c:v>0.81493061890616902</c:v>
                </c:pt>
                <c:pt idx="34">
                  <c:v>1.0152074687103501</c:v>
                </c:pt>
                <c:pt idx="35">
                  <c:v>1.06747237400454</c:v>
                </c:pt>
                <c:pt idx="36">
                  <c:v>0.37642594814582903</c:v>
                </c:pt>
                <c:pt idx="37">
                  <c:v>0.57734241793026997</c:v>
                </c:pt>
                <c:pt idx="38">
                  <c:v>0.46534487546367798</c:v>
                </c:pt>
                <c:pt idx="39">
                  <c:v>0.82206489818594497</c:v>
                </c:pt>
                <c:pt idx="40">
                  <c:v>0.86878244290324902</c:v>
                </c:pt>
                <c:pt idx="41">
                  <c:v>0.451929719395187</c:v>
                </c:pt>
                <c:pt idx="42">
                  <c:v>0.466903903652997</c:v>
                </c:pt>
                <c:pt idx="43">
                  <c:v>0.62193918772336798</c:v>
                </c:pt>
                <c:pt idx="44">
                  <c:v>0.73895863714079302</c:v>
                </c:pt>
                <c:pt idx="45">
                  <c:v>0.56790694050911705</c:v>
                </c:pt>
                <c:pt idx="46">
                  <c:v>0.71874500613590198</c:v>
                </c:pt>
                <c:pt idx="47">
                  <c:v>0.48917073924638199</c:v>
                </c:pt>
                <c:pt idx="48">
                  <c:v>0.76780532883544905</c:v>
                </c:pt>
                <c:pt idx="49">
                  <c:v>0.75811310987713298</c:v>
                </c:pt>
                <c:pt idx="50">
                  <c:v>0.43009480321479499</c:v>
                </c:pt>
                <c:pt idx="51">
                  <c:v>0.73158846991967197</c:v>
                </c:pt>
                <c:pt idx="52">
                  <c:v>0.75245999206894798</c:v>
                </c:pt>
                <c:pt idx="53">
                  <c:v>1.5858704006405</c:v>
                </c:pt>
                <c:pt idx="54">
                  <c:v>0.71566505198957997</c:v>
                </c:pt>
                <c:pt idx="55">
                  <c:v>0.61838388096604502</c:v>
                </c:pt>
                <c:pt idx="56">
                  <c:v>1.2315773072374101</c:v>
                </c:pt>
                <c:pt idx="57">
                  <c:v>0.31180809230558798</c:v>
                </c:pt>
                <c:pt idx="58">
                  <c:v>0.63054915994995198</c:v>
                </c:pt>
                <c:pt idx="59">
                  <c:v>0.78190224184883494</c:v>
                </c:pt>
                <c:pt idx="60">
                  <c:v>1.2089495537518899</c:v>
                </c:pt>
                <c:pt idx="61">
                  <c:v>0.403904553296564</c:v>
                </c:pt>
                <c:pt idx="62">
                  <c:v>1.06604494409023</c:v>
                </c:pt>
                <c:pt idx="63">
                  <c:v>0.78280375748184305</c:v>
                </c:pt>
                <c:pt idx="64">
                  <c:v>0.98320628656680897</c:v>
                </c:pt>
                <c:pt idx="65">
                  <c:v>0.779300269995166</c:v>
                </c:pt>
                <c:pt idx="66">
                  <c:v>1.2289569776612901</c:v>
                </c:pt>
                <c:pt idx="67">
                  <c:v>1.0004528326286499</c:v>
                </c:pt>
                <c:pt idx="68">
                  <c:v>0.98879342456328601</c:v>
                </c:pt>
                <c:pt idx="69">
                  <c:v>0.65936454224352503</c:v>
                </c:pt>
                <c:pt idx="70">
                  <c:v>0.63955088307173202</c:v>
                </c:pt>
                <c:pt idx="71">
                  <c:v>0.221952469614149</c:v>
                </c:pt>
                <c:pt idx="72">
                  <c:v>0.38184767777429302</c:v>
                </c:pt>
                <c:pt idx="73">
                  <c:v>0.86224825828242302</c:v>
                </c:pt>
                <c:pt idx="74">
                  <c:v>0.471707575860842</c:v>
                </c:pt>
                <c:pt idx="75">
                  <c:v>0.75519741389010298</c:v>
                </c:pt>
                <c:pt idx="76">
                  <c:v>1.2555413288741899</c:v>
                </c:pt>
                <c:pt idx="77">
                  <c:v>0.61823095795274796</c:v>
                </c:pt>
                <c:pt idx="78">
                  <c:v>0.47419027112318701</c:v>
                </c:pt>
                <c:pt idx="79">
                  <c:v>0.66985291509026001</c:v>
                </c:pt>
                <c:pt idx="80">
                  <c:v>0.55709888282499198</c:v>
                </c:pt>
                <c:pt idx="81">
                  <c:v>0.52214522158681898</c:v>
                </c:pt>
                <c:pt idx="82">
                  <c:v>1.07921885595217</c:v>
                </c:pt>
                <c:pt idx="83">
                  <c:v>0.52080379206702299</c:v>
                </c:pt>
                <c:pt idx="84">
                  <c:v>0.99494102120469896</c:v>
                </c:pt>
                <c:pt idx="85">
                  <c:v>0.45969049879049501</c:v>
                </c:pt>
                <c:pt idx="86">
                  <c:v>1.04467446487882</c:v>
                </c:pt>
                <c:pt idx="87">
                  <c:v>0.86721400556321204</c:v>
                </c:pt>
                <c:pt idx="88">
                  <c:v>0.63976702592398804</c:v>
                </c:pt>
              </c:numCache>
            </c:numRef>
          </c:xVal>
          <c:yVal>
            <c:numRef>
              <c:f>'L1HS vs PIWIL4'!$C$2:$C$90</c:f>
              <c:numCache>
                <c:formatCode>General</c:formatCode>
                <c:ptCount val="89"/>
                <c:pt idx="0">
                  <c:v>0.84350324206859495</c:v>
                </c:pt>
                <c:pt idx="1">
                  <c:v>0.45402823993089803</c:v>
                </c:pt>
                <c:pt idx="2">
                  <c:v>0.86901078617584704</c:v>
                </c:pt>
                <c:pt idx="3">
                  <c:v>0.86061367987736803</c:v>
                </c:pt>
                <c:pt idx="4">
                  <c:v>0.479156680616316</c:v>
                </c:pt>
                <c:pt idx="5">
                  <c:v>1.57362248457613</c:v>
                </c:pt>
                <c:pt idx="6">
                  <c:v>1.6121431098435901</c:v>
                </c:pt>
                <c:pt idx="7">
                  <c:v>1.2440357071869399</c:v>
                </c:pt>
                <c:pt idx="8">
                  <c:v>1.4473660192959501</c:v>
                </c:pt>
                <c:pt idx="9">
                  <c:v>1.2845492644331</c:v>
                </c:pt>
                <c:pt idx="10">
                  <c:v>1.71408167751756</c:v>
                </c:pt>
                <c:pt idx="11">
                  <c:v>1.58424979779206</c:v>
                </c:pt>
                <c:pt idx="12">
                  <c:v>0.79366022939627601</c:v>
                </c:pt>
                <c:pt idx="13">
                  <c:v>0.88292158598245896</c:v>
                </c:pt>
                <c:pt idx="14">
                  <c:v>1.4631077078706001</c:v>
                </c:pt>
                <c:pt idx="15">
                  <c:v>1.32027351992914</c:v>
                </c:pt>
                <c:pt idx="16">
                  <c:v>6.4638258419637606E-2</c:v>
                </c:pt>
                <c:pt idx="17">
                  <c:v>0.68683499599551401</c:v>
                </c:pt>
                <c:pt idx="18">
                  <c:v>2.2067900676086198</c:v>
                </c:pt>
                <c:pt idx="19">
                  <c:v>0.79581338573492499</c:v>
                </c:pt>
                <c:pt idx="20">
                  <c:v>0.63962423926400103</c:v>
                </c:pt>
                <c:pt idx="21">
                  <c:v>1.0359314401378501</c:v>
                </c:pt>
                <c:pt idx="22">
                  <c:v>0.40512997246355997</c:v>
                </c:pt>
                <c:pt idx="23">
                  <c:v>0.72450221829443295</c:v>
                </c:pt>
                <c:pt idx="24">
                  <c:v>1.0534156251696101</c:v>
                </c:pt>
                <c:pt idx="25">
                  <c:v>1.4373275908830301</c:v>
                </c:pt>
                <c:pt idx="26">
                  <c:v>0</c:v>
                </c:pt>
                <c:pt idx="27">
                  <c:v>0.39378569050268503</c:v>
                </c:pt>
                <c:pt idx="28">
                  <c:v>1.4469468849959599</c:v>
                </c:pt>
                <c:pt idx="29">
                  <c:v>0.88869049936411804</c:v>
                </c:pt>
                <c:pt idx="30">
                  <c:v>0.24986468304744</c:v>
                </c:pt>
                <c:pt idx="31">
                  <c:v>0.91636873897284099</c:v>
                </c:pt>
                <c:pt idx="32">
                  <c:v>1.2487615523822999</c:v>
                </c:pt>
                <c:pt idx="33">
                  <c:v>1.2012719543656201</c:v>
                </c:pt>
                <c:pt idx="34">
                  <c:v>1.69448437168943</c:v>
                </c:pt>
                <c:pt idx="35">
                  <c:v>0.51964798124553802</c:v>
                </c:pt>
                <c:pt idx="36">
                  <c:v>8.7473670208283699E-2</c:v>
                </c:pt>
                <c:pt idx="37">
                  <c:v>0</c:v>
                </c:pt>
                <c:pt idx="38">
                  <c:v>0.36770958607834497</c:v>
                </c:pt>
                <c:pt idx="39">
                  <c:v>0</c:v>
                </c:pt>
                <c:pt idx="40">
                  <c:v>5.38821843461397E-2</c:v>
                </c:pt>
                <c:pt idx="41">
                  <c:v>0.74412237758606903</c:v>
                </c:pt>
                <c:pt idx="42">
                  <c:v>0.32111707873068701</c:v>
                </c:pt>
                <c:pt idx="43">
                  <c:v>1.7693723032509501</c:v>
                </c:pt>
                <c:pt idx="44">
                  <c:v>0.49675796765594998</c:v>
                </c:pt>
                <c:pt idx="45">
                  <c:v>0.80755830663924799</c:v>
                </c:pt>
                <c:pt idx="46">
                  <c:v>1.0337290627906299</c:v>
                </c:pt>
                <c:pt idx="47">
                  <c:v>1.1516165075510201</c:v>
                </c:pt>
                <c:pt idx="48">
                  <c:v>1.2127038911771899</c:v>
                </c:pt>
                <c:pt idx="49">
                  <c:v>0.734735434013424</c:v>
                </c:pt>
                <c:pt idx="50">
                  <c:v>0</c:v>
                </c:pt>
                <c:pt idx="51">
                  <c:v>1.7218436887181601</c:v>
                </c:pt>
                <c:pt idx="52">
                  <c:v>1.59488245534789</c:v>
                </c:pt>
                <c:pt idx="53">
                  <c:v>0.56162674672173196</c:v>
                </c:pt>
                <c:pt idx="54">
                  <c:v>0.89102486476105902</c:v>
                </c:pt>
                <c:pt idx="55">
                  <c:v>1.0735795658926699</c:v>
                </c:pt>
                <c:pt idx="56">
                  <c:v>1.8376070693211699</c:v>
                </c:pt>
                <c:pt idx="57">
                  <c:v>0.48688800670819699</c:v>
                </c:pt>
                <c:pt idx="58">
                  <c:v>0.82797299975833405</c:v>
                </c:pt>
                <c:pt idx="59">
                  <c:v>1.49270037545215</c:v>
                </c:pt>
                <c:pt idx="60">
                  <c:v>1.77167480650202</c:v>
                </c:pt>
                <c:pt idx="61">
                  <c:v>1.9275133496535899</c:v>
                </c:pt>
                <c:pt idx="62">
                  <c:v>1.3268808308432101</c:v>
                </c:pt>
                <c:pt idx="63">
                  <c:v>0.43166350942749698</c:v>
                </c:pt>
                <c:pt idx="64">
                  <c:v>1.3723229169531299</c:v>
                </c:pt>
                <c:pt idx="65">
                  <c:v>1.1419846137774501</c:v>
                </c:pt>
                <c:pt idx="66">
                  <c:v>1.0817130331878499</c:v>
                </c:pt>
                <c:pt idx="67">
                  <c:v>1.2259255441996699</c:v>
                </c:pt>
                <c:pt idx="68">
                  <c:v>0.64936639235003601</c:v>
                </c:pt>
                <c:pt idx="69">
                  <c:v>1.16209381473916</c:v>
                </c:pt>
                <c:pt idx="70">
                  <c:v>0.468180856034835</c:v>
                </c:pt>
                <c:pt idx="71">
                  <c:v>0.72084801772168705</c:v>
                </c:pt>
                <c:pt idx="72">
                  <c:v>1.6556658817809899</c:v>
                </c:pt>
                <c:pt idx="73">
                  <c:v>1.16872301819326</c:v>
                </c:pt>
                <c:pt idx="74">
                  <c:v>0.121470572198739</c:v>
                </c:pt>
                <c:pt idx="75">
                  <c:v>0.81242617566606301</c:v>
                </c:pt>
                <c:pt idx="76">
                  <c:v>1.41392773091025</c:v>
                </c:pt>
                <c:pt idx="77">
                  <c:v>1.01695473824689</c:v>
                </c:pt>
                <c:pt idx="78">
                  <c:v>0.21727441565380501</c:v>
                </c:pt>
                <c:pt idx="79">
                  <c:v>1.70709385670581</c:v>
                </c:pt>
                <c:pt idx="80">
                  <c:v>0.473622557658474</c:v>
                </c:pt>
                <c:pt idx="81">
                  <c:v>2.2646375792286499</c:v>
                </c:pt>
                <c:pt idx="82">
                  <c:v>1.99175722539886</c:v>
                </c:pt>
                <c:pt idx="83">
                  <c:v>0.59528506463140296</c:v>
                </c:pt>
                <c:pt idx="84">
                  <c:v>1.4836773115230899</c:v>
                </c:pt>
                <c:pt idx="85">
                  <c:v>0</c:v>
                </c:pt>
                <c:pt idx="86">
                  <c:v>0.77398843520385197</c:v>
                </c:pt>
                <c:pt idx="87">
                  <c:v>2.0742860495985802</c:v>
                </c:pt>
                <c:pt idx="88">
                  <c:v>1.1371630979138301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07-3249-A6BB-AD0C6A254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820591"/>
        <c:axId val="251822287"/>
      </c:scatterChart>
      <c:valAx>
        <c:axId val="251820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L1HS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22287"/>
        <c:crosses val="autoZero"/>
        <c:crossBetween val="midCat"/>
      </c:valAx>
      <c:valAx>
        <c:axId val="2518222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PIWIL4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20591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7</xdr:col>
      <xdr:colOff>355600</xdr:colOff>
      <xdr:row>19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841458-C4D8-934E-9E25-F8A5876A9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15</xdr:col>
      <xdr:colOff>355600</xdr:colOff>
      <xdr:row>19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81DF20-72F4-1B4E-8A9F-653337238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23</xdr:col>
      <xdr:colOff>355600</xdr:colOff>
      <xdr:row>19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DCEEAF6-6201-F243-BE4B-4463F2B57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31</xdr:col>
      <xdr:colOff>355600</xdr:colOff>
      <xdr:row>19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F1F21E-6164-A345-9511-42D5125BE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7</xdr:col>
      <xdr:colOff>355600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C4BBAA-DA6C-664A-B4C0-29C86A74E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15</xdr:col>
      <xdr:colOff>355600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D16196-821A-E744-BB8D-105995409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23</xdr:col>
      <xdr:colOff>355600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1E5D23-31CA-2C46-94BD-0A8934C66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31</xdr:col>
      <xdr:colOff>355600</xdr:colOff>
      <xdr:row>19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4FF78C-4177-EA40-B5DA-60FCC3598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7</xdr:col>
      <xdr:colOff>355600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C512C-F1C9-9A41-BA63-E8E3A5FDD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15</xdr:col>
      <xdr:colOff>355600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FAB56B-5E6C-124A-B615-2B0CBF7B1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23</xdr:col>
      <xdr:colOff>355600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CF6776-5311-F141-9C3D-52B719EFE8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31</xdr:col>
      <xdr:colOff>355600</xdr:colOff>
      <xdr:row>19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2F3D12-5605-6346-8A3D-2FF05B7B3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DC51-DF90-144C-99E4-885B9419DCF2}">
  <dimension ref="A1:AD192"/>
  <sheetViews>
    <sheetView tabSelected="1" workbookViewId="0">
      <selection activeCell="F56" sqref="F56"/>
    </sheetView>
  </sheetViews>
  <sheetFormatPr baseColWidth="10" defaultRowHeight="16"/>
  <cols>
    <col min="1" max="1" width="13.83203125" bestFit="1" customWidth="1"/>
    <col min="9" max="9" width="13.83203125" bestFit="1" customWidth="1"/>
    <col min="10" max="11" width="10.6640625" bestFit="1" customWidth="1"/>
    <col min="17" max="17" width="13.83203125" bestFit="1" customWidth="1"/>
    <col min="18" max="18" width="11.1640625" bestFit="1" customWidth="1"/>
    <col min="19" max="19" width="10.1640625" bestFit="1" customWidth="1"/>
    <col min="25" max="25" width="13.83203125" bestFit="1" customWidth="1"/>
  </cols>
  <sheetData>
    <row r="1" spans="1:27" s="2" customFormat="1">
      <c r="A1" s="4" t="s">
        <v>99</v>
      </c>
      <c r="B1" s="2" t="s">
        <v>97</v>
      </c>
      <c r="C1" s="2" t="s">
        <v>98</v>
      </c>
      <c r="I1" s="4" t="s">
        <v>163</v>
      </c>
      <c r="J1" s="2" t="s">
        <v>97</v>
      </c>
      <c r="K1" s="2" t="s">
        <v>98</v>
      </c>
      <c r="Q1" s="7" t="s">
        <v>164</v>
      </c>
      <c r="R1" s="2" t="s">
        <v>97</v>
      </c>
      <c r="S1" s="2" t="s">
        <v>98</v>
      </c>
      <c r="Y1" s="4" t="s">
        <v>165</v>
      </c>
      <c r="Z1" s="2" t="s">
        <v>97</v>
      </c>
      <c r="AA1" s="2" t="s">
        <v>98</v>
      </c>
    </row>
    <row r="2" spans="1:27">
      <c r="A2" t="s">
        <v>8</v>
      </c>
      <c r="B2">
        <v>0.47440680000000002</v>
      </c>
      <c r="C2">
        <v>3.3138190000000001</v>
      </c>
      <c r="I2" t="s">
        <v>100</v>
      </c>
      <c r="J2" s="5">
        <v>0.51114583000000002</v>
      </c>
      <c r="K2" s="5">
        <v>2.1729324999999999</v>
      </c>
      <c r="M2" s="1"/>
      <c r="Q2" t="s">
        <v>100</v>
      </c>
      <c r="R2" s="2">
        <v>0.51114583000000002</v>
      </c>
      <c r="S2">
        <v>2.1729324999999999</v>
      </c>
      <c r="Y2" t="s">
        <v>166</v>
      </c>
      <c r="Z2">
        <v>1.3869547200000001</v>
      </c>
      <c r="AA2">
        <v>0.64227100000000004</v>
      </c>
    </row>
    <row r="3" spans="1:27">
      <c r="A3" t="s">
        <v>9</v>
      </c>
      <c r="B3">
        <v>0.40733809999999998</v>
      </c>
      <c r="C3">
        <v>3.6690269999999998</v>
      </c>
      <c r="I3" t="s">
        <v>101</v>
      </c>
      <c r="J3" s="5">
        <v>1.1807198699999999</v>
      </c>
      <c r="K3" s="5">
        <v>2.7919893999999998</v>
      </c>
      <c r="M3" s="1"/>
      <c r="Q3" t="s">
        <v>101</v>
      </c>
      <c r="R3">
        <v>1.1807198699999999</v>
      </c>
      <c r="S3">
        <v>2.7919893999999998</v>
      </c>
      <c r="Y3" t="s">
        <v>167</v>
      </c>
      <c r="Z3">
        <v>1.3303218000000001</v>
      </c>
      <c r="AA3">
        <v>0.44240889999999999</v>
      </c>
    </row>
    <row r="4" spans="1:27">
      <c r="A4" t="s">
        <v>10</v>
      </c>
      <c r="B4">
        <v>0.45114520000000002</v>
      </c>
      <c r="C4">
        <v>3.0953080000000002</v>
      </c>
      <c r="I4" t="s">
        <v>102</v>
      </c>
      <c r="J4" s="5">
        <v>0.29694488000000002</v>
      </c>
      <c r="K4" s="5">
        <v>3.1813077000000001</v>
      </c>
      <c r="M4" s="1"/>
      <c r="Q4" t="s">
        <v>102</v>
      </c>
      <c r="R4">
        <v>0.29694488000000002</v>
      </c>
      <c r="S4">
        <v>3.1813077000000001</v>
      </c>
      <c r="Y4" t="s">
        <v>168</v>
      </c>
      <c r="Z4">
        <v>0.38167491999999997</v>
      </c>
      <c r="AA4">
        <v>2.6853433</v>
      </c>
    </row>
    <row r="5" spans="1:27">
      <c r="A5" t="s">
        <v>11</v>
      </c>
      <c r="B5">
        <v>0.54519790000000001</v>
      </c>
      <c r="C5">
        <v>3.0940460000000001</v>
      </c>
      <c r="I5" t="s">
        <v>103</v>
      </c>
      <c r="J5" s="5">
        <v>0.34039794000000001</v>
      </c>
      <c r="K5" s="5">
        <v>2.8544621999999999</v>
      </c>
      <c r="M5" s="1"/>
      <c r="Q5" t="s">
        <v>103</v>
      </c>
      <c r="R5">
        <v>0.34039794000000001</v>
      </c>
      <c r="S5">
        <v>2.8544621999999999</v>
      </c>
      <c r="Y5" t="s">
        <v>169</v>
      </c>
      <c r="Z5">
        <v>0.36163366000000002</v>
      </c>
      <c r="AA5">
        <v>2.8144635999999998</v>
      </c>
    </row>
    <row r="6" spans="1:27">
      <c r="A6" t="s">
        <v>12</v>
      </c>
      <c r="B6">
        <v>0.59862559999999998</v>
      </c>
      <c r="C6">
        <v>3.491295</v>
      </c>
      <c r="I6" t="s">
        <v>104</v>
      </c>
      <c r="J6" s="5">
        <v>0.36564669</v>
      </c>
      <c r="K6" s="5">
        <v>3.0485992</v>
      </c>
      <c r="M6" s="1"/>
      <c r="Q6" t="s">
        <v>104</v>
      </c>
      <c r="R6">
        <v>0.36564669</v>
      </c>
      <c r="S6">
        <v>3.0485992</v>
      </c>
      <c r="Y6" t="s">
        <v>170</v>
      </c>
      <c r="Z6">
        <v>0.84910118000000001</v>
      </c>
      <c r="AA6">
        <v>3.3007716999999999</v>
      </c>
    </row>
    <row r="7" spans="1:27">
      <c r="A7" t="s">
        <v>13</v>
      </c>
      <c r="B7">
        <v>1.2528680000000001</v>
      </c>
      <c r="C7">
        <v>3.2237119999999999</v>
      </c>
      <c r="I7" t="s">
        <v>105</v>
      </c>
      <c r="J7" s="5">
        <v>0.40213788</v>
      </c>
      <c r="K7" s="5">
        <v>3.0674065000000001</v>
      </c>
      <c r="M7" s="1"/>
      <c r="Q7" t="s">
        <v>105</v>
      </c>
      <c r="R7">
        <v>0.40213788</v>
      </c>
      <c r="S7">
        <v>3.0674065000000001</v>
      </c>
      <c r="Y7" t="s">
        <v>100</v>
      </c>
      <c r="Z7">
        <v>0.51114583000000002</v>
      </c>
      <c r="AA7">
        <v>2.1729324999999999</v>
      </c>
    </row>
    <row r="8" spans="1:27">
      <c r="A8" t="s">
        <v>14</v>
      </c>
      <c r="B8">
        <v>0.78257860000000001</v>
      </c>
      <c r="C8">
        <v>3.2243719999999998</v>
      </c>
      <c r="I8" t="s">
        <v>106</v>
      </c>
      <c r="J8" s="5">
        <v>0.19204303</v>
      </c>
      <c r="K8" s="5">
        <v>3.0026944000000002</v>
      </c>
      <c r="M8" s="1"/>
      <c r="Q8" t="s">
        <v>106</v>
      </c>
      <c r="R8">
        <v>0.19204303</v>
      </c>
      <c r="S8">
        <v>3.0026944000000002</v>
      </c>
      <c r="Y8" t="s">
        <v>171</v>
      </c>
      <c r="Z8">
        <v>0.53354754000000004</v>
      </c>
      <c r="AA8">
        <v>1.9062603</v>
      </c>
    </row>
    <row r="9" spans="1:27">
      <c r="A9" t="s">
        <v>15</v>
      </c>
      <c r="B9">
        <v>0.86373060000000002</v>
      </c>
      <c r="C9">
        <v>3.5638779999999999</v>
      </c>
      <c r="I9" t="s">
        <v>107</v>
      </c>
      <c r="J9" s="5">
        <v>0.28951599</v>
      </c>
      <c r="K9" s="5">
        <v>3.1827475000000001</v>
      </c>
      <c r="M9" s="1"/>
      <c r="Q9" t="s">
        <v>107</v>
      </c>
      <c r="R9">
        <v>0.28951599</v>
      </c>
      <c r="S9">
        <v>3.1827475000000001</v>
      </c>
      <c r="Y9" t="s">
        <v>172</v>
      </c>
      <c r="Z9">
        <v>0.52389271999999998</v>
      </c>
      <c r="AA9">
        <v>2.6304956000000002</v>
      </c>
    </row>
    <row r="10" spans="1:27">
      <c r="A10" t="s">
        <v>16</v>
      </c>
      <c r="B10">
        <v>0.91246519999999998</v>
      </c>
      <c r="C10">
        <v>3.4517099999999998</v>
      </c>
      <c r="I10" t="s">
        <v>108</v>
      </c>
      <c r="J10" s="5">
        <v>0.24035401000000001</v>
      </c>
      <c r="K10" s="5">
        <v>3.2282546999999999</v>
      </c>
      <c r="M10" s="1"/>
      <c r="Q10" t="s">
        <v>108</v>
      </c>
      <c r="R10">
        <v>0.24035401000000001</v>
      </c>
      <c r="S10">
        <v>3.2282546999999999</v>
      </c>
      <c r="Y10" t="s">
        <v>173</v>
      </c>
      <c r="Z10">
        <v>0.63876199</v>
      </c>
      <c r="AA10">
        <v>2.8869704999999999</v>
      </c>
    </row>
    <row r="11" spans="1:27">
      <c r="A11" t="s">
        <v>17</v>
      </c>
      <c r="B11">
        <v>0.83573969999999997</v>
      </c>
      <c r="C11">
        <v>3.62921</v>
      </c>
      <c r="I11" t="s">
        <v>109</v>
      </c>
      <c r="J11" s="5">
        <v>0.18960805999999999</v>
      </c>
      <c r="K11" s="5">
        <v>2.8686136000000002</v>
      </c>
      <c r="M11" s="1"/>
      <c r="Q11" t="s">
        <v>109</v>
      </c>
      <c r="R11">
        <v>0.18960805999999999</v>
      </c>
      <c r="S11">
        <v>2.8686136000000002</v>
      </c>
      <c r="Y11" t="s">
        <v>174</v>
      </c>
      <c r="Z11">
        <v>0.47464357000000001</v>
      </c>
      <c r="AA11">
        <v>1.9902534000000001</v>
      </c>
    </row>
    <row r="12" spans="1:27">
      <c r="A12" t="s">
        <v>18</v>
      </c>
      <c r="B12">
        <v>0.75982110000000003</v>
      </c>
      <c r="C12">
        <v>3.526329</v>
      </c>
      <c r="I12" t="s">
        <v>110</v>
      </c>
      <c r="J12" s="5">
        <v>0.35830385999999997</v>
      </c>
      <c r="K12" s="5">
        <v>3.2373270999999999</v>
      </c>
      <c r="M12" s="1"/>
      <c r="Q12" t="s">
        <v>110</v>
      </c>
      <c r="R12">
        <v>0.35830385999999997</v>
      </c>
      <c r="S12">
        <v>3.2373270999999999</v>
      </c>
      <c r="Y12" t="s">
        <v>175</v>
      </c>
      <c r="Z12">
        <v>0.72088423999999995</v>
      </c>
      <c r="AA12">
        <v>2.8487543</v>
      </c>
    </row>
    <row r="13" spans="1:27">
      <c r="A13" t="s">
        <v>19</v>
      </c>
      <c r="B13">
        <v>0.69430590000000003</v>
      </c>
      <c r="C13">
        <v>3.37412</v>
      </c>
      <c r="I13" t="s">
        <v>111</v>
      </c>
      <c r="J13" s="5">
        <v>0.20859933</v>
      </c>
      <c r="K13" s="5">
        <v>3.0530461</v>
      </c>
      <c r="M13" s="1"/>
      <c r="Q13" t="s">
        <v>111</v>
      </c>
      <c r="R13">
        <v>0.20859933</v>
      </c>
      <c r="S13">
        <v>3.0530461</v>
      </c>
      <c r="Y13" t="s">
        <v>176</v>
      </c>
      <c r="Z13">
        <v>0.44230945999999999</v>
      </c>
      <c r="AA13">
        <v>2.0944047000000001</v>
      </c>
    </row>
    <row r="14" spans="1:27">
      <c r="A14" t="s">
        <v>20</v>
      </c>
      <c r="B14">
        <v>0.69071479999999996</v>
      </c>
      <c r="C14">
        <v>3.2667000000000002</v>
      </c>
      <c r="I14" t="s">
        <v>112</v>
      </c>
      <c r="J14" s="5">
        <v>8.3331550000000004E-2</v>
      </c>
      <c r="K14" s="5">
        <v>3.3112086000000001</v>
      </c>
      <c r="M14" s="1"/>
      <c r="Q14" t="s">
        <v>112</v>
      </c>
      <c r="R14">
        <v>8.3331550000000004E-2</v>
      </c>
      <c r="S14">
        <v>3.3112086000000001</v>
      </c>
      <c r="Y14" t="s">
        <v>177</v>
      </c>
      <c r="Z14">
        <v>0.66384913999999995</v>
      </c>
      <c r="AA14">
        <v>3.0366076999999998</v>
      </c>
    </row>
    <row r="15" spans="1:27">
      <c r="A15" t="s">
        <v>21</v>
      </c>
      <c r="B15">
        <v>0.69533670000000003</v>
      </c>
      <c r="C15">
        <v>3.3935900000000001</v>
      </c>
      <c r="I15" t="s">
        <v>113</v>
      </c>
      <c r="J15" s="5">
        <v>0.18938339000000001</v>
      </c>
      <c r="K15" s="5">
        <v>3.5707206</v>
      </c>
      <c r="M15" s="1"/>
      <c r="Q15" t="s">
        <v>113</v>
      </c>
      <c r="R15">
        <v>0.18938339000000001</v>
      </c>
      <c r="S15">
        <v>3.5707206</v>
      </c>
      <c r="Y15" t="s">
        <v>178</v>
      </c>
      <c r="Z15">
        <v>0.65562608</v>
      </c>
      <c r="AA15">
        <v>2.5348850999999999</v>
      </c>
    </row>
    <row r="16" spans="1:27">
      <c r="A16" t="s">
        <v>22</v>
      </c>
      <c r="B16">
        <v>0.67111949999999998</v>
      </c>
      <c r="C16">
        <v>3.3222870000000002</v>
      </c>
      <c r="I16" t="s">
        <v>114</v>
      </c>
      <c r="J16" s="5">
        <v>0.23793928</v>
      </c>
      <c r="K16" s="5">
        <v>2.9211071999999998</v>
      </c>
      <c r="M16" s="1"/>
      <c r="Q16" t="s">
        <v>114</v>
      </c>
      <c r="R16">
        <v>0.23793928</v>
      </c>
      <c r="S16">
        <v>2.9211071999999998</v>
      </c>
      <c r="Y16" t="s">
        <v>179</v>
      </c>
      <c r="Z16">
        <v>0.41713611</v>
      </c>
      <c r="AA16">
        <v>2.5495613000000001</v>
      </c>
    </row>
    <row r="17" spans="1:30">
      <c r="A17" t="s">
        <v>23</v>
      </c>
      <c r="B17">
        <v>1.1507368</v>
      </c>
      <c r="C17">
        <v>3.3762880000000002</v>
      </c>
      <c r="I17" t="s">
        <v>115</v>
      </c>
      <c r="J17" s="5">
        <v>0.15800105</v>
      </c>
      <c r="K17" s="5">
        <v>3.4343534</v>
      </c>
      <c r="M17" s="1"/>
      <c r="Q17" t="s">
        <v>115</v>
      </c>
      <c r="R17">
        <v>0.15800105</v>
      </c>
      <c r="S17">
        <v>3.4343534</v>
      </c>
      <c r="Y17" t="s">
        <v>180</v>
      </c>
      <c r="Z17">
        <v>0.44519856000000002</v>
      </c>
      <c r="AA17">
        <v>2.2872865999999998</v>
      </c>
    </row>
    <row r="18" spans="1:30">
      <c r="A18" t="s">
        <v>24</v>
      </c>
      <c r="B18">
        <v>0.47060190000000002</v>
      </c>
      <c r="C18">
        <v>3.3619150000000002</v>
      </c>
      <c r="I18" t="s">
        <v>116</v>
      </c>
      <c r="J18" s="5">
        <v>0.17849946</v>
      </c>
      <c r="K18" s="5">
        <v>3.1946574000000001</v>
      </c>
      <c r="M18" s="1"/>
      <c r="Q18" t="s">
        <v>116</v>
      </c>
      <c r="R18">
        <v>0.17849946</v>
      </c>
      <c r="S18">
        <v>3.1946574000000001</v>
      </c>
      <c r="Y18" t="s">
        <v>181</v>
      </c>
      <c r="Z18">
        <v>0.57961068999999998</v>
      </c>
      <c r="AA18">
        <v>1.2754783000000001</v>
      </c>
    </row>
    <row r="19" spans="1:30">
      <c r="A19" t="s">
        <v>25</v>
      </c>
      <c r="B19">
        <v>0.55420780000000003</v>
      </c>
      <c r="C19">
        <v>3.1124610000000001</v>
      </c>
      <c r="I19" t="s">
        <v>117</v>
      </c>
      <c r="J19" s="5">
        <v>0.44026248000000001</v>
      </c>
      <c r="K19" s="5">
        <v>3.2005851000000001</v>
      </c>
      <c r="M19" s="1"/>
      <c r="Q19" t="s">
        <v>117</v>
      </c>
      <c r="R19">
        <v>0.44026248000000001</v>
      </c>
      <c r="S19">
        <v>3.2005851000000001</v>
      </c>
      <c r="Y19" t="s">
        <v>182</v>
      </c>
      <c r="Z19">
        <v>0.22298034</v>
      </c>
      <c r="AA19">
        <v>3.0477051999999998</v>
      </c>
    </row>
    <row r="20" spans="1:30">
      <c r="A20" t="s">
        <v>26</v>
      </c>
      <c r="B20">
        <v>1.1057950000000001</v>
      </c>
      <c r="C20">
        <v>3.1799909999999998</v>
      </c>
      <c r="I20" t="s">
        <v>118</v>
      </c>
      <c r="J20" s="5">
        <v>0.11699482999999999</v>
      </c>
      <c r="K20" s="5">
        <v>3.2734367999999998</v>
      </c>
      <c r="M20" s="1"/>
      <c r="Q20" t="s">
        <v>118</v>
      </c>
      <c r="R20">
        <v>0.11699482999999999</v>
      </c>
      <c r="S20">
        <v>3.2734367999999998</v>
      </c>
      <c r="Y20" t="s">
        <v>101</v>
      </c>
      <c r="Z20">
        <v>1.1807198699999999</v>
      </c>
      <c r="AA20">
        <v>2.7919893999999998</v>
      </c>
    </row>
    <row r="21" spans="1:30">
      <c r="A21" t="s">
        <v>27</v>
      </c>
      <c r="B21">
        <v>1.0382833</v>
      </c>
      <c r="C21">
        <v>3.097035</v>
      </c>
      <c r="E21" t="s">
        <v>0</v>
      </c>
      <c r="F21" s="1">
        <f>CORREL(B2:B90,C2:C90)</f>
        <v>-0.24707595814322356</v>
      </c>
      <c r="I21" t="s">
        <v>119</v>
      </c>
      <c r="J21" s="5">
        <v>0.24782519</v>
      </c>
      <c r="K21" s="5">
        <v>3.292891</v>
      </c>
      <c r="M21" t="s">
        <v>0</v>
      </c>
      <c r="N21" s="1">
        <f>CORREL(J2:J90,K2:K90)</f>
        <v>-8.9723184832351158E-2</v>
      </c>
      <c r="Q21" t="s">
        <v>119</v>
      </c>
      <c r="R21">
        <v>0.24782519</v>
      </c>
      <c r="S21">
        <v>3.292891</v>
      </c>
      <c r="U21" t="s">
        <v>0</v>
      </c>
      <c r="V21" s="1">
        <f>CORREL(R2:R153,S2:S153)</f>
        <v>1.8661739431564319E-2</v>
      </c>
      <c r="Y21" t="s">
        <v>183</v>
      </c>
      <c r="Z21">
        <v>0.78579810999999999</v>
      </c>
      <c r="AA21">
        <v>2.5938751999999998</v>
      </c>
      <c r="AC21" t="s">
        <v>0</v>
      </c>
      <c r="AD21" s="1">
        <f>CORREL(Z2:Z192,AA2:AA192)</f>
        <v>-7.6869422448362326E-2</v>
      </c>
    </row>
    <row r="22" spans="1:30">
      <c r="A22" t="s">
        <v>28</v>
      </c>
      <c r="B22">
        <v>0.63962419999999998</v>
      </c>
      <c r="C22">
        <v>3.603898</v>
      </c>
      <c r="E22" t="s">
        <v>1</v>
      </c>
      <c r="F22" s="1">
        <f>SQRT((1-F21^2)/F24)</f>
        <v>0.14287068270380859</v>
      </c>
      <c r="I22" t="s">
        <v>120</v>
      </c>
      <c r="J22" s="5">
        <v>0.2488949</v>
      </c>
      <c r="K22" s="5">
        <v>2.8296214000000002</v>
      </c>
      <c r="M22" t="s">
        <v>1</v>
      </c>
      <c r="N22" s="1">
        <f>SQRT((1-N21^2)/N24)</f>
        <v>0.22270493372437214</v>
      </c>
      <c r="Q22" t="s">
        <v>120</v>
      </c>
      <c r="R22">
        <v>0.2488949</v>
      </c>
      <c r="S22">
        <v>2.8296214000000002</v>
      </c>
      <c r="U22" t="s">
        <v>1</v>
      </c>
      <c r="V22" s="1">
        <f>SQRT((1-V21^2)/V24)</f>
        <v>0.14741627981313063</v>
      </c>
      <c r="Y22" t="s">
        <v>184</v>
      </c>
      <c r="Z22">
        <v>0.47095558999999998</v>
      </c>
      <c r="AA22">
        <v>1.8584385999999999</v>
      </c>
      <c r="AC22" t="s">
        <v>1</v>
      </c>
      <c r="AD22" s="1">
        <f>SQRT((1-AD21^2)/AD24)</f>
        <v>0.14700570026602897</v>
      </c>
    </row>
    <row r="23" spans="1:30">
      <c r="A23" t="s">
        <v>29</v>
      </c>
      <c r="B23">
        <v>0.6712593</v>
      </c>
      <c r="C23">
        <v>3.518065</v>
      </c>
      <c r="E23" t="s">
        <v>3</v>
      </c>
      <c r="F23" s="1">
        <f>ABS((F21-0)/F22)</f>
        <v>1.7293677993787391</v>
      </c>
      <c r="I23" t="s">
        <v>121</v>
      </c>
      <c r="J23" s="5">
        <v>0.44278721999999998</v>
      </c>
      <c r="K23" s="5">
        <v>3.7943468999999999</v>
      </c>
      <c r="M23" t="s">
        <v>3</v>
      </c>
      <c r="N23" s="1">
        <f>ABS((N21-0)/N22)</f>
        <v>0.40287919684525664</v>
      </c>
      <c r="Q23" t="s">
        <v>121</v>
      </c>
      <c r="R23">
        <v>0.44278721999999998</v>
      </c>
      <c r="S23">
        <v>3.7943468999999999</v>
      </c>
      <c r="U23" t="s">
        <v>3</v>
      </c>
      <c r="V23" s="1">
        <f>ABS((V21-0)/V22)</f>
        <v>0.12659212032226366</v>
      </c>
      <c r="Y23" t="s">
        <v>185</v>
      </c>
      <c r="Z23">
        <v>0.52780499999999997</v>
      </c>
      <c r="AA23">
        <v>2.6636091</v>
      </c>
      <c r="AC23" t="s">
        <v>3</v>
      </c>
      <c r="AD23" s="1">
        <f>ABS((AD21-0)/AD22)</f>
        <v>0.52290096444733447</v>
      </c>
    </row>
    <row r="24" spans="1:30">
      <c r="A24" t="s">
        <v>30</v>
      </c>
      <c r="B24">
        <v>0.8644153</v>
      </c>
      <c r="C24">
        <v>2.559202</v>
      </c>
      <c r="E24" t="s">
        <v>2</v>
      </c>
      <c r="F24" s="1">
        <f>COUNT(C44:C90)-1</f>
        <v>46</v>
      </c>
      <c r="I24" t="s">
        <v>122</v>
      </c>
      <c r="J24" s="5">
        <v>0.36228819000000001</v>
      </c>
      <c r="K24" s="5">
        <v>3.0062253999999999</v>
      </c>
      <c r="M24" t="s">
        <v>2</v>
      </c>
      <c r="N24" s="1">
        <f>COUNT(K44:K90)-1</f>
        <v>20</v>
      </c>
      <c r="Q24" t="s">
        <v>122</v>
      </c>
      <c r="R24">
        <v>0.36228819000000001</v>
      </c>
      <c r="S24">
        <v>3.0062253999999999</v>
      </c>
      <c r="U24" t="s">
        <v>2</v>
      </c>
      <c r="V24" s="1">
        <f>COUNT(S44:S90)-1</f>
        <v>46</v>
      </c>
      <c r="Y24" t="s">
        <v>186</v>
      </c>
      <c r="Z24">
        <v>0.28286971999999999</v>
      </c>
      <c r="AA24">
        <v>2.5145379999999999</v>
      </c>
      <c r="AC24" t="s">
        <v>2</v>
      </c>
      <c r="AD24" s="1">
        <f>COUNT(AA44:AA90)-1</f>
        <v>46</v>
      </c>
    </row>
    <row r="25" spans="1:30">
      <c r="A25" t="s">
        <v>31</v>
      </c>
      <c r="B25">
        <v>0.52797680000000002</v>
      </c>
      <c r="C25">
        <v>3.1052580000000001</v>
      </c>
      <c r="E25" t="s">
        <v>4</v>
      </c>
      <c r="F25" s="1">
        <v>0.05</v>
      </c>
      <c r="I25" t="s">
        <v>123</v>
      </c>
      <c r="J25" s="5">
        <v>0.22174456000000001</v>
      </c>
      <c r="K25" s="5">
        <v>2.6401655000000002</v>
      </c>
      <c r="M25" t="s">
        <v>4</v>
      </c>
      <c r="N25" s="1">
        <v>0.05</v>
      </c>
      <c r="Q25" t="s">
        <v>123</v>
      </c>
      <c r="R25">
        <v>0.22174456000000001</v>
      </c>
      <c r="S25">
        <v>2.6401655000000002</v>
      </c>
      <c r="U25" t="s">
        <v>4</v>
      </c>
      <c r="V25" s="1">
        <v>0.05</v>
      </c>
      <c r="Y25" t="s">
        <v>102</v>
      </c>
      <c r="Z25">
        <v>0.29694488000000002</v>
      </c>
      <c r="AA25">
        <v>3.1813077000000001</v>
      </c>
      <c r="AC25" t="s">
        <v>4</v>
      </c>
      <c r="AD25" s="1">
        <v>0.05</v>
      </c>
    </row>
    <row r="26" spans="1:30">
      <c r="A26" t="s">
        <v>32</v>
      </c>
      <c r="B26">
        <v>0.64911589999999997</v>
      </c>
      <c r="C26">
        <v>2.9691640000000001</v>
      </c>
      <c r="E26" s="8" t="s">
        <v>5</v>
      </c>
      <c r="F26" s="9">
        <f>TDIST(F23,F24,2)</f>
        <v>9.0449575130615273E-2</v>
      </c>
      <c r="I26" t="s">
        <v>124</v>
      </c>
      <c r="J26" s="5">
        <v>0.18945271999999999</v>
      </c>
      <c r="K26" s="5">
        <v>3.0357151</v>
      </c>
      <c r="M26" s="8" t="s">
        <v>5</v>
      </c>
      <c r="N26" s="9">
        <f>TDIST(N23,N24,2)</f>
        <v>0.69131118131128666</v>
      </c>
      <c r="Q26" t="s">
        <v>124</v>
      </c>
      <c r="R26">
        <v>0.18945271999999999</v>
      </c>
      <c r="S26">
        <v>3.0357151</v>
      </c>
      <c r="U26" s="8" t="s">
        <v>5</v>
      </c>
      <c r="V26" s="9">
        <f>TDIST(V23,V24,2)</f>
        <v>0.89981496460228083</v>
      </c>
      <c r="Y26" t="s">
        <v>103</v>
      </c>
      <c r="Z26">
        <v>0.34039794000000001</v>
      </c>
      <c r="AA26">
        <v>2.8544621999999999</v>
      </c>
      <c r="AC26" s="8" t="s">
        <v>5</v>
      </c>
      <c r="AD26" s="9">
        <f>TDIST(AD23,AD24,2)</f>
        <v>0.60355287409657055</v>
      </c>
    </row>
    <row r="27" spans="1:30">
      <c r="A27" t="s">
        <v>33</v>
      </c>
      <c r="B27">
        <v>0.5890957</v>
      </c>
      <c r="C27">
        <v>3.3955609999999998</v>
      </c>
      <c r="E27" t="s">
        <v>6</v>
      </c>
      <c r="F27" s="3" t="str">
        <f>IF(F26&lt;F25,"yes","no")</f>
        <v>no</v>
      </c>
      <c r="I27" t="s">
        <v>125</v>
      </c>
      <c r="J27" s="5">
        <v>0.26385259999999999</v>
      </c>
      <c r="K27" s="5">
        <v>3.0873936</v>
      </c>
      <c r="M27" t="s">
        <v>6</v>
      </c>
      <c r="N27" s="3" t="str">
        <f>IF(N26&lt;N25,"yes","no")</f>
        <v>no</v>
      </c>
      <c r="Q27" t="s">
        <v>125</v>
      </c>
      <c r="R27">
        <v>0.26385259999999999</v>
      </c>
      <c r="S27">
        <v>3.0873936</v>
      </c>
      <c r="U27" t="s">
        <v>6</v>
      </c>
      <c r="V27" s="3" t="str">
        <f>IF(V26&lt;V25,"yes","no")</f>
        <v>no</v>
      </c>
      <c r="Y27" t="s">
        <v>104</v>
      </c>
      <c r="Z27">
        <v>0.36564669</v>
      </c>
      <c r="AA27">
        <v>3.0485992</v>
      </c>
      <c r="AC27" t="s">
        <v>6</v>
      </c>
      <c r="AD27" s="3" t="str">
        <f>IF(AD26&lt;AD25,"yes","no")</f>
        <v>no</v>
      </c>
    </row>
    <row r="28" spans="1:30">
      <c r="A28" t="s">
        <v>34</v>
      </c>
      <c r="B28">
        <v>0.4899829</v>
      </c>
      <c r="C28">
        <v>3.2145250000000001</v>
      </c>
      <c r="E28" t="s">
        <v>7</v>
      </c>
      <c r="I28" t="s">
        <v>126</v>
      </c>
      <c r="J28" s="5">
        <v>0.33385298000000002</v>
      </c>
      <c r="K28" s="5">
        <v>2.8794637999999999</v>
      </c>
      <c r="M28" t="s">
        <v>7</v>
      </c>
      <c r="Q28" t="s">
        <v>126</v>
      </c>
      <c r="R28">
        <v>0.33385298000000002</v>
      </c>
      <c r="S28">
        <v>2.8794637999999999</v>
      </c>
      <c r="U28" t="s">
        <v>7</v>
      </c>
      <c r="Y28" t="s">
        <v>105</v>
      </c>
      <c r="Z28">
        <v>0.40213788</v>
      </c>
      <c r="AA28">
        <v>3.0674065000000001</v>
      </c>
      <c r="AC28" t="s">
        <v>7</v>
      </c>
    </row>
    <row r="29" spans="1:30">
      <c r="A29" t="s">
        <v>35</v>
      </c>
      <c r="B29">
        <v>1.4580681</v>
      </c>
      <c r="C29">
        <v>3.459619</v>
      </c>
      <c r="I29" t="s">
        <v>127</v>
      </c>
      <c r="J29" s="5">
        <v>0.94180346999999998</v>
      </c>
      <c r="K29" s="5">
        <v>3.3648153000000001</v>
      </c>
      <c r="M29" s="1"/>
      <c r="Q29" t="s">
        <v>127</v>
      </c>
      <c r="R29">
        <v>0.94180346999999998</v>
      </c>
      <c r="S29">
        <v>3.3648153000000001</v>
      </c>
      <c r="Y29" t="s">
        <v>106</v>
      </c>
      <c r="Z29">
        <v>0.19204303</v>
      </c>
      <c r="AA29">
        <v>3.0026944000000002</v>
      </c>
    </row>
    <row r="30" spans="1:30">
      <c r="A30" t="s">
        <v>36</v>
      </c>
      <c r="B30">
        <v>0.80190050000000002</v>
      </c>
      <c r="C30">
        <v>3.0268660000000001</v>
      </c>
      <c r="I30" t="s">
        <v>128</v>
      </c>
      <c r="J30" s="5">
        <v>0.84714999000000002</v>
      </c>
      <c r="K30" s="5">
        <v>3.6959531000000001</v>
      </c>
      <c r="M30" s="1"/>
      <c r="Q30" t="s">
        <v>128</v>
      </c>
      <c r="R30">
        <v>0.84714999000000002</v>
      </c>
      <c r="S30">
        <v>3.6959531000000001</v>
      </c>
      <c r="Y30" t="s">
        <v>107</v>
      </c>
      <c r="Z30">
        <v>0.28951599</v>
      </c>
      <c r="AA30">
        <v>3.1827475000000001</v>
      </c>
    </row>
    <row r="31" spans="1:30">
      <c r="A31" t="s">
        <v>37</v>
      </c>
      <c r="B31">
        <v>0.7484558</v>
      </c>
      <c r="C31">
        <v>3.2552620000000001</v>
      </c>
      <c r="I31" t="s">
        <v>129</v>
      </c>
      <c r="J31" s="5">
        <v>0.29447528000000001</v>
      </c>
      <c r="K31" s="5">
        <v>3.1091217000000002</v>
      </c>
      <c r="M31" s="1"/>
      <c r="Q31" t="s">
        <v>129</v>
      </c>
      <c r="R31">
        <v>0.29447528000000001</v>
      </c>
      <c r="S31">
        <v>3.1091217000000002</v>
      </c>
      <c r="Y31" t="s">
        <v>108</v>
      </c>
      <c r="Z31">
        <v>0.24035401000000001</v>
      </c>
      <c r="AA31">
        <v>3.2282546999999999</v>
      </c>
    </row>
    <row r="32" spans="1:30">
      <c r="A32" t="s">
        <v>38</v>
      </c>
      <c r="B32">
        <v>0.80201230000000001</v>
      </c>
      <c r="C32">
        <v>3.6717330000000001</v>
      </c>
      <c r="I32" t="s">
        <v>130</v>
      </c>
      <c r="J32" s="5">
        <v>0.34943921</v>
      </c>
      <c r="K32" s="5">
        <v>3.1266121999999998</v>
      </c>
      <c r="M32" s="1"/>
      <c r="Q32" t="s">
        <v>130</v>
      </c>
      <c r="R32">
        <v>0.34943921</v>
      </c>
      <c r="S32">
        <v>3.1266121999999998</v>
      </c>
      <c r="Y32" t="s">
        <v>109</v>
      </c>
      <c r="Z32">
        <v>0.18960805999999999</v>
      </c>
      <c r="AA32">
        <v>2.8686136000000002</v>
      </c>
    </row>
    <row r="33" spans="1:27">
      <c r="A33" t="s">
        <v>39</v>
      </c>
      <c r="B33">
        <v>0.58784440000000004</v>
      </c>
      <c r="C33">
        <v>3.3088419999999998</v>
      </c>
      <c r="I33" t="s">
        <v>131</v>
      </c>
      <c r="J33" s="5">
        <v>0.17918269000000001</v>
      </c>
      <c r="K33" s="5">
        <v>3.1138629999999998</v>
      </c>
      <c r="M33" s="1"/>
      <c r="Q33" t="s">
        <v>131</v>
      </c>
      <c r="R33">
        <v>0.17918269000000001</v>
      </c>
      <c r="S33">
        <v>3.1138629999999998</v>
      </c>
      <c r="Y33" t="s">
        <v>110</v>
      </c>
      <c r="Z33">
        <v>0.35830385999999997</v>
      </c>
      <c r="AA33">
        <v>3.2373270999999999</v>
      </c>
    </row>
    <row r="34" spans="1:27">
      <c r="A34" t="s">
        <v>40</v>
      </c>
      <c r="B34">
        <v>1.2165532999999999</v>
      </c>
      <c r="C34">
        <v>3.0041959999999999</v>
      </c>
      <c r="I34" t="s">
        <v>132</v>
      </c>
      <c r="J34" s="5">
        <v>0.15353588000000001</v>
      </c>
      <c r="K34" s="5">
        <v>2.8581362000000001</v>
      </c>
      <c r="M34" s="1"/>
      <c r="Q34" t="s">
        <v>132</v>
      </c>
      <c r="R34">
        <v>0.15353588000000001</v>
      </c>
      <c r="S34">
        <v>2.8581362000000001</v>
      </c>
      <c r="Y34" t="s">
        <v>111</v>
      </c>
      <c r="Z34">
        <v>0.20859933</v>
      </c>
      <c r="AA34">
        <v>3.0530461</v>
      </c>
    </row>
    <row r="35" spans="1:27">
      <c r="A35" t="s">
        <v>41</v>
      </c>
      <c r="B35">
        <v>0.81493059999999995</v>
      </c>
      <c r="C35">
        <v>3.343251</v>
      </c>
      <c r="I35" t="s">
        <v>133</v>
      </c>
      <c r="J35" s="5">
        <v>0.32137863999999999</v>
      </c>
      <c r="K35" s="5">
        <v>2.9204148000000001</v>
      </c>
      <c r="M35" s="1"/>
      <c r="Q35" t="s">
        <v>133</v>
      </c>
      <c r="R35">
        <v>0.32137863999999999</v>
      </c>
      <c r="S35">
        <v>2.9204148000000001</v>
      </c>
      <c r="Y35" t="s">
        <v>112</v>
      </c>
      <c r="Z35">
        <v>8.3331550000000004E-2</v>
      </c>
      <c r="AA35">
        <v>3.3112086000000001</v>
      </c>
    </row>
    <row r="36" spans="1:27">
      <c r="A36" t="s">
        <v>42</v>
      </c>
      <c r="B36">
        <v>1.0152075</v>
      </c>
      <c r="C36">
        <v>3.1239150000000002</v>
      </c>
      <c r="I36" t="s">
        <v>134</v>
      </c>
      <c r="J36" s="5">
        <v>0.54606438999999996</v>
      </c>
      <c r="K36" s="5">
        <v>2.9549875000000001</v>
      </c>
      <c r="M36" s="1"/>
      <c r="Q36" t="s">
        <v>134</v>
      </c>
      <c r="R36">
        <v>0.54606438999999996</v>
      </c>
      <c r="S36">
        <v>2.9549875000000001</v>
      </c>
      <c r="Y36" t="s">
        <v>113</v>
      </c>
      <c r="Z36">
        <v>0.18938339000000001</v>
      </c>
      <c r="AA36">
        <v>3.5707206</v>
      </c>
    </row>
    <row r="37" spans="1:27">
      <c r="A37" t="s">
        <v>43</v>
      </c>
      <c r="B37">
        <v>1.0674724</v>
      </c>
      <c r="C37">
        <v>3.336522</v>
      </c>
      <c r="I37" t="s">
        <v>135</v>
      </c>
      <c r="J37" s="5">
        <v>0.23247645</v>
      </c>
      <c r="K37" s="5">
        <v>3.0681207000000001</v>
      </c>
      <c r="M37" s="1"/>
      <c r="Q37" t="s">
        <v>135</v>
      </c>
      <c r="R37">
        <v>0.23247645</v>
      </c>
      <c r="S37">
        <v>3.0681207000000001</v>
      </c>
      <c r="Y37" t="s">
        <v>114</v>
      </c>
      <c r="Z37">
        <v>0.23793928</v>
      </c>
      <c r="AA37">
        <v>2.9211071999999998</v>
      </c>
    </row>
    <row r="38" spans="1:27">
      <c r="A38" t="s">
        <v>44</v>
      </c>
      <c r="B38">
        <v>0.37642589999999998</v>
      </c>
      <c r="C38">
        <v>3.550278</v>
      </c>
      <c r="I38" t="s">
        <v>136</v>
      </c>
      <c r="J38" s="5">
        <v>0.11347072</v>
      </c>
      <c r="K38" s="5">
        <v>2.8250033000000001</v>
      </c>
      <c r="M38" s="1"/>
      <c r="Q38" t="s">
        <v>136</v>
      </c>
      <c r="R38">
        <v>0.11347072</v>
      </c>
      <c r="S38">
        <v>2.8250033000000001</v>
      </c>
      <c r="Y38" t="s">
        <v>115</v>
      </c>
      <c r="Z38">
        <v>0.15800105</v>
      </c>
      <c r="AA38">
        <v>3.4343534</v>
      </c>
    </row>
    <row r="39" spans="1:27">
      <c r="A39" t="s">
        <v>45</v>
      </c>
      <c r="B39">
        <v>0.57734240000000003</v>
      </c>
      <c r="C39">
        <v>3.031971</v>
      </c>
      <c r="I39" t="s">
        <v>137</v>
      </c>
      <c r="J39" s="5">
        <v>0.29927081999999999</v>
      </c>
      <c r="K39" s="5">
        <v>3.537833</v>
      </c>
      <c r="M39" s="1"/>
      <c r="Q39" t="s">
        <v>137</v>
      </c>
      <c r="R39">
        <v>0.29927081999999999</v>
      </c>
      <c r="S39">
        <v>3.537833</v>
      </c>
      <c r="Y39" t="s">
        <v>116</v>
      </c>
      <c r="Z39">
        <v>0.17849946</v>
      </c>
      <c r="AA39">
        <v>3.1946574000000001</v>
      </c>
    </row>
    <row r="40" spans="1:27">
      <c r="A40" t="s">
        <v>46</v>
      </c>
      <c r="B40">
        <v>0.46534490000000001</v>
      </c>
      <c r="C40">
        <v>3.4964599999999999</v>
      </c>
      <c r="I40" t="s">
        <v>138</v>
      </c>
      <c r="J40" s="5">
        <v>0.28316301999999999</v>
      </c>
      <c r="K40" s="5">
        <v>3.1300878000000001</v>
      </c>
      <c r="M40" s="1"/>
      <c r="Q40" t="s">
        <v>138</v>
      </c>
      <c r="R40">
        <v>0.28316301999999999</v>
      </c>
      <c r="S40">
        <v>3.1300878000000001</v>
      </c>
      <c r="Y40" t="s">
        <v>117</v>
      </c>
      <c r="Z40">
        <v>0.44026248000000001</v>
      </c>
      <c r="AA40">
        <v>3.2005851000000001</v>
      </c>
    </row>
    <row r="41" spans="1:27">
      <c r="A41" t="s">
        <v>47</v>
      </c>
      <c r="B41">
        <v>0.82206489999999999</v>
      </c>
      <c r="C41">
        <v>3.4472330000000002</v>
      </c>
      <c r="I41" t="s">
        <v>139</v>
      </c>
      <c r="J41" s="5">
        <v>0.38306262000000002</v>
      </c>
      <c r="K41" s="5">
        <v>2.9158756000000001</v>
      </c>
      <c r="M41" s="1"/>
      <c r="Q41" t="s">
        <v>139</v>
      </c>
      <c r="R41">
        <v>0.38306262000000002</v>
      </c>
      <c r="S41">
        <v>2.9158756000000001</v>
      </c>
      <c r="Y41" t="s">
        <v>118</v>
      </c>
      <c r="Z41">
        <v>0.11699482999999999</v>
      </c>
      <c r="AA41">
        <v>3.2734367999999998</v>
      </c>
    </row>
    <row r="42" spans="1:27">
      <c r="A42" t="s">
        <v>48</v>
      </c>
      <c r="B42">
        <v>0.86878239999999995</v>
      </c>
      <c r="C42">
        <v>3.1559900000000001</v>
      </c>
      <c r="I42" t="s">
        <v>140</v>
      </c>
      <c r="J42" s="5">
        <v>0.18460658999999999</v>
      </c>
      <c r="K42" s="5">
        <v>3.6105737000000002</v>
      </c>
      <c r="M42" s="1"/>
      <c r="Q42" t="s">
        <v>140</v>
      </c>
      <c r="R42">
        <v>0.18460658999999999</v>
      </c>
      <c r="S42">
        <v>3.6105737000000002</v>
      </c>
      <c r="Y42" t="s">
        <v>119</v>
      </c>
      <c r="Z42">
        <v>0.24782519</v>
      </c>
      <c r="AA42">
        <v>3.292891</v>
      </c>
    </row>
    <row r="43" spans="1:27">
      <c r="A43" t="s">
        <v>49</v>
      </c>
      <c r="B43">
        <v>0.45192969999999999</v>
      </c>
      <c r="C43">
        <v>2.984575</v>
      </c>
      <c r="I43" t="s">
        <v>141</v>
      </c>
      <c r="J43" s="5">
        <v>0.29760105999999997</v>
      </c>
      <c r="K43" s="5">
        <v>3.4353020000000001</v>
      </c>
      <c r="M43" s="1"/>
      <c r="Q43" t="s">
        <v>141</v>
      </c>
      <c r="R43">
        <v>0.29760105999999997</v>
      </c>
      <c r="S43">
        <v>3.4353020000000001</v>
      </c>
      <c r="Y43" t="s">
        <v>120</v>
      </c>
      <c r="Z43">
        <v>0.2488949</v>
      </c>
      <c r="AA43">
        <v>2.8296214000000002</v>
      </c>
    </row>
    <row r="44" spans="1:27">
      <c r="A44" t="s">
        <v>50</v>
      </c>
      <c r="B44">
        <v>0.46690389999999998</v>
      </c>
      <c r="C44">
        <v>3.2844859999999998</v>
      </c>
      <c r="I44" t="s">
        <v>142</v>
      </c>
      <c r="J44" s="5">
        <v>0.16817259000000001</v>
      </c>
      <c r="K44" s="5">
        <v>2.8421740999999998</v>
      </c>
      <c r="M44" s="1"/>
      <c r="Q44" t="s">
        <v>142</v>
      </c>
      <c r="R44">
        <v>0.16817259000000001</v>
      </c>
      <c r="S44">
        <v>2.8421740999999998</v>
      </c>
      <c r="Y44" t="s">
        <v>121</v>
      </c>
      <c r="Z44">
        <v>0.44278721999999998</v>
      </c>
      <c r="AA44">
        <v>3.7943468999999999</v>
      </c>
    </row>
    <row r="45" spans="1:27">
      <c r="A45" t="s">
        <v>51</v>
      </c>
      <c r="B45">
        <v>0.62193920000000003</v>
      </c>
      <c r="C45">
        <v>3.2727279999999999</v>
      </c>
      <c r="I45" t="s">
        <v>143</v>
      </c>
      <c r="J45" s="5">
        <v>0.12486269</v>
      </c>
      <c r="K45" s="5">
        <v>3.2530711000000001</v>
      </c>
      <c r="M45" s="1"/>
      <c r="Q45" t="s">
        <v>143</v>
      </c>
      <c r="R45">
        <v>0.12486269</v>
      </c>
      <c r="S45">
        <v>3.2530711000000001</v>
      </c>
      <c r="Y45" t="s">
        <v>122</v>
      </c>
      <c r="Z45">
        <v>0.36228819000000001</v>
      </c>
      <c r="AA45">
        <v>3.0062253999999999</v>
      </c>
    </row>
    <row r="46" spans="1:27">
      <c r="A46" t="s">
        <v>52</v>
      </c>
      <c r="B46">
        <v>0.73895860000000002</v>
      </c>
      <c r="C46">
        <v>3.2264970000000002</v>
      </c>
      <c r="I46" t="s">
        <v>144</v>
      </c>
      <c r="J46" s="5">
        <v>0.28181687999999999</v>
      </c>
      <c r="K46" s="5">
        <v>3.1107947</v>
      </c>
      <c r="M46" s="1"/>
      <c r="Q46" t="s">
        <v>144</v>
      </c>
      <c r="R46">
        <v>0.28181687999999999</v>
      </c>
      <c r="S46">
        <v>3.1107947</v>
      </c>
      <c r="Y46" t="s">
        <v>123</v>
      </c>
      <c r="Z46">
        <v>0.22174456000000001</v>
      </c>
      <c r="AA46">
        <v>2.6401655000000002</v>
      </c>
    </row>
    <row r="47" spans="1:27">
      <c r="A47" t="s">
        <v>53</v>
      </c>
      <c r="B47">
        <v>0.56790689999999999</v>
      </c>
      <c r="C47">
        <v>3.1734309999999999</v>
      </c>
      <c r="I47" t="s">
        <v>145</v>
      </c>
      <c r="J47" s="5">
        <v>0.14622908000000001</v>
      </c>
      <c r="K47" s="5">
        <v>2.9637505000000002</v>
      </c>
      <c r="M47" s="1"/>
      <c r="Q47" t="s">
        <v>145</v>
      </c>
      <c r="R47">
        <v>0.14622908000000001</v>
      </c>
      <c r="S47">
        <v>2.9637505000000002</v>
      </c>
      <c r="Y47" t="s">
        <v>8</v>
      </c>
      <c r="Z47">
        <v>0.47440684</v>
      </c>
      <c r="AA47">
        <v>3.3138193999999999</v>
      </c>
    </row>
    <row r="48" spans="1:27">
      <c r="A48" t="s">
        <v>54</v>
      </c>
      <c r="B48">
        <v>0.71874499999999997</v>
      </c>
      <c r="C48">
        <v>3.1717279999999999</v>
      </c>
      <c r="I48" t="s">
        <v>146</v>
      </c>
      <c r="J48" s="5">
        <v>0.15601771</v>
      </c>
      <c r="K48" s="5">
        <v>3.109121</v>
      </c>
      <c r="M48" s="1"/>
      <c r="Q48" t="s">
        <v>146</v>
      </c>
      <c r="R48">
        <v>0.15601771</v>
      </c>
      <c r="S48">
        <v>3.109121</v>
      </c>
      <c r="Y48" t="s">
        <v>124</v>
      </c>
      <c r="Z48">
        <v>0.18945271999999999</v>
      </c>
      <c r="AA48">
        <v>3.0357151</v>
      </c>
    </row>
    <row r="49" spans="1:27">
      <c r="A49" t="s">
        <v>55</v>
      </c>
      <c r="B49">
        <v>0.48917070000000001</v>
      </c>
      <c r="C49">
        <v>3.1698879999999998</v>
      </c>
      <c r="I49" t="s">
        <v>147</v>
      </c>
      <c r="J49" s="5">
        <v>0.15523526000000001</v>
      </c>
      <c r="K49" s="5">
        <v>3.3255126000000002</v>
      </c>
      <c r="Q49" t="s">
        <v>147</v>
      </c>
      <c r="R49">
        <v>0.15523526000000001</v>
      </c>
      <c r="S49">
        <v>3.3255126000000002</v>
      </c>
      <c r="Y49" t="s">
        <v>125</v>
      </c>
      <c r="Z49">
        <v>0.26385259999999999</v>
      </c>
      <c r="AA49">
        <v>3.0873936</v>
      </c>
    </row>
    <row r="50" spans="1:27">
      <c r="A50" t="s">
        <v>56</v>
      </c>
      <c r="B50">
        <v>0.76780530000000002</v>
      </c>
      <c r="C50">
        <v>3.1646570000000001</v>
      </c>
      <c r="I50" t="s">
        <v>148</v>
      </c>
      <c r="J50" s="5">
        <v>0.12631723</v>
      </c>
      <c r="K50" s="5">
        <v>3.0973318000000001</v>
      </c>
      <c r="Q50" t="s">
        <v>148</v>
      </c>
      <c r="R50">
        <v>0.12631723</v>
      </c>
      <c r="S50">
        <v>3.0973318000000001</v>
      </c>
      <c r="Y50" t="s">
        <v>9</v>
      </c>
      <c r="Z50">
        <v>0.40733812000000003</v>
      </c>
      <c r="AA50">
        <v>3.6690268000000001</v>
      </c>
    </row>
    <row r="51" spans="1:27">
      <c r="A51" t="s">
        <v>57</v>
      </c>
      <c r="B51">
        <v>0.75811309999999998</v>
      </c>
      <c r="C51">
        <v>3.1585719999999999</v>
      </c>
      <c r="I51" t="s">
        <v>149</v>
      </c>
      <c r="J51" s="5">
        <v>1.4251687900000001</v>
      </c>
      <c r="K51" s="5">
        <v>3.8659096000000002</v>
      </c>
      <c r="Q51" t="s">
        <v>149</v>
      </c>
      <c r="R51">
        <v>1.4251687900000001</v>
      </c>
      <c r="S51">
        <v>3.8659096000000002</v>
      </c>
      <c r="Y51" t="s">
        <v>10</v>
      </c>
      <c r="Z51">
        <v>0.45114515999999999</v>
      </c>
      <c r="AA51">
        <v>3.0953078999999999</v>
      </c>
    </row>
    <row r="52" spans="1:27">
      <c r="A52" t="s">
        <v>58</v>
      </c>
      <c r="B52">
        <v>0.4300948</v>
      </c>
      <c r="C52">
        <v>3.4069579999999999</v>
      </c>
      <c r="I52" t="s">
        <v>150</v>
      </c>
      <c r="J52" s="5">
        <v>0.47572207</v>
      </c>
      <c r="K52" s="5">
        <v>2.8613900999999999</v>
      </c>
      <c r="Q52" t="s">
        <v>150</v>
      </c>
      <c r="R52">
        <v>0.47572207</v>
      </c>
      <c r="S52">
        <v>2.8613900999999999</v>
      </c>
      <c r="Y52" t="s">
        <v>11</v>
      </c>
      <c r="Z52">
        <v>0.54519793999999999</v>
      </c>
      <c r="AA52">
        <v>3.0940465000000001</v>
      </c>
    </row>
    <row r="53" spans="1:27">
      <c r="A53" t="s">
        <v>59</v>
      </c>
      <c r="B53">
        <v>0.73158849999999997</v>
      </c>
      <c r="C53">
        <v>3.2172260000000001</v>
      </c>
      <c r="I53" t="s">
        <v>151</v>
      </c>
      <c r="J53" s="5">
        <v>0.14371129999999999</v>
      </c>
      <c r="K53" s="5">
        <v>2.9780327</v>
      </c>
      <c r="Q53" t="s">
        <v>151</v>
      </c>
      <c r="R53">
        <v>0.14371129999999999</v>
      </c>
      <c r="S53">
        <v>2.9780327</v>
      </c>
      <c r="Y53" t="s">
        <v>12</v>
      </c>
      <c r="Z53">
        <v>0.59862557000000005</v>
      </c>
      <c r="AA53">
        <v>3.4912947999999999</v>
      </c>
    </row>
    <row r="54" spans="1:27">
      <c r="A54" t="s">
        <v>60</v>
      </c>
      <c r="B54">
        <v>0.75246000000000002</v>
      </c>
      <c r="C54">
        <v>3.1718829999999998</v>
      </c>
      <c r="I54" t="s">
        <v>152</v>
      </c>
      <c r="J54" s="5">
        <v>0.49050359999999998</v>
      </c>
      <c r="K54" s="5">
        <v>3.2127859000000001</v>
      </c>
      <c r="Q54" t="s">
        <v>152</v>
      </c>
      <c r="R54">
        <v>0.49050359999999998</v>
      </c>
      <c r="S54">
        <v>3.2127859000000001</v>
      </c>
      <c r="Y54" t="s">
        <v>13</v>
      </c>
      <c r="Z54">
        <v>1.25286802</v>
      </c>
      <c r="AA54">
        <v>3.2237119000000001</v>
      </c>
    </row>
    <row r="55" spans="1:27">
      <c r="A55" t="s">
        <v>61</v>
      </c>
      <c r="B55">
        <v>1.5858703999999999</v>
      </c>
      <c r="C55">
        <v>2.177594</v>
      </c>
      <c r="I55" t="s">
        <v>153</v>
      </c>
      <c r="J55" s="5">
        <v>0.48541168000000001</v>
      </c>
      <c r="K55" s="6">
        <v>3.0960659000000001</v>
      </c>
      <c r="Q55" t="s">
        <v>153</v>
      </c>
      <c r="R55">
        <v>0.48541168000000001</v>
      </c>
      <c r="S55" s="3">
        <v>3.0960659000000001</v>
      </c>
      <c r="Y55" t="s">
        <v>14</v>
      </c>
      <c r="Z55">
        <v>0.78257858999999996</v>
      </c>
      <c r="AA55">
        <v>3.2243724999999999</v>
      </c>
    </row>
    <row r="56" spans="1:27">
      <c r="A56" t="s">
        <v>62</v>
      </c>
      <c r="B56">
        <v>0.71566510000000005</v>
      </c>
      <c r="C56">
        <v>3.3033640000000002</v>
      </c>
      <c r="I56" t="s">
        <v>154</v>
      </c>
      <c r="J56" s="5">
        <v>0.34900049</v>
      </c>
      <c r="K56" s="5">
        <v>2.9459407</v>
      </c>
      <c r="Q56" t="s">
        <v>154</v>
      </c>
      <c r="R56">
        <v>0.34900049</v>
      </c>
      <c r="S56">
        <v>2.9459407</v>
      </c>
      <c r="Y56" t="s">
        <v>15</v>
      </c>
      <c r="Z56">
        <v>0.86373054999999999</v>
      </c>
      <c r="AA56">
        <v>3.5638779999999999</v>
      </c>
    </row>
    <row r="57" spans="1:27">
      <c r="A57" t="s">
        <v>63</v>
      </c>
      <c r="B57">
        <v>0.61838389999999999</v>
      </c>
      <c r="C57">
        <v>3.5343909999999998</v>
      </c>
      <c r="I57" t="s">
        <v>155</v>
      </c>
      <c r="J57" s="5">
        <v>0.69535446999999995</v>
      </c>
      <c r="K57" s="5">
        <v>3.8437673999999999</v>
      </c>
      <c r="Q57" t="s">
        <v>155</v>
      </c>
      <c r="R57">
        <v>0.69535446999999995</v>
      </c>
      <c r="S57">
        <v>3.8437673999999999</v>
      </c>
      <c r="Y57" t="s">
        <v>126</v>
      </c>
      <c r="Z57">
        <v>0.33385298000000002</v>
      </c>
      <c r="AA57">
        <v>2.8794637999999999</v>
      </c>
    </row>
    <row r="58" spans="1:27">
      <c r="A58" t="s">
        <v>64</v>
      </c>
      <c r="B58">
        <v>1.2315773000000001</v>
      </c>
      <c r="C58">
        <v>3.2094999999999998</v>
      </c>
      <c r="I58" t="s">
        <v>156</v>
      </c>
      <c r="J58" s="5">
        <v>1.22034157</v>
      </c>
      <c r="K58" s="5">
        <v>3.6061817</v>
      </c>
      <c r="Q58" t="s">
        <v>156</v>
      </c>
      <c r="R58">
        <v>1.22034157</v>
      </c>
      <c r="S58">
        <v>3.6061817</v>
      </c>
      <c r="Y58" t="s">
        <v>127</v>
      </c>
      <c r="Z58">
        <v>0.94180346999999998</v>
      </c>
      <c r="AA58">
        <v>3.3648153000000001</v>
      </c>
    </row>
    <row r="59" spans="1:27">
      <c r="A59" t="s">
        <v>65</v>
      </c>
      <c r="B59">
        <v>0.31180809999999998</v>
      </c>
      <c r="C59">
        <v>3.216466</v>
      </c>
      <c r="I59" t="s">
        <v>157</v>
      </c>
      <c r="J59" s="5">
        <v>0.81427806000000003</v>
      </c>
      <c r="K59" s="5">
        <v>3.6694258999999998</v>
      </c>
      <c r="Q59" t="s">
        <v>157</v>
      </c>
      <c r="R59">
        <v>0.81427806000000003</v>
      </c>
      <c r="S59">
        <v>3.6694258999999998</v>
      </c>
      <c r="Y59" t="s">
        <v>16</v>
      </c>
      <c r="Z59">
        <v>0.91246514999999995</v>
      </c>
      <c r="AA59">
        <v>3.4517102999999998</v>
      </c>
    </row>
    <row r="60" spans="1:27">
      <c r="A60" t="s">
        <v>66</v>
      </c>
      <c r="B60">
        <v>0.63054920000000003</v>
      </c>
      <c r="C60">
        <v>3.3197030000000001</v>
      </c>
      <c r="I60" t="s">
        <v>158</v>
      </c>
      <c r="J60" s="5">
        <v>1.3206202899999999</v>
      </c>
      <c r="K60" s="5">
        <v>2.5919544000000001</v>
      </c>
      <c r="Q60" t="s">
        <v>158</v>
      </c>
      <c r="R60">
        <v>1.3206202899999999</v>
      </c>
      <c r="S60">
        <v>2.5919544000000001</v>
      </c>
      <c r="Y60" t="s">
        <v>17</v>
      </c>
      <c r="Z60">
        <v>0.83573969000000004</v>
      </c>
      <c r="AA60">
        <v>3.6292103</v>
      </c>
    </row>
    <row r="61" spans="1:27">
      <c r="A61" t="s">
        <v>67</v>
      </c>
      <c r="B61">
        <v>0.78190219999999999</v>
      </c>
      <c r="C61">
        <v>3.503377</v>
      </c>
      <c r="I61" t="s">
        <v>159</v>
      </c>
      <c r="J61" s="5">
        <v>0.36205060999999999</v>
      </c>
      <c r="K61" s="5">
        <v>2.4010037999999998</v>
      </c>
      <c r="Q61" t="s">
        <v>159</v>
      </c>
      <c r="R61">
        <v>0.36205060999999999</v>
      </c>
      <c r="S61">
        <v>2.4010037999999998</v>
      </c>
      <c r="Y61" t="s">
        <v>18</v>
      </c>
      <c r="Z61">
        <v>0.75982112000000002</v>
      </c>
      <c r="AA61">
        <v>3.5263287000000001</v>
      </c>
    </row>
    <row r="62" spans="1:27">
      <c r="A62" t="s">
        <v>68</v>
      </c>
      <c r="B62">
        <v>1.2089496</v>
      </c>
      <c r="C62">
        <v>3.3384429999999998</v>
      </c>
      <c r="I62" t="s">
        <v>160</v>
      </c>
      <c r="J62" s="5">
        <v>0.24300632</v>
      </c>
      <c r="K62" s="5">
        <v>2.6726825999999999</v>
      </c>
      <c r="Q62" t="s">
        <v>160</v>
      </c>
      <c r="R62">
        <v>0.24300632</v>
      </c>
      <c r="S62">
        <v>2.6726825999999999</v>
      </c>
      <c r="Y62" t="s">
        <v>19</v>
      </c>
      <c r="Z62">
        <v>0.69430586000000005</v>
      </c>
      <c r="AA62">
        <v>3.3741196000000002</v>
      </c>
    </row>
    <row r="63" spans="1:27">
      <c r="A63" t="s">
        <v>69</v>
      </c>
      <c r="B63">
        <v>0.4039046</v>
      </c>
      <c r="C63">
        <v>3.8348640000000001</v>
      </c>
      <c r="I63" t="s">
        <v>161</v>
      </c>
      <c r="J63" s="5">
        <v>1.1567716800000001</v>
      </c>
      <c r="K63" s="5">
        <v>0.39498850000000002</v>
      </c>
      <c r="Q63" t="s">
        <v>161</v>
      </c>
      <c r="R63">
        <v>1.1567716800000001</v>
      </c>
      <c r="S63">
        <v>0.39498850000000002</v>
      </c>
      <c r="Y63" t="s">
        <v>20</v>
      </c>
      <c r="Z63">
        <v>0.69071477999999997</v>
      </c>
      <c r="AA63">
        <v>3.2667003000000001</v>
      </c>
    </row>
    <row r="64" spans="1:27">
      <c r="A64" t="s">
        <v>70</v>
      </c>
      <c r="B64">
        <v>1.0660449000000001</v>
      </c>
      <c r="C64">
        <v>2.8489390000000001</v>
      </c>
      <c r="I64" t="s">
        <v>162</v>
      </c>
      <c r="J64" s="5">
        <v>0.39264757</v>
      </c>
      <c r="K64" s="5">
        <v>2.6205845000000001</v>
      </c>
      <c r="Q64" t="s">
        <v>162</v>
      </c>
      <c r="R64">
        <v>0.39264757</v>
      </c>
      <c r="S64">
        <v>2.6205845000000001</v>
      </c>
      <c r="Y64" t="s">
        <v>21</v>
      </c>
      <c r="Z64">
        <v>0.69533670000000003</v>
      </c>
      <c r="AA64">
        <v>3.3935898999999998</v>
      </c>
    </row>
    <row r="65" spans="1:27">
      <c r="A65" t="s">
        <v>71</v>
      </c>
      <c r="B65">
        <v>0.78280380000000005</v>
      </c>
      <c r="C65">
        <v>3.0198100000000001</v>
      </c>
      <c r="Q65" t="s">
        <v>8</v>
      </c>
      <c r="R65">
        <v>0.47440684</v>
      </c>
      <c r="S65">
        <v>3.3138193999999999</v>
      </c>
      <c r="Y65" t="s">
        <v>128</v>
      </c>
      <c r="Z65">
        <v>0.84714999000000002</v>
      </c>
      <c r="AA65">
        <v>3.6959531000000001</v>
      </c>
    </row>
    <row r="66" spans="1:27">
      <c r="A66" t="s">
        <v>72</v>
      </c>
      <c r="B66">
        <v>0.98320629999999998</v>
      </c>
      <c r="C66">
        <v>3.352401</v>
      </c>
      <c r="Q66" t="s">
        <v>9</v>
      </c>
      <c r="R66">
        <v>0.40733812000000003</v>
      </c>
      <c r="S66">
        <v>3.6690268000000001</v>
      </c>
      <c r="Y66" t="s">
        <v>22</v>
      </c>
      <c r="Z66">
        <v>0.67111951000000003</v>
      </c>
      <c r="AA66">
        <v>3.3222868000000001</v>
      </c>
    </row>
    <row r="67" spans="1:27">
      <c r="A67" t="s">
        <v>73</v>
      </c>
      <c r="B67">
        <v>0.77930029999999995</v>
      </c>
      <c r="C67">
        <v>3.163189</v>
      </c>
      <c r="Q67" t="s">
        <v>10</v>
      </c>
      <c r="R67">
        <v>0.45114515999999999</v>
      </c>
      <c r="S67">
        <v>3.0953078999999999</v>
      </c>
      <c r="Y67" t="s">
        <v>23</v>
      </c>
      <c r="Z67">
        <v>1.15073684</v>
      </c>
      <c r="AA67">
        <v>3.3762880000000002</v>
      </c>
    </row>
    <row r="68" spans="1:27">
      <c r="A68" t="s">
        <v>74</v>
      </c>
      <c r="B68">
        <v>1.2289570000000001</v>
      </c>
      <c r="C68">
        <v>3.1750829999999999</v>
      </c>
      <c r="Q68" t="s">
        <v>11</v>
      </c>
      <c r="R68">
        <v>0.54519793999999999</v>
      </c>
      <c r="S68">
        <v>3.0940465000000001</v>
      </c>
      <c r="Y68" t="s">
        <v>24</v>
      </c>
      <c r="Z68">
        <v>0.47060190000000002</v>
      </c>
      <c r="AA68">
        <v>3.3619146999999998</v>
      </c>
    </row>
    <row r="69" spans="1:27">
      <c r="A69" t="s">
        <v>75</v>
      </c>
      <c r="B69">
        <v>1.0004527999999999</v>
      </c>
      <c r="C69">
        <v>3.0349029999999999</v>
      </c>
      <c r="Q69" t="s">
        <v>12</v>
      </c>
      <c r="R69">
        <v>0.59862557000000005</v>
      </c>
      <c r="S69">
        <v>3.4912947999999999</v>
      </c>
      <c r="Y69" t="s">
        <v>25</v>
      </c>
      <c r="Z69">
        <v>0.55420778999999998</v>
      </c>
      <c r="AA69">
        <v>3.1124607000000002</v>
      </c>
    </row>
    <row r="70" spans="1:27">
      <c r="A70" t="s">
        <v>76</v>
      </c>
      <c r="B70">
        <v>0.98879340000000004</v>
      </c>
      <c r="C70">
        <v>3.4596490000000002</v>
      </c>
      <c r="Q70" t="s">
        <v>13</v>
      </c>
      <c r="R70">
        <v>1.25286802</v>
      </c>
      <c r="S70">
        <v>3.2237119000000001</v>
      </c>
      <c r="Y70" t="s">
        <v>26</v>
      </c>
      <c r="Z70">
        <v>1.10579497</v>
      </c>
      <c r="AA70">
        <v>3.1799908000000001</v>
      </c>
    </row>
    <row r="71" spans="1:27">
      <c r="A71" t="s">
        <v>77</v>
      </c>
      <c r="B71">
        <v>0.65936450000000002</v>
      </c>
      <c r="C71">
        <v>3.1073689999999998</v>
      </c>
      <c r="Q71" t="s">
        <v>14</v>
      </c>
      <c r="R71">
        <v>0.78257858999999996</v>
      </c>
      <c r="S71">
        <v>3.2243724999999999</v>
      </c>
      <c r="Y71" t="s">
        <v>27</v>
      </c>
      <c r="Z71">
        <v>1.03828334</v>
      </c>
      <c r="AA71">
        <v>3.0970344999999999</v>
      </c>
    </row>
    <row r="72" spans="1:27">
      <c r="A72" t="s">
        <v>78</v>
      </c>
      <c r="B72">
        <v>0.63955090000000003</v>
      </c>
      <c r="C72">
        <v>3.1208529999999999</v>
      </c>
      <c r="Q72" t="s">
        <v>15</v>
      </c>
      <c r="R72">
        <v>0.86373054999999999</v>
      </c>
      <c r="S72">
        <v>3.5638779999999999</v>
      </c>
      <c r="Y72" t="s">
        <v>28</v>
      </c>
      <c r="Z72">
        <v>0.63962423999999996</v>
      </c>
      <c r="AA72">
        <v>3.6038975999999998</v>
      </c>
    </row>
    <row r="73" spans="1:27">
      <c r="A73" t="s">
        <v>79</v>
      </c>
      <c r="B73">
        <v>0.2219525</v>
      </c>
      <c r="C73">
        <v>3.3572139999999999</v>
      </c>
      <c r="Q73" t="s">
        <v>16</v>
      </c>
      <c r="R73">
        <v>0.91246514999999995</v>
      </c>
      <c r="S73">
        <v>3.4517102999999998</v>
      </c>
      <c r="Y73" t="s">
        <v>129</v>
      </c>
      <c r="Z73">
        <v>0.29447528000000001</v>
      </c>
      <c r="AA73">
        <v>3.1091217000000002</v>
      </c>
    </row>
    <row r="74" spans="1:27">
      <c r="A74" t="s">
        <v>80</v>
      </c>
      <c r="B74">
        <v>0.38184770000000001</v>
      </c>
      <c r="C74">
        <v>3.310581</v>
      </c>
      <c r="Q74" t="s">
        <v>17</v>
      </c>
      <c r="R74">
        <v>0.83573969000000004</v>
      </c>
      <c r="S74">
        <v>3.6292103</v>
      </c>
      <c r="Y74" t="s">
        <v>29</v>
      </c>
      <c r="Z74">
        <v>0.67125926000000002</v>
      </c>
      <c r="AA74">
        <v>3.5180653999999998</v>
      </c>
    </row>
    <row r="75" spans="1:27">
      <c r="A75" t="s">
        <v>81</v>
      </c>
      <c r="B75">
        <v>0.86224829999999997</v>
      </c>
      <c r="C75">
        <v>3.3386420000000001</v>
      </c>
      <c r="Q75" t="s">
        <v>18</v>
      </c>
      <c r="R75">
        <v>0.75982112000000002</v>
      </c>
      <c r="S75">
        <v>3.5263287000000001</v>
      </c>
      <c r="Y75" t="s">
        <v>30</v>
      </c>
      <c r="Z75">
        <v>0.86441528999999995</v>
      </c>
      <c r="AA75">
        <v>2.5592020999999998</v>
      </c>
    </row>
    <row r="76" spans="1:27">
      <c r="A76" t="s">
        <v>82</v>
      </c>
      <c r="B76">
        <v>0.4717076</v>
      </c>
      <c r="C76">
        <v>3.3365800000000001</v>
      </c>
      <c r="Q76" t="s">
        <v>19</v>
      </c>
      <c r="R76">
        <v>0.69430586000000005</v>
      </c>
      <c r="S76">
        <v>3.3741196000000002</v>
      </c>
      <c r="Y76" t="s">
        <v>31</v>
      </c>
      <c r="Z76">
        <v>0.52797678999999997</v>
      </c>
      <c r="AA76">
        <v>3.1052583</v>
      </c>
    </row>
    <row r="77" spans="1:27">
      <c r="A77" t="s">
        <v>83</v>
      </c>
      <c r="B77">
        <v>0.75519740000000002</v>
      </c>
      <c r="C77">
        <v>3.448617</v>
      </c>
      <c r="Q77" t="s">
        <v>20</v>
      </c>
      <c r="R77">
        <v>0.69071477999999997</v>
      </c>
      <c r="S77">
        <v>3.2667003000000001</v>
      </c>
      <c r="Y77" t="s">
        <v>32</v>
      </c>
      <c r="Z77">
        <v>0.64911585999999999</v>
      </c>
      <c r="AA77">
        <v>2.9691635000000001</v>
      </c>
    </row>
    <row r="78" spans="1:27">
      <c r="A78" t="s">
        <v>84</v>
      </c>
      <c r="B78">
        <v>1.2555413</v>
      </c>
      <c r="C78">
        <v>3.3949039999999999</v>
      </c>
      <c r="Q78" t="s">
        <v>21</v>
      </c>
      <c r="R78">
        <v>0.69533670000000003</v>
      </c>
      <c r="S78">
        <v>3.3935898999999998</v>
      </c>
      <c r="Y78" t="s">
        <v>33</v>
      </c>
      <c r="Z78">
        <v>0.58909573000000004</v>
      </c>
      <c r="AA78">
        <v>3.3955612999999998</v>
      </c>
    </row>
    <row r="79" spans="1:27">
      <c r="A79" t="s">
        <v>85</v>
      </c>
      <c r="B79">
        <v>0.61823099999999998</v>
      </c>
      <c r="C79">
        <v>3.1711529999999999</v>
      </c>
      <c r="Q79" t="s">
        <v>22</v>
      </c>
      <c r="R79">
        <v>0.67111951000000003</v>
      </c>
      <c r="S79">
        <v>3.3222868000000001</v>
      </c>
      <c r="Y79" t="s">
        <v>34</v>
      </c>
      <c r="Z79">
        <v>0.48998287000000001</v>
      </c>
      <c r="AA79">
        <v>3.2145248999999998</v>
      </c>
    </row>
    <row r="80" spans="1:27">
      <c r="A80" t="s">
        <v>86</v>
      </c>
      <c r="B80">
        <v>0.47419030000000001</v>
      </c>
      <c r="C80">
        <v>3.3599389999999998</v>
      </c>
      <c r="Q80" t="s">
        <v>23</v>
      </c>
      <c r="R80">
        <v>1.15073684</v>
      </c>
      <c r="S80">
        <v>3.3762880000000002</v>
      </c>
      <c r="Y80" t="s">
        <v>35</v>
      </c>
      <c r="Z80">
        <v>1.45806813</v>
      </c>
      <c r="AA80">
        <v>3.4596193</v>
      </c>
    </row>
    <row r="81" spans="1:27">
      <c r="A81" t="s">
        <v>87</v>
      </c>
      <c r="B81">
        <v>0.66985289999999997</v>
      </c>
      <c r="C81">
        <v>2.7752759999999999</v>
      </c>
      <c r="Q81" t="s">
        <v>24</v>
      </c>
      <c r="R81">
        <v>0.47060190000000002</v>
      </c>
      <c r="S81">
        <v>3.3619146999999998</v>
      </c>
      <c r="Y81" t="s">
        <v>36</v>
      </c>
      <c r="Z81">
        <v>0.80190050000000002</v>
      </c>
      <c r="AA81">
        <v>3.0268662000000002</v>
      </c>
    </row>
    <row r="82" spans="1:27">
      <c r="A82" t="s">
        <v>88</v>
      </c>
      <c r="B82">
        <v>0.55709889999999995</v>
      </c>
      <c r="C82">
        <v>3.127148</v>
      </c>
      <c r="Q82" t="s">
        <v>25</v>
      </c>
      <c r="R82">
        <v>0.55420778999999998</v>
      </c>
      <c r="S82">
        <v>3.1124607000000002</v>
      </c>
      <c r="Y82" t="s">
        <v>37</v>
      </c>
      <c r="Z82">
        <v>0.74845576000000003</v>
      </c>
      <c r="AA82">
        <v>3.2552623000000001</v>
      </c>
    </row>
    <row r="83" spans="1:27">
      <c r="A83" t="s">
        <v>89</v>
      </c>
      <c r="B83">
        <v>0.52214519999999998</v>
      </c>
      <c r="C83">
        <v>3.0999889999999999</v>
      </c>
      <c r="Q83" t="s">
        <v>26</v>
      </c>
      <c r="R83">
        <v>1.10579497</v>
      </c>
      <c r="S83">
        <v>3.1799908000000001</v>
      </c>
      <c r="Y83" t="s">
        <v>38</v>
      </c>
      <c r="Z83">
        <v>0.80201232</v>
      </c>
      <c r="AA83">
        <v>3.6717327000000002</v>
      </c>
    </row>
    <row r="84" spans="1:27">
      <c r="A84" t="s">
        <v>90</v>
      </c>
      <c r="B84">
        <v>1.0792189000000001</v>
      </c>
      <c r="C84">
        <v>3.1186940000000001</v>
      </c>
      <c r="Q84" t="s">
        <v>27</v>
      </c>
      <c r="R84">
        <v>1.03828334</v>
      </c>
      <c r="S84">
        <v>3.0970344999999999</v>
      </c>
      <c r="Y84" t="s">
        <v>39</v>
      </c>
      <c r="Z84">
        <v>0.58784444999999996</v>
      </c>
      <c r="AA84">
        <v>3.3088418000000002</v>
      </c>
    </row>
    <row r="85" spans="1:27">
      <c r="A85" t="s">
        <v>91</v>
      </c>
      <c r="B85">
        <v>0.52080380000000004</v>
      </c>
      <c r="C85">
        <v>3.1297459999999999</v>
      </c>
      <c r="Q85" t="s">
        <v>28</v>
      </c>
      <c r="R85">
        <v>0.63962423999999996</v>
      </c>
      <c r="S85">
        <v>3.6038975999999998</v>
      </c>
      <c r="Y85" t="s">
        <v>40</v>
      </c>
      <c r="Z85">
        <v>1.2165532699999999</v>
      </c>
      <c r="AA85">
        <v>3.0041962999999998</v>
      </c>
    </row>
    <row r="86" spans="1:27">
      <c r="A86" t="s">
        <v>92</v>
      </c>
      <c r="B86">
        <v>0.99494099999999996</v>
      </c>
      <c r="C86">
        <v>3.5308730000000002</v>
      </c>
      <c r="Q86" t="s">
        <v>29</v>
      </c>
      <c r="R86">
        <v>0.67125926000000002</v>
      </c>
      <c r="S86">
        <v>3.5180653999999998</v>
      </c>
      <c r="Y86" t="s">
        <v>41</v>
      </c>
      <c r="Z86">
        <v>0.81493062000000005</v>
      </c>
      <c r="AA86">
        <v>3.3432512999999999</v>
      </c>
    </row>
    <row r="87" spans="1:27">
      <c r="A87" t="s">
        <v>93</v>
      </c>
      <c r="B87">
        <v>0.4596905</v>
      </c>
      <c r="C87">
        <v>3.248577</v>
      </c>
      <c r="Q87" t="s">
        <v>30</v>
      </c>
      <c r="R87">
        <v>0.86441528999999995</v>
      </c>
      <c r="S87">
        <v>2.5592020999999998</v>
      </c>
      <c r="Y87" t="s">
        <v>42</v>
      </c>
      <c r="Z87">
        <v>1.01520747</v>
      </c>
      <c r="AA87">
        <v>3.1239148000000001</v>
      </c>
    </row>
    <row r="88" spans="1:27">
      <c r="A88" t="s">
        <v>94</v>
      </c>
      <c r="B88">
        <v>1.0446745</v>
      </c>
      <c r="C88">
        <v>3.1895739999999999</v>
      </c>
      <c r="Q88" t="s">
        <v>31</v>
      </c>
      <c r="R88">
        <v>0.52797678999999997</v>
      </c>
      <c r="S88">
        <v>3.1052583</v>
      </c>
      <c r="Y88" t="s">
        <v>43</v>
      </c>
      <c r="Z88">
        <v>1.0674723699999999</v>
      </c>
      <c r="AA88">
        <v>3.3365216000000002</v>
      </c>
    </row>
    <row r="89" spans="1:27">
      <c r="A89" t="s">
        <v>95</v>
      </c>
      <c r="B89">
        <v>0.86721400000000004</v>
      </c>
      <c r="C89">
        <v>3.3125550000000001</v>
      </c>
      <c r="Q89" t="s">
        <v>32</v>
      </c>
      <c r="R89">
        <v>0.64911585999999999</v>
      </c>
      <c r="S89">
        <v>2.9691635000000001</v>
      </c>
      <c r="Y89" t="s">
        <v>44</v>
      </c>
      <c r="Z89">
        <v>0.37642595000000001</v>
      </c>
      <c r="AA89">
        <v>3.5502782000000002</v>
      </c>
    </row>
    <row r="90" spans="1:27">
      <c r="A90" t="s">
        <v>96</v>
      </c>
      <c r="B90">
        <v>0.63976699999999997</v>
      </c>
      <c r="C90">
        <v>3.3998080000000002</v>
      </c>
      <c r="Q90" t="s">
        <v>33</v>
      </c>
      <c r="R90">
        <v>0.58909573000000004</v>
      </c>
      <c r="S90">
        <v>3.3955612999999998</v>
      </c>
      <c r="Y90" t="s">
        <v>45</v>
      </c>
      <c r="Z90">
        <v>0.57734242000000002</v>
      </c>
      <c r="AA90">
        <v>3.0319706000000002</v>
      </c>
    </row>
    <row r="91" spans="1:27">
      <c r="Q91" t="s">
        <v>34</v>
      </c>
      <c r="R91">
        <v>0.48998287000000001</v>
      </c>
      <c r="S91">
        <v>3.2145248999999998</v>
      </c>
      <c r="Y91" t="s">
        <v>46</v>
      </c>
      <c r="Z91">
        <v>0.46534488000000002</v>
      </c>
      <c r="AA91">
        <v>3.4964596999999999</v>
      </c>
    </row>
    <row r="92" spans="1:27">
      <c r="Q92" t="s">
        <v>35</v>
      </c>
      <c r="R92">
        <v>1.45806813</v>
      </c>
      <c r="S92">
        <v>3.4596193</v>
      </c>
      <c r="Y92" t="s">
        <v>47</v>
      </c>
      <c r="Z92">
        <v>0.82206489999999999</v>
      </c>
      <c r="AA92">
        <v>3.4472331000000001</v>
      </c>
    </row>
    <row r="93" spans="1:27">
      <c r="Q93" t="s">
        <v>36</v>
      </c>
      <c r="R93">
        <v>0.80190050000000002</v>
      </c>
      <c r="S93">
        <v>3.0268662000000002</v>
      </c>
      <c r="Y93" t="s">
        <v>48</v>
      </c>
      <c r="Z93">
        <v>0.86878244000000004</v>
      </c>
      <c r="AA93">
        <v>3.1559898999999998</v>
      </c>
    </row>
    <row r="94" spans="1:27">
      <c r="Q94" t="s">
        <v>37</v>
      </c>
      <c r="R94">
        <v>0.74845576000000003</v>
      </c>
      <c r="S94">
        <v>3.2552623000000001</v>
      </c>
      <c r="Y94" t="s">
        <v>49</v>
      </c>
      <c r="Z94">
        <v>0.45192971999999998</v>
      </c>
      <c r="AA94">
        <v>2.9845747999999999</v>
      </c>
    </row>
    <row r="95" spans="1:27">
      <c r="Q95" t="s">
        <v>38</v>
      </c>
      <c r="R95">
        <v>0.80201232</v>
      </c>
      <c r="S95">
        <v>3.6717327000000002</v>
      </c>
      <c r="Y95" t="s">
        <v>50</v>
      </c>
      <c r="Z95">
        <v>0.46690389999999998</v>
      </c>
      <c r="AA95">
        <v>3.2844859999999998</v>
      </c>
    </row>
    <row r="96" spans="1:27">
      <c r="Q96" t="s">
        <v>39</v>
      </c>
      <c r="R96">
        <v>0.58784444999999996</v>
      </c>
      <c r="S96">
        <v>3.3088418000000002</v>
      </c>
      <c r="Y96" t="s">
        <v>51</v>
      </c>
      <c r="Z96">
        <v>0.62193918999999998</v>
      </c>
      <c r="AA96">
        <v>3.2727279</v>
      </c>
    </row>
    <row r="97" spans="17:27">
      <c r="Q97" t="s">
        <v>40</v>
      </c>
      <c r="R97">
        <v>1.2165532699999999</v>
      </c>
      <c r="S97" s="3">
        <v>3.0041962999999998</v>
      </c>
      <c r="Y97" t="s">
        <v>130</v>
      </c>
      <c r="Z97">
        <v>0.34943921</v>
      </c>
      <c r="AA97">
        <v>3.1266121999999998</v>
      </c>
    </row>
    <row r="98" spans="17:27">
      <c r="Q98" t="s">
        <v>41</v>
      </c>
      <c r="R98">
        <v>0.81493062000000005</v>
      </c>
      <c r="S98">
        <v>3.3432512999999999</v>
      </c>
      <c r="Y98" t="s">
        <v>131</v>
      </c>
      <c r="Z98">
        <v>0.17918269000000001</v>
      </c>
      <c r="AA98">
        <v>3.1138629999999998</v>
      </c>
    </row>
    <row r="99" spans="17:27">
      <c r="Q99" t="s">
        <v>42</v>
      </c>
      <c r="R99">
        <v>1.01520747</v>
      </c>
      <c r="S99">
        <v>3.1239148000000001</v>
      </c>
      <c r="Y99" t="s">
        <v>132</v>
      </c>
      <c r="Z99">
        <v>0.15353588000000001</v>
      </c>
      <c r="AA99">
        <v>2.8581362000000001</v>
      </c>
    </row>
    <row r="100" spans="17:27">
      <c r="Q100" t="s">
        <v>43</v>
      </c>
      <c r="R100">
        <v>1.0674723699999999</v>
      </c>
      <c r="S100">
        <v>3.3365216000000002</v>
      </c>
      <c r="Y100" t="s">
        <v>133</v>
      </c>
      <c r="Z100">
        <v>0.32137863999999999</v>
      </c>
      <c r="AA100">
        <v>2.9204148000000001</v>
      </c>
    </row>
    <row r="101" spans="17:27">
      <c r="Q101" t="s">
        <v>44</v>
      </c>
      <c r="R101">
        <v>0.37642595000000001</v>
      </c>
      <c r="S101">
        <v>3.5502782000000002</v>
      </c>
      <c r="Y101" t="s">
        <v>134</v>
      </c>
      <c r="Z101">
        <v>0.54606438999999996</v>
      </c>
      <c r="AA101">
        <v>2.9549875000000001</v>
      </c>
    </row>
    <row r="102" spans="17:27">
      <c r="Q102" t="s">
        <v>45</v>
      </c>
      <c r="R102">
        <v>0.57734242000000002</v>
      </c>
      <c r="S102">
        <v>3.0319706000000002</v>
      </c>
      <c r="Y102" t="s">
        <v>135</v>
      </c>
      <c r="Z102">
        <v>0.23247645</v>
      </c>
      <c r="AA102">
        <v>3.0681207000000001</v>
      </c>
    </row>
    <row r="103" spans="17:27">
      <c r="Q103" t="s">
        <v>46</v>
      </c>
      <c r="R103">
        <v>0.46534488000000002</v>
      </c>
      <c r="S103">
        <v>3.4964596999999999</v>
      </c>
      <c r="Y103" t="s">
        <v>136</v>
      </c>
      <c r="Z103">
        <v>0.11347072</v>
      </c>
      <c r="AA103">
        <v>2.8250033000000001</v>
      </c>
    </row>
    <row r="104" spans="17:27">
      <c r="Q104" t="s">
        <v>47</v>
      </c>
      <c r="R104">
        <v>0.82206489999999999</v>
      </c>
      <c r="S104">
        <v>3.4472331000000001</v>
      </c>
      <c r="Y104" t="s">
        <v>137</v>
      </c>
      <c r="Z104">
        <v>0.29927081999999999</v>
      </c>
      <c r="AA104">
        <v>3.537833</v>
      </c>
    </row>
    <row r="105" spans="17:27">
      <c r="Q105" t="s">
        <v>48</v>
      </c>
      <c r="R105">
        <v>0.86878244000000004</v>
      </c>
      <c r="S105">
        <v>3.1559898999999998</v>
      </c>
      <c r="Y105" t="s">
        <v>138</v>
      </c>
      <c r="Z105">
        <v>0.28316301999999999</v>
      </c>
      <c r="AA105">
        <v>3.1300878000000001</v>
      </c>
    </row>
    <row r="106" spans="17:27">
      <c r="Q106" t="s">
        <v>49</v>
      </c>
      <c r="R106">
        <v>0.45192971999999998</v>
      </c>
      <c r="S106">
        <v>2.9845747999999999</v>
      </c>
      <c r="Y106" t="s">
        <v>139</v>
      </c>
      <c r="Z106">
        <v>0.38306262000000002</v>
      </c>
      <c r="AA106">
        <v>2.9158756000000001</v>
      </c>
    </row>
    <row r="107" spans="17:27">
      <c r="Q107" t="s">
        <v>50</v>
      </c>
      <c r="R107">
        <v>0.46690389999999998</v>
      </c>
      <c r="S107">
        <v>3.2844859999999998</v>
      </c>
      <c r="Y107" t="s">
        <v>140</v>
      </c>
      <c r="Z107">
        <v>0.18460658999999999</v>
      </c>
      <c r="AA107">
        <v>3.6105737000000002</v>
      </c>
    </row>
    <row r="108" spans="17:27">
      <c r="Q108" t="s">
        <v>51</v>
      </c>
      <c r="R108">
        <v>0.62193918999999998</v>
      </c>
      <c r="S108">
        <v>3.2727279</v>
      </c>
      <c r="Y108" t="s">
        <v>141</v>
      </c>
      <c r="Z108">
        <v>0.29760105999999997</v>
      </c>
      <c r="AA108">
        <v>3.4353020000000001</v>
      </c>
    </row>
    <row r="109" spans="17:27">
      <c r="Q109" t="s">
        <v>52</v>
      </c>
      <c r="R109">
        <v>0.73895864</v>
      </c>
      <c r="S109">
        <v>3.2264973000000001</v>
      </c>
      <c r="Y109" t="s">
        <v>142</v>
      </c>
      <c r="Z109">
        <v>0.16817259000000001</v>
      </c>
      <c r="AA109">
        <v>2.8421740999999998</v>
      </c>
    </row>
    <row r="110" spans="17:27">
      <c r="Q110" t="s">
        <v>53</v>
      </c>
      <c r="R110">
        <v>0.56790693999999997</v>
      </c>
      <c r="S110">
        <v>3.1734311000000002</v>
      </c>
      <c r="Y110" t="s">
        <v>143</v>
      </c>
      <c r="Z110">
        <v>0.12486269</v>
      </c>
      <c r="AA110">
        <v>3.2530711000000001</v>
      </c>
    </row>
    <row r="111" spans="17:27">
      <c r="Q111" t="s">
        <v>54</v>
      </c>
      <c r="R111">
        <v>0.71874501000000002</v>
      </c>
      <c r="S111">
        <v>3.1717281000000002</v>
      </c>
      <c r="Y111" t="s">
        <v>144</v>
      </c>
      <c r="Z111">
        <v>0.28181687999999999</v>
      </c>
      <c r="AA111">
        <v>3.1107947</v>
      </c>
    </row>
    <row r="112" spans="17:27">
      <c r="Q112" t="s">
        <v>55</v>
      </c>
      <c r="R112">
        <v>0.48917073999999999</v>
      </c>
      <c r="S112">
        <v>3.1698876999999999</v>
      </c>
      <c r="Y112" t="s">
        <v>145</v>
      </c>
      <c r="Z112">
        <v>0.14622908000000001</v>
      </c>
      <c r="AA112">
        <v>2.9637505000000002</v>
      </c>
    </row>
    <row r="113" spans="17:27">
      <c r="Q113" t="s">
        <v>56</v>
      </c>
      <c r="R113">
        <v>0.76780532999999995</v>
      </c>
      <c r="S113">
        <v>3.1646569000000002</v>
      </c>
      <c r="Y113" t="s">
        <v>146</v>
      </c>
      <c r="Z113">
        <v>0.15601771</v>
      </c>
      <c r="AA113">
        <v>3.109121</v>
      </c>
    </row>
    <row r="114" spans="17:27">
      <c r="Q114" t="s">
        <v>57</v>
      </c>
      <c r="R114">
        <v>0.75811311000000003</v>
      </c>
      <c r="S114">
        <v>3.1585719999999999</v>
      </c>
      <c r="Y114" t="s">
        <v>147</v>
      </c>
      <c r="Z114">
        <v>0.15523526000000001</v>
      </c>
      <c r="AA114">
        <v>3.3255126000000002</v>
      </c>
    </row>
    <row r="115" spans="17:27">
      <c r="Q115" t="s">
        <v>58</v>
      </c>
      <c r="R115">
        <v>0.4300948</v>
      </c>
      <c r="S115">
        <v>3.4069581000000002</v>
      </c>
      <c r="Y115" t="s">
        <v>148</v>
      </c>
      <c r="Z115">
        <v>0.12631723</v>
      </c>
      <c r="AA115">
        <v>3.0973318000000001</v>
      </c>
    </row>
    <row r="116" spans="17:27">
      <c r="Q116" t="s">
        <v>59</v>
      </c>
      <c r="R116">
        <v>0.73158847000000005</v>
      </c>
      <c r="S116">
        <v>3.2172255999999999</v>
      </c>
      <c r="Y116" t="s">
        <v>149</v>
      </c>
      <c r="Z116">
        <v>1.4251687900000001</v>
      </c>
      <c r="AA116">
        <v>3.8659096000000002</v>
      </c>
    </row>
    <row r="117" spans="17:27">
      <c r="Q117" t="s">
        <v>60</v>
      </c>
      <c r="R117">
        <v>0.75245998999999997</v>
      </c>
      <c r="S117">
        <v>3.1718833000000002</v>
      </c>
      <c r="Y117" t="s">
        <v>150</v>
      </c>
      <c r="Z117">
        <v>0.47572207</v>
      </c>
      <c r="AA117">
        <v>2.8613900999999999</v>
      </c>
    </row>
    <row r="118" spans="17:27">
      <c r="Q118" t="s">
        <v>61</v>
      </c>
      <c r="R118">
        <v>1.5858703999999999</v>
      </c>
      <c r="S118">
        <v>2.1775935</v>
      </c>
      <c r="Y118" t="s">
        <v>151</v>
      </c>
      <c r="Z118">
        <v>0.14371129999999999</v>
      </c>
      <c r="AA118">
        <v>2.9780327</v>
      </c>
    </row>
    <row r="119" spans="17:27">
      <c r="Q119" t="s">
        <v>62</v>
      </c>
      <c r="R119">
        <v>0.71566505000000002</v>
      </c>
      <c r="S119">
        <v>3.3033644999999998</v>
      </c>
      <c r="Y119" t="s">
        <v>152</v>
      </c>
      <c r="Z119">
        <v>0.49050359999999998</v>
      </c>
      <c r="AA119">
        <v>3.2127859000000001</v>
      </c>
    </row>
    <row r="120" spans="17:27">
      <c r="Q120" t="s">
        <v>63</v>
      </c>
      <c r="R120">
        <v>0.61838388</v>
      </c>
      <c r="S120">
        <v>3.5343909</v>
      </c>
      <c r="Y120" t="s">
        <v>153</v>
      </c>
      <c r="Z120">
        <v>0.48541168000000001</v>
      </c>
      <c r="AA120">
        <v>3.0960659000000001</v>
      </c>
    </row>
    <row r="121" spans="17:27">
      <c r="Q121" t="s">
        <v>64</v>
      </c>
      <c r="R121">
        <v>1.23157731</v>
      </c>
      <c r="S121">
        <v>3.2094999999999998</v>
      </c>
      <c r="Y121" t="s">
        <v>154</v>
      </c>
      <c r="Z121">
        <v>0.34900049</v>
      </c>
      <c r="AA121">
        <v>2.9459407</v>
      </c>
    </row>
    <row r="122" spans="17:27">
      <c r="Q122" t="s">
        <v>65</v>
      </c>
      <c r="R122">
        <v>0.31180808999999998</v>
      </c>
      <c r="S122">
        <v>3.216466</v>
      </c>
      <c r="Y122" t="s">
        <v>52</v>
      </c>
      <c r="Z122">
        <v>0.73895864</v>
      </c>
      <c r="AA122">
        <v>3.2264973000000001</v>
      </c>
    </row>
    <row r="123" spans="17:27">
      <c r="Q123" t="s">
        <v>66</v>
      </c>
      <c r="R123">
        <v>0.63054916000000005</v>
      </c>
      <c r="S123">
        <v>3.3197030999999999</v>
      </c>
      <c r="Y123" t="s">
        <v>53</v>
      </c>
      <c r="Z123">
        <v>0.56790693999999997</v>
      </c>
      <c r="AA123">
        <v>3.1734311000000002</v>
      </c>
    </row>
    <row r="124" spans="17:27">
      <c r="Q124" t="s">
        <v>67</v>
      </c>
      <c r="R124">
        <v>0.78190223999999997</v>
      </c>
      <c r="S124">
        <v>3.5033769000000001</v>
      </c>
      <c r="Y124" t="s">
        <v>54</v>
      </c>
      <c r="Z124">
        <v>0.71874501000000002</v>
      </c>
      <c r="AA124">
        <v>3.1717281000000002</v>
      </c>
    </row>
    <row r="125" spans="17:27">
      <c r="Q125" t="s">
        <v>68</v>
      </c>
      <c r="R125">
        <v>1.20894955</v>
      </c>
      <c r="S125">
        <v>3.3384429999999998</v>
      </c>
      <c r="Y125" t="s">
        <v>55</v>
      </c>
      <c r="Z125">
        <v>0.48917073999999999</v>
      </c>
      <c r="AA125">
        <v>3.1698876999999999</v>
      </c>
    </row>
    <row r="126" spans="17:27">
      <c r="Q126" t="s">
        <v>69</v>
      </c>
      <c r="R126">
        <v>0.40390454999999997</v>
      </c>
      <c r="S126">
        <v>3.8348643999999998</v>
      </c>
      <c r="Y126" t="s">
        <v>56</v>
      </c>
      <c r="Z126">
        <v>0.76780532999999995</v>
      </c>
      <c r="AA126">
        <v>3.1646569000000002</v>
      </c>
    </row>
    <row r="127" spans="17:27">
      <c r="Q127" t="s">
        <v>70</v>
      </c>
      <c r="R127">
        <v>1.0660449400000001</v>
      </c>
      <c r="S127">
        <v>2.8489390000000001</v>
      </c>
      <c r="Y127" t="s">
        <v>57</v>
      </c>
      <c r="Z127">
        <v>0.75811311000000003</v>
      </c>
      <c r="AA127">
        <v>3.1585719999999999</v>
      </c>
    </row>
    <row r="128" spans="17:27">
      <c r="Q128" t="s">
        <v>71</v>
      </c>
      <c r="R128">
        <v>0.78280375999999996</v>
      </c>
      <c r="S128">
        <v>3.0198095999999999</v>
      </c>
      <c r="Y128" t="s">
        <v>58</v>
      </c>
      <c r="Z128">
        <v>0.4300948</v>
      </c>
      <c r="AA128">
        <v>3.4069581000000002</v>
      </c>
    </row>
    <row r="129" spans="17:27">
      <c r="Q129" t="s">
        <v>72</v>
      </c>
      <c r="R129">
        <v>0.98320629000000004</v>
      </c>
      <c r="S129">
        <v>3.3524010999999998</v>
      </c>
      <c r="Y129" t="s">
        <v>59</v>
      </c>
      <c r="Z129">
        <v>0.73158847000000005</v>
      </c>
      <c r="AA129">
        <v>3.2172255999999999</v>
      </c>
    </row>
    <row r="130" spans="17:27">
      <c r="Q130" t="s">
        <v>73</v>
      </c>
      <c r="R130">
        <v>0.77930027000000002</v>
      </c>
      <c r="S130">
        <v>3.1631895000000001</v>
      </c>
      <c r="Y130" t="s">
        <v>60</v>
      </c>
      <c r="Z130">
        <v>0.75245998999999997</v>
      </c>
      <c r="AA130">
        <v>3.1718833000000002</v>
      </c>
    </row>
    <row r="131" spans="17:27">
      <c r="Q131" t="s">
        <v>74</v>
      </c>
      <c r="R131">
        <v>1.22895698</v>
      </c>
      <c r="S131">
        <v>3.1750829</v>
      </c>
      <c r="Y131" t="s">
        <v>61</v>
      </c>
      <c r="Z131">
        <v>1.5858703999999999</v>
      </c>
      <c r="AA131">
        <v>2.1775935</v>
      </c>
    </row>
    <row r="132" spans="17:27">
      <c r="Q132" t="s">
        <v>75</v>
      </c>
      <c r="R132">
        <v>1.00045283</v>
      </c>
      <c r="S132">
        <v>3.0349032</v>
      </c>
      <c r="Y132" t="s">
        <v>62</v>
      </c>
      <c r="Z132">
        <v>0.71566505000000002</v>
      </c>
      <c r="AA132">
        <v>3.3033644999999998</v>
      </c>
    </row>
    <row r="133" spans="17:27">
      <c r="Q133" t="s">
        <v>76</v>
      </c>
      <c r="R133">
        <v>0.98879342000000003</v>
      </c>
      <c r="S133">
        <v>3.4596488000000001</v>
      </c>
      <c r="Y133" t="s">
        <v>63</v>
      </c>
      <c r="Z133">
        <v>0.61838388</v>
      </c>
      <c r="AA133">
        <v>3.5343909</v>
      </c>
    </row>
    <row r="134" spans="17:27">
      <c r="Q134" t="s">
        <v>77</v>
      </c>
      <c r="R134">
        <v>0.65936454</v>
      </c>
      <c r="S134">
        <v>3.1073686</v>
      </c>
      <c r="Y134" t="s">
        <v>64</v>
      </c>
      <c r="Z134">
        <v>1.23157731</v>
      </c>
      <c r="AA134">
        <v>3.2094999999999998</v>
      </c>
    </row>
    <row r="135" spans="17:27">
      <c r="Q135" t="s">
        <v>78</v>
      </c>
      <c r="R135">
        <v>0.63955088000000004</v>
      </c>
      <c r="S135">
        <v>3.1208528000000002</v>
      </c>
      <c r="Y135" t="s">
        <v>65</v>
      </c>
      <c r="Z135">
        <v>0.31180808999999998</v>
      </c>
      <c r="AA135">
        <v>3.216466</v>
      </c>
    </row>
    <row r="136" spans="17:27">
      <c r="Q136" t="s">
        <v>79</v>
      </c>
      <c r="R136">
        <v>0.22195247000000001</v>
      </c>
      <c r="S136">
        <v>3.3572139000000001</v>
      </c>
      <c r="Y136" t="s">
        <v>66</v>
      </c>
      <c r="Z136">
        <v>0.63054916000000005</v>
      </c>
      <c r="AA136">
        <v>3.3197030999999999</v>
      </c>
    </row>
    <row r="137" spans="17:27">
      <c r="Q137" t="s">
        <v>80</v>
      </c>
      <c r="R137">
        <v>0.38184768000000002</v>
      </c>
      <c r="S137">
        <v>3.3105809000000002</v>
      </c>
      <c r="Y137" t="s">
        <v>67</v>
      </c>
      <c r="Z137">
        <v>0.78190223999999997</v>
      </c>
      <c r="AA137">
        <v>3.5033769000000001</v>
      </c>
    </row>
    <row r="138" spans="17:27">
      <c r="Q138" t="s">
        <v>81</v>
      </c>
      <c r="R138">
        <v>0.86224825999999999</v>
      </c>
      <c r="S138">
        <v>3.3386421999999998</v>
      </c>
      <c r="Y138" t="s">
        <v>68</v>
      </c>
      <c r="Z138">
        <v>1.20894955</v>
      </c>
      <c r="AA138">
        <v>3.3384429999999998</v>
      </c>
    </row>
    <row r="139" spans="17:27">
      <c r="Q139" t="s">
        <v>82</v>
      </c>
      <c r="R139">
        <v>0.47170758000000002</v>
      </c>
      <c r="S139">
        <v>3.3365802000000002</v>
      </c>
      <c r="Y139" t="s">
        <v>69</v>
      </c>
      <c r="Z139">
        <v>0.40390454999999997</v>
      </c>
      <c r="AA139">
        <v>3.8348643999999998</v>
      </c>
    </row>
    <row r="140" spans="17:27">
      <c r="Q140" t="s">
        <v>83</v>
      </c>
      <c r="R140">
        <v>0.75519740999999996</v>
      </c>
      <c r="S140">
        <v>3.4486169000000002</v>
      </c>
      <c r="Y140" t="s">
        <v>70</v>
      </c>
      <c r="Z140">
        <v>1.0660449400000001</v>
      </c>
      <c r="AA140">
        <v>2.8489390000000001</v>
      </c>
    </row>
    <row r="141" spans="17:27">
      <c r="Q141" t="s">
        <v>84</v>
      </c>
      <c r="R141">
        <v>1.25554133</v>
      </c>
      <c r="S141">
        <v>3.3949039000000001</v>
      </c>
      <c r="Y141" t="s">
        <v>71</v>
      </c>
      <c r="Z141">
        <v>0.78280375999999996</v>
      </c>
      <c r="AA141">
        <v>3.0198095999999999</v>
      </c>
    </row>
    <row r="142" spans="17:27">
      <c r="Q142" t="s">
        <v>85</v>
      </c>
      <c r="R142">
        <v>0.61823096</v>
      </c>
      <c r="S142">
        <v>3.1711532999999998</v>
      </c>
      <c r="Y142" t="s">
        <v>72</v>
      </c>
      <c r="Z142">
        <v>0.98320629000000004</v>
      </c>
      <c r="AA142">
        <v>3.3524010999999998</v>
      </c>
    </row>
    <row r="143" spans="17:27">
      <c r="Q143" t="s">
        <v>86</v>
      </c>
      <c r="R143">
        <v>0.47419027000000002</v>
      </c>
      <c r="S143">
        <v>3.3599391999999999</v>
      </c>
      <c r="Y143" t="s">
        <v>73</v>
      </c>
      <c r="Z143">
        <v>0.77930027000000002</v>
      </c>
      <c r="AA143">
        <v>3.1631895000000001</v>
      </c>
    </row>
    <row r="144" spans="17:27">
      <c r="Q144" t="s">
        <v>87</v>
      </c>
      <c r="R144">
        <v>0.66985291999999996</v>
      </c>
      <c r="S144">
        <v>2.7752761000000001</v>
      </c>
      <c r="Y144" t="s">
        <v>74</v>
      </c>
      <c r="Z144">
        <v>1.22895698</v>
      </c>
      <c r="AA144">
        <v>3.1750829</v>
      </c>
    </row>
    <row r="145" spans="17:27">
      <c r="Q145" t="s">
        <v>88</v>
      </c>
      <c r="R145">
        <v>0.55709887999999996</v>
      </c>
      <c r="S145">
        <v>3.1271477000000001</v>
      </c>
      <c r="Y145" t="s">
        <v>75</v>
      </c>
      <c r="Z145">
        <v>1.00045283</v>
      </c>
      <c r="AA145">
        <v>3.0349032</v>
      </c>
    </row>
    <row r="146" spans="17:27">
      <c r="Q146" t="s">
        <v>89</v>
      </c>
      <c r="R146">
        <v>0.52214521999999997</v>
      </c>
      <c r="S146">
        <v>3.0999886000000001</v>
      </c>
      <c r="Y146" t="s">
        <v>155</v>
      </c>
      <c r="Z146">
        <v>0.69535446999999995</v>
      </c>
      <c r="AA146">
        <v>3.8437673999999999</v>
      </c>
    </row>
    <row r="147" spans="17:27">
      <c r="Q147" t="s">
        <v>90</v>
      </c>
      <c r="R147">
        <v>1.0792188599999999</v>
      </c>
      <c r="S147">
        <v>3.1186935</v>
      </c>
      <c r="Y147" t="s">
        <v>76</v>
      </c>
      <c r="Z147">
        <v>0.98879342000000003</v>
      </c>
      <c r="AA147">
        <v>3.4596488000000001</v>
      </c>
    </row>
    <row r="148" spans="17:27">
      <c r="Q148" t="s">
        <v>91</v>
      </c>
      <c r="R148">
        <v>0.52080378999999999</v>
      </c>
      <c r="S148">
        <v>3.1297457999999998</v>
      </c>
      <c r="Y148" t="s">
        <v>77</v>
      </c>
      <c r="Z148">
        <v>0.65936454</v>
      </c>
      <c r="AA148">
        <v>3.1073686</v>
      </c>
    </row>
    <row r="149" spans="17:27">
      <c r="Q149" t="s">
        <v>92</v>
      </c>
      <c r="R149">
        <v>0.99494101999999995</v>
      </c>
      <c r="S149">
        <v>3.5308733999999999</v>
      </c>
      <c r="Y149" t="s">
        <v>78</v>
      </c>
      <c r="Z149">
        <v>0.63955088000000004</v>
      </c>
      <c r="AA149">
        <v>3.1208528000000002</v>
      </c>
    </row>
    <row r="150" spans="17:27">
      <c r="Q150" t="s">
        <v>93</v>
      </c>
      <c r="R150">
        <v>0.4596905</v>
      </c>
      <c r="S150">
        <v>3.2485775000000001</v>
      </c>
      <c r="Y150" t="s">
        <v>156</v>
      </c>
      <c r="Z150">
        <v>1.22034157</v>
      </c>
      <c r="AA150">
        <v>3.6061817</v>
      </c>
    </row>
    <row r="151" spans="17:27">
      <c r="Q151" t="s">
        <v>94</v>
      </c>
      <c r="R151">
        <v>1.04467446</v>
      </c>
      <c r="S151">
        <v>3.1895736000000001</v>
      </c>
      <c r="Y151" t="s">
        <v>79</v>
      </c>
      <c r="Z151">
        <v>0.22195247000000001</v>
      </c>
      <c r="AA151">
        <v>3.3572139000000001</v>
      </c>
    </row>
    <row r="152" spans="17:27">
      <c r="Q152" t="s">
        <v>95</v>
      </c>
      <c r="R152">
        <v>0.86721400999999998</v>
      </c>
      <c r="S152">
        <v>3.3125548</v>
      </c>
      <c r="Y152" t="s">
        <v>80</v>
      </c>
      <c r="Z152">
        <v>0.38184768000000002</v>
      </c>
      <c r="AA152">
        <v>3.3105809000000002</v>
      </c>
    </row>
    <row r="153" spans="17:27">
      <c r="Q153" t="s">
        <v>96</v>
      </c>
      <c r="R153">
        <v>0.63976703000000001</v>
      </c>
      <c r="S153">
        <v>3.3998081999999998</v>
      </c>
      <c r="Y153" t="s">
        <v>81</v>
      </c>
      <c r="Z153">
        <v>0.86224825999999999</v>
      </c>
      <c r="AA153">
        <v>3.3386421999999998</v>
      </c>
    </row>
    <row r="154" spans="17:27">
      <c r="Y154" t="s">
        <v>82</v>
      </c>
      <c r="Z154">
        <v>0.47170758000000002</v>
      </c>
      <c r="AA154">
        <v>3.3365802000000002</v>
      </c>
    </row>
    <row r="155" spans="17:27">
      <c r="Y155" t="s">
        <v>83</v>
      </c>
      <c r="Z155">
        <v>0.75519740999999996</v>
      </c>
      <c r="AA155">
        <v>3.4486169000000002</v>
      </c>
    </row>
    <row r="156" spans="17:27">
      <c r="Y156" t="s">
        <v>84</v>
      </c>
      <c r="Z156">
        <v>1.25554133</v>
      </c>
      <c r="AA156">
        <v>3.3949039000000001</v>
      </c>
    </row>
    <row r="157" spans="17:27">
      <c r="Y157" t="s">
        <v>157</v>
      </c>
      <c r="Z157">
        <v>0.81427806000000003</v>
      </c>
      <c r="AA157">
        <v>3.6694258999999998</v>
      </c>
    </row>
    <row r="158" spans="17:27">
      <c r="Y158" t="s">
        <v>85</v>
      </c>
      <c r="Z158">
        <v>0.61823096</v>
      </c>
      <c r="AA158">
        <v>3.1711532999999998</v>
      </c>
    </row>
    <row r="159" spans="17:27">
      <c r="Y159" t="s">
        <v>86</v>
      </c>
      <c r="Z159">
        <v>0.47419027000000002</v>
      </c>
      <c r="AA159">
        <v>3.3599391999999999</v>
      </c>
    </row>
    <row r="160" spans="17:27">
      <c r="Y160" t="s">
        <v>87</v>
      </c>
      <c r="Z160">
        <v>0.66985291999999996</v>
      </c>
      <c r="AA160">
        <v>2.7752761000000001</v>
      </c>
    </row>
    <row r="161" spans="25:27">
      <c r="Y161" t="s">
        <v>158</v>
      </c>
      <c r="Z161">
        <v>1.3206202899999999</v>
      </c>
      <c r="AA161">
        <v>2.5919544000000001</v>
      </c>
    </row>
    <row r="162" spans="25:27">
      <c r="Y162" t="s">
        <v>88</v>
      </c>
      <c r="Z162">
        <v>0.55709887999999996</v>
      </c>
      <c r="AA162">
        <v>3.1271477000000001</v>
      </c>
    </row>
    <row r="163" spans="25:27">
      <c r="Y163" t="s">
        <v>89</v>
      </c>
      <c r="Z163">
        <v>0.52214521999999997</v>
      </c>
      <c r="AA163">
        <v>3.0999886000000001</v>
      </c>
    </row>
    <row r="164" spans="25:27">
      <c r="Y164" t="s">
        <v>90</v>
      </c>
      <c r="Z164">
        <v>1.0792188599999999</v>
      </c>
      <c r="AA164">
        <v>3.1186935</v>
      </c>
    </row>
    <row r="165" spans="25:27">
      <c r="Y165" t="s">
        <v>91</v>
      </c>
      <c r="Z165">
        <v>0.52080378999999999</v>
      </c>
      <c r="AA165">
        <v>3.1297457999999998</v>
      </c>
    </row>
    <row r="166" spans="25:27">
      <c r="Y166" t="s">
        <v>92</v>
      </c>
      <c r="Z166">
        <v>0.99494101999999995</v>
      </c>
      <c r="AA166">
        <v>3.5308733999999999</v>
      </c>
    </row>
    <row r="167" spans="25:27">
      <c r="Y167" t="s">
        <v>93</v>
      </c>
      <c r="Z167">
        <v>0.4596905</v>
      </c>
      <c r="AA167">
        <v>3.2485775000000001</v>
      </c>
    </row>
    <row r="168" spans="25:27">
      <c r="Y168" t="s">
        <v>94</v>
      </c>
      <c r="Z168">
        <v>1.04467446</v>
      </c>
      <c r="AA168">
        <v>3.1895736000000001</v>
      </c>
    </row>
    <row r="169" spans="25:27">
      <c r="Y169" t="s">
        <v>95</v>
      </c>
      <c r="Z169">
        <v>0.86721400999999998</v>
      </c>
      <c r="AA169">
        <v>3.3125548</v>
      </c>
    </row>
    <row r="170" spans="25:27">
      <c r="Y170" t="s">
        <v>96</v>
      </c>
      <c r="Z170">
        <v>0.63976703000000001</v>
      </c>
      <c r="AA170">
        <v>3.3998081999999998</v>
      </c>
    </row>
    <row r="171" spans="25:27">
      <c r="Y171" t="s">
        <v>159</v>
      </c>
      <c r="Z171">
        <v>0.36205060999999999</v>
      </c>
      <c r="AA171">
        <v>2.4010037999999998</v>
      </c>
    </row>
    <row r="172" spans="25:27">
      <c r="Y172" t="s">
        <v>187</v>
      </c>
      <c r="Z172">
        <v>0.23515125000000001</v>
      </c>
      <c r="AA172">
        <v>2.3248829999999998</v>
      </c>
    </row>
    <row r="173" spans="25:27">
      <c r="Y173" t="s">
        <v>160</v>
      </c>
      <c r="Z173">
        <v>0.24300632</v>
      </c>
      <c r="AA173">
        <v>2.6726825999999999</v>
      </c>
    </row>
    <row r="174" spans="25:27">
      <c r="Y174" t="s">
        <v>188</v>
      </c>
      <c r="Z174">
        <v>0.53904412000000002</v>
      </c>
      <c r="AA174">
        <v>3.0378053</v>
      </c>
    </row>
    <row r="175" spans="25:27">
      <c r="Y175" t="s">
        <v>189</v>
      </c>
      <c r="Z175">
        <v>4.886886E-2</v>
      </c>
      <c r="AA175">
        <v>2.3480954000000001</v>
      </c>
    </row>
    <row r="176" spans="25:27">
      <c r="Y176" t="s">
        <v>190</v>
      </c>
      <c r="Z176">
        <v>0.49105999</v>
      </c>
      <c r="AA176">
        <v>2.1413620999999998</v>
      </c>
    </row>
    <row r="177" spans="25:27">
      <c r="Y177" t="s">
        <v>161</v>
      </c>
      <c r="Z177">
        <v>1.1567716800000001</v>
      </c>
      <c r="AA177">
        <v>0.39498850000000002</v>
      </c>
    </row>
    <row r="178" spans="25:27">
      <c r="Y178" t="s">
        <v>191</v>
      </c>
      <c r="Z178">
        <v>0.33903851000000002</v>
      </c>
      <c r="AA178">
        <v>2.3039516999999998</v>
      </c>
    </row>
    <row r="179" spans="25:27">
      <c r="Y179" t="s">
        <v>192</v>
      </c>
      <c r="Z179">
        <v>0.67044970999999998</v>
      </c>
      <c r="AA179">
        <v>2.3233725999999999</v>
      </c>
    </row>
    <row r="180" spans="25:27">
      <c r="Y180" t="s">
        <v>193</v>
      </c>
      <c r="Z180">
        <v>0.99209219999999998</v>
      </c>
      <c r="AA180">
        <v>0.29220249999999998</v>
      </c>
    </row>
    <row r="181" spans="25:27">
      <c r="Y181" t="s">
        <v>194</v>
      </c>
      <c r="Z181">
        <v>0.11289237000000001</v>
      </c>
      <c r="AA181">
        <v>2.1504796000000002</v>
      </c>
    </row>
    <row r="182" spans="25:27">
      <c r="Y182" t="s">
        <v>195</v>
      </c>
      <c r="Z182">
        <v>0.36073875999999999</v>
      </c>
      <c r="AA182">
        <v>2.734165</v>
      </c>
    </row>
    <row r="183" spans="25:27">
      <c r="Y183" t="s">
        <v>196</v>
      </c>
      <c r="Z183">
        <v>1.14167635</v>
      </c>
      <c r="AA183">
        <v>0.99532790000000004</v>
      </c>
    </row>
    <row r="184" spans="25:27">
      <c r="Y184" t="s">
        <v>197</v>
      </c>
      <c r="Z184">
        <v>0.47593588999999997</v>
      </c>
      <c r="AA184">
        <v>2.7738573</v>
      </c>
    </row>
    <row r="185" spans="25:27">
      <c r="Y185" t="s">
        <v>198</v>
      </c>
      <c r="Z185">
        <v>0.32421301000000002</v>
      </c>
      <c r="AA185">
        <v>3.0030600000000001</v>
      </c>
    </row>
    <row r="186" spans="25:27">
      <c r="Y186" t="s">
        <v>199</v>
      </c>
      <c r="Z186">
        <v>0.51625540000000003</v>
      </c>
      <c r="AA186">
        <v>3.6214962000000002</v>
      </c>
    </row>
    <row r="187" spans="25:27">
      <c r="Y187" t="s">
        <v>200</v>
      </c>
      <c r="Z187">
        <v>0.22486554</v>
      </c>
      <c r="AA187">
        <v>2.4170069999999999</v>
      </c>
    </row>
    <row r="188" spans="25:27">
      <c r="Y188" t="s">
        <v>162</v>
      </c>
      <c r="Z188">
        <v>0.39264757</v>
      </c>
      <c r="AA188">
        <v>2.6205845000000001</v>
      </c>
    </row>
    <row r="189" spans="25:27">
      <c r="Y189" t="s">
        <v>201</v>
      </c>
      <c r="Z189">
        <v>0.35496151999999997</v>
      </c>
      <c r="AA189">
        <v>3.1120068999999999</v>
      </c>
    </row>
    <row r="190" spans="25:27">
      <c r="Y190" t="s">
        <v>202</v>
      </c>
      <c r="Z190">
        <v>0.13024735000000001</v>
      </c>
      <c r="AA190">
        <v>2.9740590999999998</v>
      </c>
    </row>
    <row r="191" spans="25:27">
      <c r="Y191" t="s">
        <v>203</v>
      </c>
      <c r="Z191">
        <v>0.19579456000000001</v>
      </c>
      <c r="AA191">
        <v>2.5540587000000001</v>
      </c>
    </row>
    <row r="192" spans="25:27">
      <c r="Y192" t="s">
        <v>204</v>
      </c>
      <c r="Z192">
        <v>0.30688025000000002</v>
      </c>
      <c r="AA192">
        <v>2.6340745999999999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FC116-E3FC-B44A-8579-428D64012143}">
  <dimension ref="A1:AD192"/>
  <sheetViews>
    <sheetView workbookViewId="0">
      <selection activeCell="AC26" activeCellId="3" sqref="E26:F26 M26:N26 U26:V26 AC26:AD26"/>
    </sheetView>
  </sheetViews>
  <sheetFormatPr baseColWidth="10" defaultRowHeight="16"/>
  <cols>
    <col min="1" max="1" width="13.83203125" bestFit="1" customWidth="1"/>
    <col min="9" max="9" width="13.83203125" bestFit="1" customWidth="1"/>
    <col min="10" max="11" width="10.6640625" bestFit="1" customWidth="1"/>
    <col min="17" max="17" width="13.83203125" bestFit="1" customWidth="1"/>
    <col min="18" max="18" width="11.1640625" bestFit="1" customWidth="1"/>
    <col min="19" max="19" width="10.1640625" bestFit="1" customWidth="1"/>
    <col min="25" max="25" width="13.83203125" bestFit="1" customWidth="1"/>
  </cols>
  <sheetData>
    <row r="1" spans="1:27" s="2" customFormat="1">
      <c r="A1" s="4" t="s">
        <v>99</v>
      </c>
      <c r="B1" s="2" t="s">
        <v>97</v>
      </c>
      <c r="C1" s="2" t="s">
        <v>205</v>
      </c>
      <c r="I1" s="4" t="s">
        <v>163</v>
      </c>
      <c r="J1" s="2" t="s">
        <v>97</v>
      </c>
      <c r="K1" s="2" t="s">
        <v>205</v>
      </c>
      <c r="Q1" s="7" t="s">
        <v>164</v>
      </c>
      <c r="R1" s="2" t="s">
        <v>97</v>
      </c>
      <c r="S1" s="2" t="s">
        <v>205</v>
      </c>
      <c r="Y1" s="4" t="s">
        <v>165</v>
      </c>
      <c r="Z1" s="2" t="s">
        <v>97</v>
      </c>
      <c r="AA1" s="2" t="s">
        <v>205</v>
      </c>
    </row>
    <row r="2" spans="1:27">
      <c r="A2" t="s">
        <v>8</v>
      </c>
      <c r="B2">
        <v>0.47440683802512101</v>
      </c>
      <c r="C2">
        <v>0.88989364156511497</v>
      </c>
      <c r="I2" t="s">
        <v>100</v>
      </c>
      <c r="J2" s="5">
        <v>0.51114582869988301</v>
      </c>
      <c r="K2" s="5">
        <v>0</v>
      </c>
      <c r="M2" s="1"/>
      <c r="Q2" t="s">
        <v>100</v>
      </c>
      <c r="R2" s="2">
        <v>0.51114582869988301</v>
      </c>
      <c r="S2">
        <v>0</v>
      </c>
      <c r="Y2" t="s">
        <v>166</v>
      </c>
      <c r="Z2">
        <v>1.38695472434365</v>
      </c>
      <c r="AA2">
        <v>0.26256749960200199</v>
      </c>
    </row>
    <row r="3" spans="1:27">
      <c r="A3" t="s">
        <v>9</v>
      </c>
      <c r="B3">
        <v>0.40733812395920599</v>
      </c>
      <c r="C3">
        <v>1.2361196550847</v>
      </c>
      <c r="I3" t="s">
        <v>101</v>
      </c>
      <c r="J3" s="5">
        <v>1.1807198677050299</v>
      </c>
      <c r="K3" s="5">
        <v>0</v>
      </c>
      <c r="M3" s="1"/>
      <c r="Q3" t="s">
        <v>101</v>
      </c>
      <c r="R3">
        <v>1.1807198677050299</v>
      </c>
      <c r="S3">
        <v>0</v>
      </c>
      <c r="Y3" t="s">
        <v>167</v>
      </c>
      <c r="Z3">
        <v>1.3303217960735401</v>
      </c>
      <c r="AA3">
        <v>0.24547320324921101</v>
      </c>
    </row>
    <row r="4" spans="1:27">
      <c r="A4" t="s">
        <v>10</v>
      </c>
      <c r="B4">
        <v>0.45114515573689301</v>
      </c>
      <c r="C4">
        <v>1.4294310869373099</v>
      </c>
      <c r="I4" t="s">
        <v>102</v>
      </c>
      <c r="J4" s="5">
        <v>0.29694487817305598</v>
      </c>
      <c r="K4" s="5">
        <v>4.2309821280252902E-2</v>
      </c>
      <c r="M4" s="1"/>
      <c r="Q4" t="s">
        <v>102</v>
      </c>
      <c r="R4">
        <v>0.29694487817305598</v>
      </c>
      <c r="S4">
        <v>4.2309821280252902E-2</v>
      </c>
      <c r="Y4" t="s">
        <v>168</v>
      </c>
      <c r="Z4">
        <v>0.38167491504800599</v>
      </c>
      <c r="AA4">
        <v>0</v>
      </c>
    </row>
    <row r="5" spans="1:27">
      <c r="A5" t="s">
        <v>11</v>
      </c>
      <c r="B5">
        <v>0.54519794082268702</v>
      </c>
      <c r="C5">
        <v>1.01102194730274</v>
      </c>
      <c r="I5" t="s">
        <v>103</v>
      </c>
      <c r="J5" s="5">
        <v>0.34039793675368302</v>
      </c>
      <c r="K5" s="5">
        <v>0.45697880010721897</v>
      </c>
      <c r="M5" s="1"/>
      <c r="Q5" t="s">
        <v>103</v>
      </c>
      <c r="R5">
        <v>0.34039793675368302</v>
      </c>
      <c r="S5">
        <v>0.45697880010721897</v>
      </c>
      <c r="Y5" t="s">
        <v>169</v>
      </c>
      <c r="Z5">
        <v>0.36163365692713301</v>
      </c>
      <c r="AA5">
        <v>0</v>
      </c>
    </row>
    <row r="6" spans="1:27">
      <c r="A6" t="s">
        <v>12</v>
      </c>
      <c r="B6">
        <v>0.59862557029386498</v>
      </c>
      <c r="C6">
        <v>0.39076385142013997</v>
      </c>
      <c r="I6" t="s">
        <v>104</v>
      </c>
      <c r="J6" s="5">
        <v>0.36564669484113399</v>
      </c>
      <c r="K6" s="5">
        <v>0.22913365323749499</v>
      </c>
      <c r="M6" s="1"/>
      <c r="Q6" t="s">
        <v>104</v>
      </c>
      <c r="R6">
        <v>0.36564669484113399</v>
      </c>
      <c r="S6">
        <v>0.22913365323749499</v>
      </c>
      <c r="Y6" t="s">
        <v>170</v>
      </c>
      <c r="Z6">
        <v>0.84910118410102997</v>
      </c>
      <c r="AA6">
        <v>0</v>
      </c>
    </row>
    <row r="7" spans="1:27">
      <c r="A7" t="s">
        <v>13</v>
      </c>
      <c r="B7">
        <v>1.25286802044365</v>
      </c>
      <c r="C7">
        <v>1.64707909238177</v>
      </c>
      <c r="I7" t="s">
        <v>105</v>
      </c>
      <c r="J7" s="5">
        <v>0.40213788495840203</v>
      </c>
      <c r="K7" s="5">
        <v>0.37633779183077598</v>
      </c>
      <c r="M7" s="1"/>
      <c r="Q7" t="s">
        <v>105</v>
      </c>
      <c r="R7">
        <v>0.40213788495840203</v>
      </c>
      <c r="S7">
        <v>0.37633779183077598</v>
      </c>
      <c r="Y7" t="s">
        <v>100</v>
      </c>
      <c r="Z7">
        <v>0.51114582869988301</v>
      </c>
      <c r="AA7">
        <v>0</v>
      </c>
    </row>
    <row r="8" spans="1:27">
      <c r="A8" t="s">
        <v>14</v>
      </c>
      <c r="B8">
        <v>0.78257859228931104</v>
      </c>
      <c r="C8">
        <v>0.37310054261245101</v>
      </c>
      <c r="I8" t="s">
        <v>106</v>
      </c>
      <c r="J8" s="5">
        <v>0.192043033287771</v>
      </c>
      <c r="K8" s="5">
        <v>0.83840723863119204</v>
      </c>
      <c r="M8" s="1"/>
      <c r="Q8" t="s">
        <v>106</v>
      </c>
      <c r="R8">
        <v>0.192043033287771</v>
      </c>
      <c r="S8">
        <v>0.83840723863119204</v>
      </c>
      <c r="Y8" t="s">
        <v>171</v>
      </c>
      <c r="Z8">
        <v>0.53354753801413202</v>
      </c>
      <c r="AA8">
        <v>0.16232504394252301</v>
      </c>
    </row>
    <row r="9" spans="1:27">
      <c r="A9" t="s">
        <v>15</v>
      </c>
      <c r="B9">
        <v>0.86373055051084502</v>
      </c>
      <c r="C9">
        <v>1.55816868781035</v>
      </c>
      <c r="I9" t="s">
        <v>107</v>
      </c>
      <c r="J9" s="5">
        <v>0.28951599151295498</v>
      </c>
      <c r="K9" s="5">
        <v>0</v>
      </c>
      <c r="M9" s="1"/>
      <c r="Q9" t="s">
        <v>107</v>
      </c>
      <c r="R9">
        <v>0.28951599151295498</v>
      </c>
      <c r="S9">
        <v>0</v>
      </c>
      <c r="Y9" t="s">
        <v>172</v>
      </c>
      <c r="Z9">
        <v>0.52389271844932195</v>
      </c>
      <c r="AA9">
        <v>0</v>
      </c>
    </row>
    <row r="10" spans="1:27">
      <c r="A10" t="s">
        <v>16</v>
      </c>
      <c r="B10">
        <v>0.91246515069088496</v>
      </c>
      <c r="C10">
        <v>1.36434541358963</v>
      </c>
      <c r="I10" t="s">
        <v>108</v>
      </c>
      <c r="J10" s="5">
        <v>0.240354007342506</v>
      </c>
      <c r="K10" s="5">
        <v>0.28219638893472498</v>
      </c>
      <c r="M10" s="1"/>
      <c r="Q10" t="s">
        <v>108</v>
      </c>
      <c r="R10">
        <v>0.240354007342506</v>
      </c>
      <c r="S10">
        <v>0.28219638893472498</v>
      </c>
      <c r="Y10" t="s">
        <v>173</v>
      </c>
      <c r="Z10">
        <v>0.63876199426314295</v>
      </c>
      <c r="AA10">
        <v>0</v>
      </c>
    </row>
    <row r="11" spans="1:27">
      <c r="A11" t="s">
        <v>17</v>
      </c>
      <c r="B11">
        <v>0.83573969242428203</v>
      </c>
      <c r="C11">
        <v>0.53269113214281605</v>
      </c>
      <c r="I11" t="s">
        <v>109</v>
      </c>
      <c r="J11" s="5">
        <v>0.18960806151200801</v>
      </c>
      <c r="K11" s="5">
        <v>0.28373139985375301</v>
      </c>
      <c r="M11" s="1"/>
      <c r="Q11" t="s">
        <v>109</v>
      </c>
      <c r="R11">
        <v>0.18960806151200801</v>
      </c>
      <c r="S11">
        <v>0.28373139985375301</v>
      </c>
      <c r="Y11" t="s">
        <v>174</v>
      </c>
      <c r="Z11">
        <v>0.47464356939158397</v>
      </c>
      <c r="AA11">
        <v>0</v>
      </c>
    </row>
    <row r="12" spans="1:27">
      <c r="A12" t="s">
        <v>18</v>
      </c>
      <c r="B12">
        <v>0.759821119437735</v>
      </c>
      <c r="C12">
        <v>1.0634995202325599</v>
      </c>
      <c r="I12" t="s">
        <v>110</v>
      </c>
      <c r="J12" s="5">
        <v>0.35830385616903299</v>
      </c>
      <c r="K12" s="5">
        <v>0.39121617798237002</v>
      </c>
      <c r="M12" s="1"/>
      <c r="Q12" t="s">
        <v>110</v>
      </c>
      <c r="R12">
        <v>0.35830385616903299</v>
      </c>
      <c r="S12">
        <v>0.39121617798237002</v>
      </c>
      <c r="Y12" t="s">
        <v>175</v>
      </c>
      <c r="Z12">
        <v>0.72088424052788003</v>
      </c>
      <c r="AA12">
        <v>5.1465184403183803E-2</v>
      </c>
    </row>
    <row r="13" spans="1:27">
      <c r="A13" t="s">
        <v>19</v>
      </c>
      <c r="B13">
        <v>0.69430585766078701</v>
      </c>
      <c r="C13">
        <v>0.58881666638086205</v>
      </c>
      <c r="I13" t="s">
        <v>111</v>
      </c>
      <c r="J13" s="5">
        <v>0.208599327177971</v>
      </c>
      <c r="K13" s="5">
        <v>0.38110586992207501</v>
      </c>
      <c r="M13" s="1"/>
      <c r="Q13" t="s">
        <v>111</v>
      </c>
      <c r="R13">
        <v>0.208599327177971</v>
      </c>
      <c r="S13">
        <v>0.38110586992207501</v>
      </c>
      <c r="Y13" t="s">
        <v>176</v>
      </c>
      <c r="Z13">
        <v>0.44230946487804701</v>
      </c>
      <c r="AA13">
        <v>0.105494018094444</v>
      </c>
    </row>
    <row r="14" spans="1:27">
      <c r="A14" t="s">
        <v>20</v>
      </c>
      <c r="B14">
        <v>0.69071478234494899</v>
      </c>
      <c r="C14">
        <v>0.69071478234494899</v>
      </c>
      <c r="I14" t="s">
        <v>112</v>
      </c>
      <c r="J14" s="5">
        <v>8.3331552068874201E-2</v>
      </c>
      <c r="K14" s="5">
        <v>0.75599402551309802</v>
      </c>
      <c r="M14" s="1"/>
      <c r="Q14" t="s">
        <v>112</v>
      </c>
      <c r="R14">
        <v>8.3331552068874201E-2</v>
      </c>
      <c r="S14">
        <v>0.75599402551309802</v>
      </c>
      <c r="Y14" t="s">
        <v>177</v>
      </c>
      <c r="Z14">
        <v>0.66384913665934897</v>
      </c>
      <c r="AA14">
        <v>0</v>
      </c>
    </row>
    <row r="15" spans="1:27">
      <c r="A15" t="s">
        <v>21</v>
      </c>
      <c r="B15">
        <v>0.69533670183526497</v>
      </c>
      <c r="C15">
        <v>1.4327951751146699</v>
      </c>
      <c r="I15" t="s">
        <v>113</v>
      </c>
      <c r="J15" s="5">
        <v>0.18938338903642801</v>
      </c>
      <c r="K15" s="5">
        <v>0.130153137452518</v>
      </c>
      <c r="M15" s="1"/>
      <c r="Q15" t="s">
        <v>113</v>
      </c>
      <c r="R15">
        <v>0.18938338903642801</v>
      </c>
      <c r="S15">
        <v>0.130153137452518</v>
      </c>
      <c r="Y15" t="s">
        <v>178</v>
      </c>
      <c r="Z15">
        <v>0.65562608255460597</v>
      </c>
      <c r="AA15">
        <v>6.8833241827421801E-2</v>
      </c>
    </row>
    <row r="16" spans="1:27">
      <c r="A16" t="s">
        <v>22</v>
      </c>
      <c r="B16">
        <v>0.67111951366247302</v>
      </c>
      <c r="C16">
        <v>1.56222994413066</v>
      </c>
      <c r="I16" t="s">
        <v>114</v>
      </c>
      <c r="J16" s="5">
        <v>0.237939279594682</v>
      </c>
      <c r="K16" s="5">
        <v>0.71341519693834798</v>
      </c>
      <c r="M16" s="1"/>
      <c r="Q16" t="s">
        <v>114</v>
      </c>
      <c r="R16">
        <v>0.237939279594682</v>
      </c>
      <c r="S16">
        <v>0.71341519693834798</v>
      </c>
      <c r="Y16" t="s">
        <v>179</v>
      </c>
      <c r="Z16">
        <v>0.41713610972429299</v>
      </c>
      <c r="AA16">
        <v>5.0465812840863003E-2</v>
      </c>
    </row>
    <row r="17" spans="1:30">
      <c r="A17" t="s">
        <v>23</v>
      </c>
      <c r="B17">
        <v>1.1507368433529199</v>
      </c>
      <c r="C17">
        <v>1.2220358852187101</v>
      </c>
      <c r="I17" t="s">
        <v>115</v>
      </c>
      <c r="J17" s="5">
        <v>0.15800104523514799</v>
      </c>
      <c r="K17" s="5">
        <v>0.29441051391433098</v>
      </c>
      <c r="M17" s="1"/>
      <c r="Q17" t="s">
        <v>115</v>
      </c>
      <c r="R17">
        <v>0.15800104523514799</v>
      </c>
      <c r="S17">
        <v>0.29441051391433098</v>
      </c>
      <c r="Y17" t="s">
        <v>180</v>
      </c>
      <c r="Z17">
        <v>0.44519855823382598</v>
      </c>
      <c r="AA17">
        <v>0</v>
      </c>
    </row>
    <row r="18" spans="1:30">
      <c r="A18" t="s">
        <v>24</v>
      </c>
      <c r="B18">
        <v>0.47060190377979799</v>
      </c>
      <c r="C18">
        <v>6.4638258419637606E-2</v>
      </c>
      <c r="I18" t="s">
        <v>116</v>
      </c>
      <c r="J18" s="5">
        <v>0.17849945700473699</v>
      </c>
      <c r="K18" s="5">
        <v>0.90246226026391096</v>
      </c>
      <c r="M18" s="1"/>
      <c r="Q18" t="s">
        <v>116</v>
      </c>
      <c r="R18">
        <v>0.17849945700473699</v>
      </c>
      <c r="S18">
        <v>0.90246226026391096</v>
      </c>
      <c r="Y18" t="s">
        <v>181</v>
      </c>
      <c r="Z18">
        <v>0.57961069427795298</v>
      </c>
      <c r="AA18">
        <v>0</v>
      </c>
    </row>
    <row r="19" spans="1:30">
      <c r="A19" t="s">
        <v>25</v>
      </c>
      <c r="B19">
        <v>0.55420778709999896</v>
      </c>
      <c r="C19">
        <v>1.77286647948114</v>
      </c>
      <c r="I19" t="s">
        <v>117</v>
      </c>
      <c r="J19" s="5">
        <v>0.440262480028211</v>
      </c>
      <c r="K19" s="5">
        <v>0.2441669338278</v>
      </c>
      <c r="M19" s="1"/>
      <c r="Q19" t="s">
        <v>117</v>
      </c>
      <c r="R19">
        <v>0.440262480028211</v>
      </c>
      <c r="S19">
        <v>0.2441669338278</v>
      </c>
      <c r="Y19" t="s">
        <v>182</v>
      </c>
      <c r="Z19">
        <v>0.22298033794234201</v>
      </c>
      <c r="AA19">
        <v>0</v>
      </c>
    </row>
    <row r="20" spans="1:30">
      <c r="A20" t="s">
        <v>26</v>
      </c>
      <c r="B20">
        <v>1.1057949706829999</v>
      </c>
      <c r="C20">
        <v>1.42955504128834</v>
      </c>
      <c r="I20" t="s">
        <v>118</v>
      </c>
      <c r="J20" s="5">
        <v>0.116994833447699</v>
      </c>
      <c r="K20" s="5">
        <v>0.68959536786938702</v>
      </c>
      <c r="M20" s="1"/>
      <c r="Q20" t="s">
        <v>118</v>
      </c>
      <c r="R20">
        <v>0.116994833447699</v>
      </c>
      <c r="S20">
        <v>0.68959536786938702</v>
      </c>
      <c r="Y20" t="s">
        <v>101</v>
      </c>
      <c r="Z20">
        <v>1.1807198677050299</v>
      </c>
      <c r="AA20">
        <v>0</v>
      </c>
    </row>
    <row r="21" spans="1:30">
      <c r="A21" t="s">
        <v>27</v>
      </c>
      <c r="B21">
        <v>1.0382833433113701</v>
      </c>
      <c r="C21">
        <v>0.88333359408365997</v>
      </c>
      <c r="E21" t="s">
        <v>0</v>
      </c>
      <c r="F21" s="1">
        <f>CORREL(B2:B90,C2:C90)</f>
        <v>9.4529150016952959E-2</v>
      </c>
      <c r="I21" t="s">
        <v>119</v>
      </c>
      <c r="J21" s="5">
        <v>0.247825188783352</v>
      </c>
      <c r="K21" s="5">
        <v>0.44626910336638898</v>
      </c>
      <c r="M21" t="s">
        <v>0</v>
      </c>
      <c r="N21" s="1">
        <f>CORREL(J2:J90,K2:K90)</f>
        <v>-1.1736903978595678E-2</v>
      </c>
      <c r="Q21" t="s">
        <v>119</v>
      </c>
      <c r="R21">
        <v>0.247825188783352</v>
      </c>
      <c r="S21">
        <v>0.44626910336638898</v>
      </c>
      <c r="U21" t="s">
        <v>0</v>
      </c>
      <c r="V21" s="1">
        <f>CORREL(R2:R153,S2:S153)</f>
        <v>0.3219162613273801</v>
      </c>
      <c r="Y21" t="s">
        <v>183</v>
      </c>
      <c r="Z21">
        <v>0.78579811299773294</v>
      </c>
      <c r="AA21">
        <v>6.0954347149350802E-2</v>
      </c>
      <c r="AC21" t="s">
        <v>0</v>
      </c>
      <c r="AD21" s="1">
        <f>CORREL(Z2:Z192,AA2:AA192)</f>
        <v>0.30754003263383373</v>
      </c>
    </row>
    <row r="22" spans="1:30">
      <c r="A22" t="s">
        <v>28</v>
      </c>
      <c r="B22">
        <v>0.63962423926400103</v>
      </c>
      <c r="C22">
        <v>0.99397741383136096</v>
      </c>
      <c r="E22" t="s">
        <v>1</v>
      </c>
      <c r="F22" s="1">
        <f>SQRT((1-F21^2)/F24)</f>
        <v>0.14678172494625216</v>
      </c>
      <c r="I22" t="s">
        <v>120</v>
      </c>
      <c r="J22" s="5">
        <v>0.24889489782726701</v>
      </c>
      <c r="K22" s="5">
        <v>0.48349711049592797</v>
      </c>
      <c r="M22" t="s">
        <v>1</v>
      </c>
      <c r="N22" s="1">
        <f>SQRT((1-N21^2)/N24)</f>
        <v>0.22359139575182643</v>
      </c>
      <c r="Q22" t="s">
        <v>120</v>
      </c>
      <c r="R22">
        <v>0.24889489782726701</v>
      </c>
      <c r="S22">
        <v>0.48349711049592797</v>
      </c>
      <c r="U22" t="s">
        <v>1</v>
      </c>
      <c r="V22" s="1">
        <f>SQRT((1-V21^2)/V24)</f>
        <v>0.13959334734779058</v>
      </c>
      <c r="Y22" t="s">
        <v>184</v>
      </c>
      <c r="Z22">
        <v>0.47095558876749399</v>
      </c>
      <c r="AA22">
        <v>6.4697244003603993E-2</v>
      </c>
      <c r="AC22" t="s">
        <v>1</v>
      </c>
      <c r="AD22" s="1">
        <f>SQRT((1-AD21^2)/AD24)</f>
        <v>0.14029620283122579</v>
      </c>
    </row>
    <row r="23" spans="1:30">
      <c r="A23" t="s">
        <v>29</v>
      </c>
      <c r="B23">
        <v>0.67125926247955803</v>
      </c>
      <c r="C23">
        <v>1.13292981191493</v>
      </c>
      <c r="E23" t="s">
        <v>3</v>
      </c>
      <c r="F23" s="1">
        <f>ABS((F21-0)/F22)</f>
        <v>0.64401171229979204</v>
      </c>
      <c r="I23" t="s">
        <v>121</v>
      </c>
      <c r="J23" s="5">
        <v>0.44278722405141502</v>
      </c>
      <c r="K23" s="5">
        <v>0.245703549338778</v>
      </c>
      <c r="M23" t="s">
        <v>3</v>
      </c>
      <c r="N23" s="1">
        <f>ABS((N21-0)/N22)</f>
        <v>5.2492645967570979E-2</v>
      </c>
      <c r="Q23" t="s">
        <v>121</v>
      </c>
      <c r="R23">
        <v>0.44278722405141502</v>
      </c>
      <c r="S23">
        <v>0.245703549338778</v>
      </c>
      <c r="U23" t="s">
        <v>3</v>
      </c>
      <c r="V23" s="1">
        <f>ABS((V21-0)/V22)</f>
        <v>2.3061003080994982</v>
      </c>
      <c r="Y23" t="s">
        <v>185</v>
      </c>
      <c r="Z23">
        <v>0.52780499959958305</v>
      </c>
      <c r="AA23">
        <v>0</v>
      </c>
      <c r="AC23" t="s">
        <v>3</v>
      </c>
      <c r="AD23" s="1">
        <f>ABS((AD21-0)/AD22)</f>
        <v>2.1920766665638109</v>
      </c>
    </row>
    <row r="24" spans="1:30">
      <c r="A24" t="s">
        <v>30</v>
      </c>
      <c r="B24">
        <v>0.86441528789848399</v>
      </c>
      <c r="C24">
        <v>0.98797999791144298</v>
      </c>
      <c r="E24" t="s">
        <v>2</v>
      </c>
      <c r="F24" s="1">
        <f>COUNT(C44:C90)-1</f>
        <v>46</v>
      </c>
      <c r="I24" t="s">
        <v>122</v>
      </c>
      <c r="J24" s="5">
        <v>0.36228819199019402</v>
      </c>
      <c r="K24" s="5">
        <v>0</v>
      </c>
      <c r="M24" t="s">
        <v>2</v>
      </c>
      <c r="N24" s="1">
        <f>COUNT(K44:K90)-1</f>
        <v>20</v>
      </c>
      <c r="Q24" t="s">
        <v>122</v>
      </c>
      <c r="R24">
        <v>0.36228819199019402</v>
      </c>
      <c r="S24">
        <v>0</v>
      </c>
      <c r="U24" t="s">
        <v>2</v>
      </c>
      <c r="V24" s="1">
        <f>COUNT(S44:S90)-1</f>
        <v>46</v>
      </c>
      <c r="Y24" t="s">
        <v>186</v>
      </c>
      <c r="Z24">
        <v>0.28286971553454199</v>
      </c>
      <c r="AA24">
        <v>0</v>
      </c>
      <c r="AC24" t="s">
        <v>2</v>
      </c>
      <c r="AD24" s="1">
        <f>COUNT(AA44:AA90)-1</f>
        <v>46</v>
      </c>
    </row>
    <row r="25" spans="1:30">
      <c r="A25" t="s">
        <v>31</v>
      </c>
      <c r="B25">
        <v>0.527976790995768</v>
      </c>
      <c r="C25">
        <v>1.40324382488987</v>
      </c>
      <c r="E25" t="s">
        <v>4</v>
      </c>
      <c r="F25" s="1">
        <v>0.05</v>
      </c>
      <c r="I25" t="s">
        <v>123</v>
      </c>
      <c r="J25" s="5">
        <v>0.221744557069911</v>
      </c>
      <c r="K25" s="5">
        <v>0.10110600600092701</v>
      </c>
      <c r="M25" t="s">
        <v>4</v>
      </c>
      <c r="N25" s="1">
        <v>0.05</v>
      </c>
      <c r="Q25" t="s">
        <v>123</v>
      </c>
      <c r="R25">
        <v>0.221744557069911</v>
      </c>
      <c r="S25">
        <v>0.10110600600092701</v>
      </c>
      <c r="U25" t="s">
        <v>4</v>
      </c>
      <c r="V25" s="1">
        <v>0.05</v>
      </c>
      <c r="Y25" t="s">
        <v>102</v>
      </c>
      <c r="Z25">
        <v>0.29694487817305598</v>
      </c>
      <c r="AA25">
        <v>4.2309821280252902E-2</v>
      </c>
      <c r="AC25" t="s">
        <v>4</v>
      </c>
      <c r="AD25" s="1">
        <v>0.05</v>
      </c>
    </row>
    <row r="26" spans="1:30">
      <c r="A26" t="s">
        <v>32</v>
      </c>
      <c r="B26">
        <v>0.64911586220088302</v>
      </c>
      <c r="C26">
        <v>1.20723309965644</v>
      </c>
      <c r="E26" s="8" t="s">
        <v>5</v>
      </c>
      <c r="F26" s="9">
        <f>TDIST(F23,F24,2)</f>
        <v>0.5227661652005019</v>
      </c>
      <c r="I26" t="s">
        <v>124</v>
      </c>
      <c r="J26" s="5">
        <v>0.189452723225988</v>
      </c>
      <c r="K26" s="5">
        <v>0.31878703709024298</v>
      </c>
      <c r="M26" s="8" t="s">
        <v>5</v>
      </c>
      <c r="N26" s="9">
        <f>TDIST(N23,N24,2)</f>
        <v>0.95865692943206904</v>
      </c>
      <c r="Q26" t="s">
        <v>124</v>
      </c>
      <c r="R26">
        <v>0.189452723225988</v>
      </c>
      <c r="S26">
        <v>0.31878703709024298</v>
      </c>
      <c r="U26" s="8" t="s">
        <v>5</v>
      </c>
      <c r="V26" s="9">
        <f>TDIST(V23,V24,2)</f>
        <v>2.5662828594036464E-2</v>
      </c>
      <c r="Y26" t="s">
        <v>103</v>
      </c>
      <c r="Z26">
        <v>0.34039793675368302</v>
      </c>
      <c r="AA26">
        <v>0.45697880010721897</v>
      </c>
      <c r="AC26" s="8" t="s">
        <v>5</v>
      </c>
      <c r="AD26" s="9">
        <f>TDIST(AD23,AD24,2)</f>
        <v>3.3472608451360394E-2</v>
      </c>
    </row>
    <row r="27" spans="1:30">
      <c r="A27" t="s">
        <v>33</v>
      </c>
      <c r="B27">
        <v>0.58909573120343195</v>
      </c>
      <c r="C27">
        <v>0.35622177653431097</v>
      </c>
      <c r="E27" t="s">
        <v>6</v>
      </c>
      <c r="F27" s="3" t="str">
        <f>IF(F26&lt;F25,"yes","no")</f>
        <v>no</v>
      </c>
      <c r="I27" t="s">
        <v>125</v>
      </c>
      <c r="J27" s="5">
        <v>0.26385259803605299</v>
      </c>
      <c r="K27" s="5">
        <v>4.2229406968404201E-2</v>
      </c>
      <c r="M27" t="s">
        <v>6</v>
      </c>
      <c r="N27" s="3" t="str">
        <f>IF(N26&lt;N25,"yes","no")</f>
        <v>no</v>
      </c>
      <c r="Q27" t="s">
        <v>125</v>
      </c>
      <c r="R27">
        <v>0.26385259803605299</v>
      </c>
      <c r="S27">
        <v>4.2229406968404201E-2</v>
      </c>
      <c r="U27" t="s">
        <v>6</v>
      </c>
      <c r="V27" s="3" t="str">
        <f>IF(V26&lt;V25,"yes","no")</f>
        <v>yes</v>
      </c>
      <c r="Y27" t="s">
        <v>104</v>
      </c>
      <c r="Z27">
        <v>0.36564669484113399</v>
      </c>
      <c r="AA27">
        <v>0.22913365323749499</v>
      </c>
      <c r="AC27" t="s">
        <v>6</v>
      </c>
      <c r="AD27" s="3" t="str">
        <f>IF(AD26&lt;AD25,"yes","no")</f>
        <v>yes</v>
      </c>
    </row>
    <row r="28" spans="1:30">
      <c r="A28" t="s">
        <v>34</v>
      </c>
      <c r="B28">
        <v>0.48998286544382202</v>
      </c>
      <c r="C28">
        <v>1.0319516456056499</v>
      </c>
      <c r="E28" t="s">
        <v>7</v>
      </c>
      <c r="I28" t="s">
        <v>126</v>
      </c>
      <c r="J28" s="5">
        <v>0.33385297962729299</v>
      </c>
      <c r="K28" s="5">
        <v>0.783450992628696</v>
      </c>
      <c r="M28" t="s">
        <v>7</v>
      </c>
      <c r="Q28" t="s">
        <v>126</v>
      </c>
      <c r="R28">
        <v>0.33385297962729299</v>
      </c>
      <c r="S28">
        <v>0.783450992628696</v>
      </c>
      <c r="U28" t="s">
        <v>207</v>
      </c>
      <c r="Y28" t="s">
        <v>105</v>
      </c>
      <c r="Z28">
        <v>0.40213788495840203</v>
      </c>
      <c r="AA28">
        <v>0.37633779183077598</v>
      </c>
      <c r="AC28" t="s">
        <v>207</v>
      </c>
    </row>
    <row r="29" spans="1:30">
      <c r="A29" t="s">
        <v>35</v>
      </c>
      <c r="B29">
        <v>1.4580681330761101</v>
      </c>
      <c r="C29">
        <v>1.07511543105276</v>
      </c>
      <c r="I29" t="s">
        <v>127</v>
      </c>
      <c r="J29" s="5">
        <v>0.94180347032160905</v>
      </c>
      <c r="K29" s="5">
        <v>0.14536382548985399</v>
      </c>
      <c r="M29" s="1"/>
      <c r="Q29" t="s">
        <v>127</v>
      </c>
      <c r="R29">
        <v>0.94180347032160905</v>
      </c>
      <c r="S29">
        <v>0.14536382548985399</v>
      </c>
      <c r="Y29" t="s">
        <v>106</v>
      </c>
      <c r="Z29">
        <v>0.192043033287771</v>
      </c>
      <c r="AA29">
        <v>0.83840723863119204</v>
      </c>
    </row>
    <row r="30" spans="1:30">
      <c r="A30" t="s">
        <v>36</v>
      </c>
      <c r="B30">
        <v>0.80190050407829605</v>
      </c>
      <c r="C30">
        <v>0.82140631479574699</v>
      </c>
      <c r="I30" t="s">
        <v>128</v>
      </c>
      <c r="J30" s="5">
        <v>0.84714998856491797</v>
      </c>
      <c r="K30" s="5">
        <v>0.91220659530068204</v>
      </c>
      <c r="M30" s="1"/>
      <c r="Q30" t="s">
        <v>128</v>
      </c>
      <c r="R30">
        <v>0.84714998856491797</v>
      </c>
      <c r="S30">
        <v>0.91220659530068204</v>
      </c>
      <c r="Y30" t="s">
        <v>107</v>
      </c>
      <c r="Z30">
        <v>0.28951599151295498</v>
      </c>
      <c r="AA30">
        <v>0</v>
      </c>
    </row>
    <row r="31" spans="1:30">
      <c r="A31" t="s">
        <v>37</v>
      </c>
      <c r="B31">
        <v>0.74845576475488496</v>
      </c>
      <c r="C31">
        <v>0.88869049936411804</v>
      </c>
      <c r="I31" t="s">
        <v>129</v>
      </c>
      <c r="J31" s="5">
        <v>0.29447527980025501</v>
      </c>
      <c r="K31" s="5">
        <v>0.46952733555083398</v>
      </c>
      <c r="M31" s="1"/>
      <c r="Q31" t="s">
        <v>129</v>
      </c>
      <c r="R31">
        <v>0.29447527980025501</v>
      </c>
      <c r="S31">
        <v>0.46952733555083398</v>
      </c>
      <c r="Y31" t="s">
        <v>108</v>
      </c>
      <c r="Z31">
        <v>0.240354007342506</v>
      </c>
      <c r="AA31">
        <v>0.28219638893472498</v>
      </c>
    </row>
    <row r="32" spans="1:30">
      <c r="A32" t="s">
        <v>38</v>
      </c>
      <c r="B32">
        <v>0.80201232001449296</v>
      </c>
      <c r="C32">
        <v>0.17330978247925499</v>
      </c>
      <c r="I32" t="s">
        <v>130</v>
      </c>
      <c r="J32" s="5">
        <v>0.34943921439381498</v>
      </c>
      <c r="K32" s="5">
        <v>0.58225433068133703</v>
      </c>
      <c r="M32" s="1"/>
      <c r="Q32" t="s">
        <v>130</v>
      </c>
      <c r="R32">
        <v>0.34943921439381498</v>
      </c>
      <c r="S32">
        <v>0.58225433068133703</v>
      </c>
      <c r="Y32" t="s">
        <v>109</v>
      </c>
      <c r="Z32">
        <v>0.18960806151200801</v>
      </c>
      <c r="AA32">
        <v>0.28373139985375301</v>
      </c>
    </row>
    <row r="33" spans="1:27">
      <c r="A33" t="s">
        <v>39</v>
      </c>
      <c r="B33">
        <v>0.58784444852247897</v>
      </c>
      <c r="C33">
        <v>0.50082650538050599</v>
      </c>
      <c r="I33" t="s">
        <v>131</v>
      </c>
      <c r="J33" s="5">
        <v>0.17918269456434699</v>
      </c>
      <c r="K33" s="5">
        <v>0.21146532530073001</v>
      </c>
      <c r="M33" s="1"/>
      <c r="Q33" t="s">
        <v>131</v>
      </c>
      <c r="R33">
        <v>0.17918269456434699</v>
      </c>
      <c r="S33">
        <v>0.21146532530073001</v>
      </c>
      <c r="Y33" t="s">
        <v>110</v>
      </c>
      <c r="Z33">
        <v>0.35830385616903299</v>
      </c>
      <c r="AA33">
        <v>0.39121617798237002</v>
      </c>
    </row>
    <row r="34" spans="1:27">
      <c r="A34" t="s">
        <v>40</v>
      </c>
      <c r="B34">
        <v>1.21655327150254</v>
      </c>
      <c r="C34">
        <v>0.47480117602393901</v>
      </c>
      <c r="I34" t="s">
        <v>132</v>
      </c>
      <c r="J34" s="5">
        <v>0.15353588458598499</v>
      </c>
      <c r="K34" s="5">
        <v>4.0649889948960301E-2</v>
      </c>
      <c r="M34" s="1"/>
      <c r="Q34" t="s">
        <v>132</v>
      </c>
      <c r="R34">
        <v>0.15353588458598499</v>
      </c>
      <c r="S34">
        <v>4.0649889948960301E-2</v>
      </c>
      <c r="Y34" t="s">
        <v>111</v>
      </c>
      <c r="Z34">
        <v>0.208599327177971</v>
      </c>
      <c r="AA34">
        <v>0.38110586992207501</v>
      </c>
    </row>
    <row r="35" spans="1:27">
      <c r="A35" t="s">
        <v>41</v>
      </c>
      <c r="B35">
        <v>0.81493061890616902</v>
      </c>
      <c r="C35">
        <v>0.99133630262738204</v>
      </c>
      <c r="I35" t="s">
        <v>133</v>
      </c>
      <c r="J35" s="5">
        <v>0.32137864392278098</v>
      </c>
      <c r="K35" s="5">
        <v>0.95239740853752297</v>
      </c>
      <c r="M35" s="1"/>
      <c r="Q35" t="s">
        <v>133</v>
      </c>
      <c r="R35">
        <v>0.32137864392278098</v>
      </c>
      <c r="S35">
        <v>0.95239740853752297</v>
      </c>
      <c r="Y35" t="s">
        <v>112</v>
      </c>
      <c r="Z35">
        <v>8.3331552068874201E-2</v>
      </c>
      <c r="AA35">
        <v>0.75599402551309802</v>
      </c>
    </row>
    <row r="36" spans="1:27">
      <c r="A36" t="s">
        <v>42</v>
      </c>
      <c r="B36">
        <v>1.0152074687103501</v>
      </c>
      <c r="C36">
        <v>0.76265382133884196</v>
      </c>
      <c r="I36" t="s">
        <v>134</v>
      </c>
      <c r="J36" s="5">
        <v>0.54606439269526696</v>
      </c>
      <c r="K36" s="5">
        <v>0.47335478919582802</v>
      </c>
      <c r="M36" s="1"/>
      <c r="Q36" t="s">
        <v>134</v>
      </c>
      <c r="R36">
        <v>0.54606439269526696</v>
      </c>
      <c r="S36">
        <v>0.47335478919582802</v>
      </c>
      <c r="Y36" t="s">
        <v>113</v>
      </c>
      <c r="Z36">
        <v>0.18938338903642801</v>
      </c>
      <c r="AA36">
        <v>0.130153137452518</v>
      </c>
    </row>
    <row r="37" spans="1:27">
      <c r="A37" t="s">
        <v>43</v>
      </c>
      <c r="B37">
        <v>1.06747237400454</v>
      </c>
      <c r="C37">
        <v>1.45182249712968</v>
      </c>
      <c r="I37" t="s">
        <v>135</v>
      </c>
      <c r="J37" s="5">
        <v>0.23247644528491501</v>
      </c>
      <c r="K37" s="5">
        <v>0.83664285374143899</v>
      </c>
      <c r="M37" s="1"/>
      <c r="Q37" t="s">
        <v>135</v>
      </c>
      <c r="R37">
        <v>0.23247644528491501</v>
      </c>
      <c r="S37">
        <v>0.83664285374143899</v>
      </c>
      <c r="Y37" t="s">
        <v>114</v>
      </c>
      <c r="Z37">
        <v>0.237939279594682</v>
      </c>
      <c r="AA37">
        <v>0.71341519693834798</v>
      </c>
    </row>
    <row r="38" spans="1:27">
      <c r="A38" t="s">
        <v>44</v>
      </c>
      <c r="B38">
        <v>0.37642594814582903</v>
      </c>
      <c r="C38">
        <v>1.64962397855998</v>
      </c>
      <c r="I38" t="s">
        <v>136</v>
      </c>
      <c r="J38" s="5">
        <v>0.113470720430254</v>
      </c>
      <c r="K38" s="5">
        <v>1.23641139084004</v>
      </c>
      <c r="M38" s="1"/>
      <c r="Q38" t="s">
        <v>136</v>
      </c>
      <c r="R38">
        <v>0.113470720430254</v>
      </c>
      <c r="S38">
        <v>1.23641139084004</v>
      </c>
      <c r="Y38" t="s">
        <v>115</v>
      </c>
      <c r="Z38">
        <v>0.15800104523514799</v>
      </c>
      <c r="AA38">
        <v>0.29441051391433098</v>
      </c>
    </row>
    <row r="39" spans="1:27">
      <c r="A39" t="s">
        <v>45</v>
      </c>
      <c r="B39">
        <v>0.57734241793026997</v>
      </c>
      <c r="C39">
        <v>1.38675172716201</v>
      </c>
      <c r="I39" t="s">
        <v>137</v>
      </c>
      <c r="J39" s="5">
        <v>0.29927082163913699</v>
      </c>
      <c r="K39" s="5">
        <v>0.76374690742210904</v>
      </c>
      <c r="M39" s="1"/>
      <c r="Q39" t="s">
        <v>137</v>
      </c>
      <c r="R39">
        <v>0.29927082163913699</v>
      </c>
      <c r="S39">
        <v>0.76374690742210904</v>
      </c>
      <c r="Y39" t="s">
        <v>116</v>
      </c>
      <c r="Z39">
        <v>0.17849945700473699</v>
      </c>
      <c r="AA39">
        <v>0.90246226026391096</v>
      </c>
    </row>
    <row r="40" spans="1:27">
      <c r="A40" t="s">
        <v>46</v>
      </c>
      <c r="B40">
        <v>0.46534487546367798</v>
      </c>
      <c r="C40">
        <v>0.525511586312988</v>
      </c>
      <c r="I40" t="s">
        <v>138</v>
      </c>
      <c r="J40" s="5">
        <v>0.28316302286369399</v>
      </c>
      <c r="K40" s="5">
        <v>0.73767673826492197</v>
      </c>
      <c r="M40" s="1"/>
      <c r="Q40" t="s">
        <v>138</v>
      </c>
      <c r="R40">
        <v>0.28316302286369399</v>
      </c>
      <c r="S40">
        <v>0.73767673826492197</v>
      </c>
      <c r="Y40" t="s">
        <v>117</v>
      </c>
      <c r="Z40">
        <v>0.440262480028211</v>
      </c>
      <c r="AA40">
        <v>0.2441669338278</v>
      </c>
    </row>
    <row r="41" spans="1:27">
      <c r="A41" t="s">
        <v>47</v>
      </c>
      <c r="B41">
        <v>0.82206489818594497</v>
      </c>
      <c r="C41">
        <v>1.1327136714620101</v>
      </c>
      <c r="I41" t="s">
        <v>139</v>
      </c>
      <c r="J41" s="5">
        <v>0.38306261887505899</v>
      </c>
      <c r="K41" s="5">
        <v>0.61828610886930302</v>
      </c>
      <c r="M41" s="1"/>
      <c r="Q41" t="s">
        <v>139</v>
      </c>
      <c r="R41">
        <v>0.38306261887505899</v>
      </c>
      <c r="S41">
        <v>0.61828610886930302</v>
      </c>
      <c r="Y41" t="s">
        <v>118</v>
      </c>
      <c r="Z41">
        <v>0.116994833447699</v>
      </c>
      <c r="AA41">
        <v>0.68959536786938702</v>
      </c>
    </row>
    <row r="42" spans="1:27">
      <c r="A42" t="s">
        <v>48</v>
      </c>
      <c r="B42">
        <v>0.86878244290324902</v>
      </c>
      <c r="C42">
        <v>1.98178861091862</v>
      </c>
      <c r="I42" t="s">
        <v>140</v>
      </c>
      <c r="J42" s="5">
        <v>0.18460658545661099</v>
      </c>
      <c r="K42" s="5">
        <v>1.44548800982752</v>
      </c>
      <c r="M42" s="1"/>
      <c r="Q42" t="s">
        <v>140</v>
      </c>
      <c r="R42">
        <v>0.18460658545661099</v>
      </c>
      <c r="S42">
        <v>1.44548800982752</v>
      </c>
      <c r="Y42" t="s">
        <v>119</v>
      </c>
      <c r="Z42">
        <v>0.247825188783352</v>
      </c>
      <c r="AA42">
        <v>0.44626910336638898</v>
      </c>
    </row>
    <row r="43" spans="1:27">
      <c r="A43" t="s">
        <v>49</v>
      </c>
      <c r="B43">
        <v>0.451929719395187</v>
      </c>
      <c r="C43">
        <v>0.451929719395187</v>
      </c>
      <c r="I43" t="s">
        <v>141</v>
      </c>
      <c r="J43" s="5">
        <v>0.297601057895928</v>
      </c>
      <c r="K43" s="5">
        <v>0.91710612223836196</v>
      </c>
      <c r="M43" s="1"/>
      <c r="Q43" t="s">
        <v>141</v>
      </c>
      <c r="R43">
        <v>0.297601057895928</v>
      </c>
      <c r="S43">
        <v>0.91710612223836196</v>
      </c>
      <c r="Y43" t="s">
        <v>120</v>
      </c>
      <c r="Z43">
        <v>0.24889489782726701</v>
      </c>
      <c r="AA43">
        <v>0.48349711049592797</v>
      </c>
    </row>
    <row r="44" spans="1:27">
      <c r="A44" t="s">
        <v>50</v>
      </c>
      <c r="B44">
        <v>0.466903903652997</v>
      </c>
      <c r="C44">
        <v>1.50766947599365</v>
      </c>
      <c r="I44" t="s">
        <v>142</v>
      </c>
      <c r="J44" s="5">
        <v>0.16817259001523599</v>
      </c>
      <c r="K44" s="5">
        <v>0</v>
      </c>
      <c r="M44" s="1"/>
      <c r="Q44" t="s">
        <v>142</v>
      </c>
      <c r="R44">
        <v>0.16817259001523599</v>
      </c>
      <c r="S44">
        <v>0</v>
      </c>
      <c r="Y44" t="s">
        <v>121</v>
      </c>
      <c r="Z44">
        <v>0.44278722405141502</v>
      </c>
      <c r="AA44">
        <v>0.245703549338778</v>
      </c>
    </row>
    <row r="45" spans="1:27">
      <c r="A45" t="s">
        <v>51</v>
      </c>
      <c r="B45">
        <v>0.62193918772336798</v>
      </c>
      <c r="C45">
        <v>1.5598682045171199</v>
      </c>
      <c r="I45" t="s">
        <v>143</v>
      </c>
      <c r="J45" s="5">
        <v>0.12486269039508199</v>
      </c>
      <c r="K45" s="5">
        <v>1.49465865965667</v>
      </c>
      <c r="M45" s="1"/>
      <c r="Q45" t="s">
        <v>143</v>
      </c>
      <c r="R45">
        <v>0.12486269039508199</v>
      </c>
      <c r="S45">
        <v>1.49465865965667</v>
      </c>
      <c r="Y45" t="s">
        <v>122</v>
      </c>
      <c r="Z45">
        <v>0.36228819199019402</v>
      </c>
      <c r="AA45">
        <v>0</v>
      </c>
    </row>
    <row r="46" spans="1:27">
      <c r="A46" t="s">
        <v>52</v>
      </c>
      <c r="B46">
        <v>0.73895863714079302</v>
      </c>
      <c r="C46">
        <v>1.4237310607415199</v>
      </c>
      <c r="I46" t="s">
        <v>144</v>
      </c>
      <c r="J46" s="5">
        <v>0.28181688460947002</v>
      </c>
      <c r="K46" s="5">
        <v>0.55622846949328397</v>
      </c>
      <c r="M46" s="1"/>
      <c r="Q46" t="s">
        <v>144</v>
      </c>
      <c r="R46">
        <v>0.28181688460947002</v>
      </c>
      <c r="S46">
        <v>0.55622846949328397</v>
      </c>
      <c r="Y46" t="s">
        <v>123</v>
      </c>
      <c r="Z46">
        <v>0.221744557069911</v>
      </c>
      <c r="AA46">
        <v>0.10110600600092701</v>
      </c>
    </row>
    <row r="47" spans="1:27">
      <c r="A47" t="s">
        <v>53</v>
      </c>
      <c r="B47">
        <v>0.56790694050911705</v>
      </c>
      <c r="C47">
        <v>0.42241514829356602</v>
      </c>
      <c r="I47" t="s">
        <v>145</v>
      </c>
      <c r="J47" s="5">
        <v>0.14622907565016199</v>
      </c>
      <c r="K47" s="5">
        <v>0.52018111446938797</v>
      </c>
      <c r="M47" s="1"/>
      <c r="Q47" t="s">
        <v>145</v>
      </c>
      <c r="R47">
        <v>0.14622907565016199</v>
      </c>
      <c r="S47">
        <v>0.52018111446938797</v>
      </c>
      <c r="Y47" t="s">
        <v>8</v>
      </c>
      <c r="Z47">
        <v>0.47440683802512101</v>
      </c>
      <c r="AA47">
        <v>0.88989364156511497</v>
      </c>
    </row>
    <row r="48" spans="1:27">
      <c r="A48" t="s">
        <v>54</v>
      </c>
      <c r="B48">
        <v>0.71874500613590198</v>
      </c>
      <c r="C48">
        <v>1.0337290627906299</v>
      </c>
      <c r="I48" t="s">
        <v>146</v>
      </c>
      <c r="J48" s="5">
        <v>0.156017709236251</v>
      </c>
      <c r="K48" s="5">
        <v>0.74074847873740302</v>
      </c>
      <c r="M48" s="1"/>
      <c r="Q48" t="s">
        <v>146</v>
      </c>
      <c r="R48">
        <v>0.156017709236251</v>
      </c>
      <c r="S48">
        <v>0.74074847873740302</v>
      </c>
      <c r="Y48" t="s">
        <v>124</v>
      </c>
      <c r="Z48">
        <v>0.189452723225988</v>
      </c>
      <c r="AA48">
        <v>0.31878703709024298</v>
      </c>
    </row>
    <row r="49" spans="1:27">
      <c r="A49" t="s">
        <v>55</v>
      </c>
      <c r="B49">
        <v>0.48917073924638199</v>
      </c>
      <c r="C49">
        <v>0.85529320891125005</v>
      </c>
      <c r="I49" t="s">
        <v>147</v>
      </c>
      <c r="J49" s="5">
        <v>0.15523525652710099</v>
      </c>
      <c r="K49" s="5">
        <v>5.4466939028323898E-2</v>
      </c>
      <c r="Q49" t="s">
        <v>147</v>
      </c>
      <c r="R49">
        <v>0.15523525652710099</v>
      </c>
      <c r="S49">
        <v>5.4466939028323898E-2</v>
      </c>
      <c r="Y49" t="s">
        <v>125</v>
      </c>
      <c r="Z49">
        <v>0.26385259803605299</v>
      </c>
      <c r="AA49">
        <v>4.2229406968404201E-2</v>
      </c>
    </row>
    <row r="50" spans="1:27">
      <c r="A50" t="s">
        <v>56</v>
      </c>
      <c r="B50">
        <v>0.76780532883544905</v>
      </c>
      <c r="C50">
        <v>1.2584804984740601</v>
      </c>
      <c r="I50" t="s">
        <v>148</v>
      </c>
      <c r="J50" s="5">
        <v>0.12631723035579601</v>
      </c>
      <c r="K50" s="5">
        <v>1.6172595679727</v>
      </c>
      <c r="Q50" t="s">
        <v>148</v>
      </c>
      <c r="R50">
        <v>0.12631723035579601</v>
      </c>
      <c r="S50">
        <v>1.6172595679727</v>
      </c>
      <c r="Y50" t="s">
        <v>9</v>
      </c>
      <c r="Z50">
        <v>0.40733812395920599</v>
      </c>
      <c r="AA50">
        <v>1.2361196550847</v>
      </c>
    </row>
    <row r="51" spans="1:27">
      <c r="A51" t="s">
        <v>57</v>
      </c>
      <c r="B51">
        <v>0.75811310987713298</v>
      </c>
      <c r="C51">
        <v>1.40057463488324</v>
      </c>
      <c r="I51" t="s">
        <v>149</v>
      </c>
      <c r="J51" s="5">
        <v>1.4251687875868599</v>
      </c>
      <c r="K51" s="5">
        <v>1.89992715921271</v>
      </c>
      <c r="Q51" t="s">
        <v>149</v>
      </c>
      <c r="R51">
        <v>1.4251687875868599</v>
      </c>
      <c r="S51">
        <v>1.89992715921271</v>
      </c>
      <c r="Y51" t="s">
        <v>10</v>
      </c>
      <c r="Z51">
        <v>0.45114515573689301</v>
      </c>
      <c r="AA51">
        <v>1.4294310869373099</v>
      </c>
    </row>
    <row r="52" spans="1:27">
      <c r="A52" t="s">
        <v>58</v>
      </c>
      <c r="B52">
        <v>0.43009480321479499</v>
      </c>
      <c r="C52">
        <v>1.1226025975637</v>
      </c>
      <c r="I52" t="s">
        <v>150</v>
      </c>
      <c r="J52" s="5">
        <v>0.47572206597496602</v>
      </c>
      <c r="K52" s="5">
        <v>0.236268538787926</v>
      </c>
      <c r="Q52" t="s">
        <v>150</v>
      </c>
      <c r="R52">
        <v>0.47572206597496602</v>
      </c>
      <c r="S52">
        <v>0.236268538787926</v>
      </c>
      <c r="Y52" t="s">
        <v>11</v>
      </c>
      <c r="Z52">
        <v>0.54519794082268702</v>
      </c>
      <c r="AA52">
        <v>1.01102194730274</v>
      </c>
    </row>
    <row r="53" spans="1:27">
      <c r="A53" t="s">
        <v>59</v>
      </c>
      <c r="B53">
        <v>0.73158846991967197</v>
      </c>
      <c r="C53">
        <v>1.1931394489121601</v>
      </c>
      <c r="I53" t="s">
        <v>151</v>
      </c>
      <c r="J53" s="5">
        <v>0.14371130444422101</v>
      </c>
      <c r="K53" s="5">
        <v>0.781565053035295</v>
      </c>
      <c r="Q53" t="s">
        <v>151</v>
      </c>
      <c r="R53">
        <v>0.14371130444422101</v>
      </c>
      <c r="S53">
        <v>0.781565053035295</v>
      </c>
      <c r="Y53" t="s">
        <v>12</v>
      </c>
      <c r="Z53">
        <v>0.59862557029386498</v>
      </c>
      <c r="AA53">
        <v>0.39076385142013997</v>
      </c>
    </row>
    <row r="54" spans="1:27">
      <c r="A54" t="s">
        <v>60</v>
      </c>
      <c r="B54">
        <v>0.75245999206894798</v>
      </c>
      <c r="C54">
        <v>1.30928266603128</v>
      </c>
      <c r="I54" t="s">
        <v>152</v>
      </c>
      <c r="J54" s="5">
        <v>0.49050360364699203</v>
      </c>
      <c r="K54" s="5">
        <v>0.24794923020882401</v>
      </c>
      <c r="Q54" t="s">
        <v>152</v>
      </c>
      <c r="R54">
        <v>0.49050360364699203</v>
      </c>
      <c r="S54">
        <v>0.24794923020882401</v>
      </c>
      <c r="Y54" t="s">
        <v>13</v>
      </c>
      <c r="Z54">
        <v>1.25286802044365</v>
      </c>
      <c r="AA54">
        <v>1.64707909238177</v>
      </c>
    </row>
    <row r="55" spans="1:27">
      <c r="A55" t="s">
        <v>61</v>
      </c>
      <c r="B55">
        <v>1.5858704006405</v>
      </c>
      <c r="C55">
        <v>0.79625822126111701</v>
      </c>
      <c r="I55" t="s">
        <v>153</v>
      </c>
      <c r="J55" s="5">
        <v>0.485411681347234</v>
      </c>
      <c r="K55" s="6">
        <v>8.5501686546698805E-2</v>
      </c>
      <c r="Q55" t="s">
        <v>153</v>
      </c>
      <c r="R55">
        <v>0.485411681347234</v>
      </c>
      <c r="S55" s="3">
        <v>8.5501686546698805E-2</v>
      </c>
      <c r="Y55" t="s">
        <v>14</v>
      </c>
      <c r="Z55">
        <v>0.78257859228931104</v>
      </c>
      <c r="AA55">
        <v>0.37310054261245101</v>
      </c>
    </row>
    <row r="56" spans="1:27">
      <c r="A56" t="s">
        <v>62</v>
      </c>
      <c r="B56">
        <v>0.71566505198957997</v>
      </c>
      <c r="C56">
        <v>1.3877798937768699</v>
      </c>
      <c r="I56" t="s">
        <v>154</v>
      </c>
      <c r="J56" s="5">
        <v>0.349000489373539</v>
      </c>
      <c r="K56" s="5">
        <v>0.29865285035670902</v>
      </c>
      <c r="Q56" t="s">
        <v>154</v>
      </c>
      <c r="R56">
        <v>0.349000489373539</v>
      </c>
      <c r="S56">
        <v>0.29865285035670902</v>
      </c>
      <c r="Y56" t="s">
        <v>15</v>
      </c>
      <c r="Z56">
        <v>0.86373055051084502</v>
      </c>
      <c r="AA56">
        <v>1.55816868781035</v>
      </c>
    </row>
    <row r="57" spans="1:27">
      <c r="A57" t="s">
        <v>63</v>
      </c>
      <c r="B57">
        <v>0.61838388096604502</v>
      </c>
      <c r="C57">
        <v>0.997631957948801</v>
      </c>
      <c r="I57" t="s">
        <v>155</v>
      </c>
      <c r="J57" s="5">
        <v>0.69535446549344504</v>
      </c>
      <c r="K57" s="5">
        <v>0.63066894350701397</v>
      </c>
      <c r="Q57" t="s">
        <v>155</v>
      </c>
      <c r="R57">
        <v>0.69535446549344504</v>
      </c>
      <c r="S57">
        <v>0.63066894350701397</v>
      </c>
      <c r="Y57" t="s">
        <v>126</v>
      </c>
      <c r="Z57">
        <v>0.33385297962729299</v>
      </c>
      <c r="AA57">
        <v>0.783450992628696</v>
      </c>
    </row>
    <row r="58" spans="1:27">
      <c r="A58" t="s">
        <v>64</v>
      </c>
      <c r="B58">
        <v>1.2315773072374101</v>
      </c>
      <c r="C58">
        <v>1.1890278353281201</v>
      </c>
      <c r="I58" t="s">
        <v>156</v>
      </c>
      <c r="J58" s="5">
        <v>1.22034156529284</v>
      </c>
      <c r="K58" s="5">
        <v>0</v>
      </c>
      <c r="Q58" t="s">
        <v>156</v>
      </c>
      <c r="R58">
        <v>1.22034156529284</v>
      </c>
      <c r="S58">
        <v>0</v>
      </c>
      <c r="Y58" t="s">
        <v>127</v>
      </c>
      <c r="Z58">
        <v>0.94180347032160905</v>
      </c>
      <c r="AA58">
        <v>0.14536382548985399</v>
      </c>
    </row>
    <row r="59" spans="1:27">
      <c r="A59" t="s">
        <v>65</v>
      </c>
      <c r="B59">
        <v>0.31180809230558798</v>
      </c>
      <c r="C59">
        <v>1.19389094736267</v>
      </c>
      <c r="I59" t="s">
        <v>157</v>
      </c>
      <c r="J59" s="5">
        <v>0.81427805998601299</v>
      </c>
      <c r="K59" s="5">
        <v>0.65347029362337905</v>
      </c>
      <c r="Q59" t="s">
        <v>157</v>
      </c>
      <c r="R59">
        <v>0.81427805998601299</v>
      </c>
      <c r="S59">
        <v>0.65347029362337905</v>
      </c>
      <c r="Y59" t="s">
        <v>16</v>
      </c>
      <c r="Z59">
        <v>0.91246515069088496</v>
      </c>
      <c r="AA59">
        <v>1.36434541358963</v>
      </c>
    </row>
    <row r="60" spans="1:27">
      <c r="A60" t="s">
        <v>66</v>
      </c>
      <c r="B60">
        <v>0.63054915994995198</v>
      </c>
      <c r="C60">
        <v>1.6060676264076901</v>
      </c>
      <c r="I60" t="s">
        <v>158</v>
      </c>
      <c r="J60" s="5">
        <v>1.3206202879271101</v>
      </c>
      <c r="K60" s="5">
        <v>0.86410105620432498</v>
      </c>
      <c r="Q60" t="s">
        <v>158</v>
      </c>
      <c r="R60">
        <v>1.3206202879271101</v>
      </c>
      <c r="S60">
        <v>0.86410105620432498</v>
      </c>
      <c r="Y60" t="s">
        <v>17</v>
      </c>
      <c r="Z60">
        <v>0.83573969242428203</v>
      </c>
      <c r="AA60">
        <v>0.53269113214281605</v>
      </c>
    </row>
    <row r="61" spans="1:27">
      <c r="A61" t="s">
        <v>67</v>
      </c>
      <c r="B61">
        <v>0.78190224184883494</v>
      </c>
      <c r="C61">
        <v>1.6698492256443001</v>
      </c>
      <c r="I61" t="s">
        <v>159</v>
      </c>
      <c r="J61" s="5">
        <v>0.36205060504560699</v>
      </c>
      <c r="K61" s="5">
        <v>5.30989184639011E-2</v>
      </c>
      <c r="Q61" t="s">
        <v>159</v>
      </c>
      <c r="R61">
        <v>0.36205060504560699</v>
      </c>
      <c r="S61">
        <v>5.30989184639011E-2</v>
      </c>
      <c r="Y61" t="s">
        <v>18</v>
      </c>
      <c r="Z61">
        <v>0.759821119437735</v>
      </c>
      <c r="AA61">
        <v>1.0634995202325599</v>
      </c>
    </row>
    <row r="62" spans="1:27">
      <c r="A62" t="s">
        <v>68</v>
      </c>
      <c r="B62">
        <v>1.2089495537518899</v>
      </c>
      <c r="C62">
        <v>0.67502787898735195</v>
      </c>
      <c r="I62" t="s">
        <v>160</v>
      </c>
      <c r="J62" s="5">
        <v>0.243006316114947</v>
      </c>
      <c r="K62" s="5">
        <v>0</v>
      </c>
      <c r="Q62" t="s">
        <v>160</v>
      </c>
      <c r="R62">
        <v>0.243006316114947</v>
      </c>
      <c r="S62">
        <v>0</v>
      </c>
      <c r="Y62" t="s">
        <v>19</v>
      </c>
      <c r="Z62">
        <v>0.69430585766078701</v>
      </c>
      <c r="AA62">
        <v>0.58881666638086205</v>
      </c>
    </row>
    <row r="63" spans="1:27">
      <c r="A63" t="s">
        <v>69</v>
      </c>
      <c r="B63">
        <v>0.403904553296564</v>
      </c>
      <c r="C63">
        <v>0.26128413980343401</v>
      </c>
      <c r="I63" t="s">
        <v>161</v>
      </c>
      <c r="J63" s="5">
        <v>1.1567716750994099</v>
      </c>
      <c r="K63" s="5">
        <v>0</v>
      </c>
      <c r="Q63" t="s">
        <v>161</v>
      </c>
      <c r="R63">
        <v>1.1567716750994099</v>
      </c>
      <c r="S63">
        <v>0</v>
      </c>
      <c r="Y63" t="s">
        <v>20</v>
      </c>
      <c r="Z63">
        <v>0.69071478234494899</v>
      </c>
      <c r="AA63">
        <v>0.69071478234494899</v>
      </c>
    </row>
    <row r="64" spans="1:27">
      <c r="A64" t="s">
        <v>70</v>
      </c>
      <c r="B64">
        <v>1.06604494409023</v>
      </c>
      <c r="C64">
        <v>1.0357903933363499</v>
      </c>
      <c r="I64" t="s">
        <v>162</v>
      </c>
      <c r="J64" s="5">
        <v>0.39264757394077798</v>
      </c>
      <c r="K64" s="5">
        <v>0.21547276224287201</v>
      </c>
      <c r="Q64" t="s">
        <v>162</v>
      </c>
      <c r="R64">
        <v>0.39264757394077798</v>
      </c>
      <c r="S64">
        <v>0.21547276224287201</v>
      </c>
      <c r="Y64" t="s">
        <v>21</v>
      </c>
      <c r="Z64">
        <v>0.69533670183526497</v>
      </c>
      <c r="AA64">
        <v>1.4327951751146699</v>
      </c>
    </row>
    <row r="65" spans="1:27">
      <c r="A65" t="s">
        <v>71</v>
      </c>
      <c r="B65">
        <v>0.78280375748184305</v>
      </c>
      <c r="C65">
        <v>0.70589167282262699</v>
      </c>
      <c r="Q65" t="s">
        <v>8</v>
      </c>
      <c r="R65">
        <v>0.47440683802512101</v>
      </c>
      <c r="S65">
        <v>0.88989364156511497</v>
      </c>
      <c r="Y65" t="s">
        <v>128</v>
      </c>
      <c r="Z65">
        <v>0.84714998856491797</v>
      </c>
      <c r="AA65">
        <v>0.91220659530068204</v>
      </c>
    </row>
    <row r="66" spans="1:27">
      <c r="A66" t="s">
        <v>72</v>
      </c>
      <c r="B66">
        <v>0.98320628656680897</v>
      </c>
      <c r="C66">
        <v>0.72790037921606998</v>
      </c>
      <c r="Q66" t="s">
        <v>9</v>
      </c>
      <c r="R66">
        <v>0.40733812395920599</v>
      </c>
      <c r="S66">
        <v>1.2361196550847</v>
      </c>
      <c r="Y66" t="s">
        <v>22</v>
      </c>
      <c r="Z66">
        <v>0.67111951366247302</v>
      </c>
      <c r="AA66">
        <v>1.56222994413066</v>
      </c>
    </row>
    <row r="67" spans="1:27">
      <c r="A67" t="s">
        <v>73</v>
      </c>
      <c r="B67">
        <v>0.779300269995166</v>
      </c>
      <c r="C67">
        <v>0.98550123439822002</v>
      </c>
      <c r="Q67" t="s">
        <v>10</v>
      </c>
      <c r="R67">
        <v>0.45114515573689301</v>
      </c>
      <c r="S67">
        <v>1.4294310869373099</v>
      </c>
      <c r="Y67" t="s">
        <v>23</v>
      </c>
      <c r="Z67">
        <v>1.1507368433529199</v>
      </c>
      <c r="AA67">
        <v>1.2220358852187101</v>
      </c>
    </row>
    <row r="68" spans="1:27">
      <c r="A68" t="s">
        <v>74</v>
      </c>
      <c r="B68">
        <v>1.2289569776612901</v>
      </c>
      <c r="C68">
        <v>1.1822438475197099</v>
      </c>
      <c r="Q68" t="s">
        <v>11</v>
      </c>
      <c r="R68">
        <v>0.54519794082268702</v>
      </c>
      <c r="S68">
        <v>1.01102194730274</v>
      </c>
      <c r="Y68" t="s">
        <v>24</v>
      </c>
      <c r="Z68">
        <v>0.47060190377979799</v>
      </c>
      <c r="AA68">
        <v>6.4638258419637606E-2</v>
      </c>
    </row>
    <row r="69" spans="1:27">
      <c r="A69" t="s">
        <v>75</v>
      </c>
      <c r="B69">
        <v>1.0004528326286499</v>
      </c>
      <c r="C69">
        <v>1.1966642698793</v>
      </c>
      <c r="Q69" t="s">
        <v>12</v>
      </c>
      <c r="R69">
        <v>0.59862557029386498</v>
      </c>
      <c r="S69">
        <v>0.39076385142013997</v>
      </c>
      <c r="Y69" t="s">
        <v>25</v>
      </c>
      <c r="Z69">
        <v>0.55420778709999896</v>
      </c>
      <c r="AA69">
        <v>1.77286647948114</v>
      </c>
    </row>
    <row r="70" spans="1:27">
      <c r="A70" t="s">
        <v>76</v>
      </c>
      <c r="B70">
        <v>0.98879342456328601</v>
      </c>
      <c r="C70">
        <v>0.57304618984411704</v>
      </c>
      <c r="Q70" t="s">
        <v>13</v>
      </c>
      <c r="R70">
        <v>1.25286802044365</v>
      </c>
      <c r="S70">
        <v>1.64707909238177</v>
      </c>
      <c r="Y70" t="s">
        <v>26</v>
      </c>
      <c r="Z70">
        <v>1.1057949706829999</v>
      </c>
      <c r="AA70">
        <v>1.42955504128834</v>
      </c>
    </row>
    <row r="71" spans="1:27">
      <c r="A71" t="s">
        <v>77</v>
      </c>
      <c r="B71">
        <v>0.65936454224352503</v>
      </c>
      <c r="C71">
        <v>0.99413287995222099</v>
      </c>
      <c r="Q71" t="s">
        <v>14</v>
      </c>
      <c r="R71">
        <v>0.78257859228931104</v>
      </c>
      <c r="S71">
        <v>0.37310054261245101</v>
      </c>
      <c r="Y71" t="s">
        <v>27</v>
      </c>
      <c r="Z71">
        <v>1.0382833433113701</v>
      </c>
      <c r="AA71">
        <v>0.88333359408365997</v>
      </c>
    </row>
    <row r="72" spans="1:27">
      <c r="A72" t="s">
        <v>78</v>
      </c>
      <c r="B72">
        <v>0.63955088307173202</v>
      </c>
      <c r="C72">
        <v>1.1001124082771001</v>
      </c>
      <c r="Q72" t="s">
        <v>15</v>
      </c>
      <c r="R72">
        <v>0.86373055051084502</v>
      </c>
      <c r="S72">
        <v>1.55816868781035</v>
      </c>
      <c r="Y72" t="s">
        <v>28</v>
      </c>
      <c r="Z72">
        <v>0.63962423926400103</v>
      </c>
      <c r="AA72">
        <v>0.99397741383136096</v>
      </c>
    </row>
    <row r="73" spans="1:27">
      <c r="A73" t="s">
        <v>79</v>
      </c>
      <c r="B73">
        <v>0.221952469614149</v>
      </c>
      <c r="C73">
        <v>1.0946364868191401</v>
      </c>
      <c r="Q73" t="s">
        <v>16</v>
      </c>
      <c r="R73">
        <v>0.91246515069088496</v>
      </c>
      <c r="S73">
        <v>1.36434541358963</v>
      </c>
      <c r="Y73" t="s">
        <v>129</v>
      </c>
      <c r="Z73">
        <v>0.29447527980025501</v>
      </c>
      <c r="AA73">
        <v>0.46952733555083398</v>
      </c>
    </row>
    <row r="74" spans="1:27">
      <c r="A74" t="s">
        <v>80</v>
      </c>
      <c r="B74">
        <v>0.38184767777429302</v>
      </c>
      <c r="C74">
        <v>0.60248202660262895</v>
      </c>
      <c r="Q74" t="s">
        <v>17</v>
      </c>
      <c r="R74">
        <v>0.83573969242428203</v>
      </c>
      <c r="S74">
        <v>0.53269113214281605</v>
      </c>
      <c r="Y74" t="s">
        <v>29</v>
      </c>
      <c r="Z74">
        <v>0.67125926247955803</v>
      </c>
      <c r="AA74">
        <v>1.13292981191493</v>
      </c>
    </row>
    <row r="75" spans="1:27">
      <c r="A75" t="s">
        <v>81</v>
      </c>
      <c r="B75">
        <v>0.86224825828242302</v>
      </c>
      <c r="C75">
        <v>0.95721170504579201</v>
      </c>
      <c r="Q75" t="s">
        <v>18</v>
      </c>
      <c r="R75">
        <v>0.759821119437735</v>
      </c>
      <c r="S75">
        <v>1.0634995202325599</v>
      </c>
      <c r="Y75" t="s">
        <v>30</v>
      </c>
      <c r="Z75">
        <v>0.86441528789848399</v>
      </c>
      <c r="AA75">
        <v>0.98797999791144298</v>
      </c>
    </row>
    <row r="76" spans="1:27">
      <c r="A76" t="s">
        <v>82</v>
      </c>
      <c r="B76">
        <v>0.471707575860842</v>
      </c>
      <c r="C76">
        <v>1.18837938171713</v>
      </c>
      <c r="Q76" t="s">
        <v>19</v>
      </c>
      <c r="R76">
        <v>0.69430585766078701</v>
      </c>
      <c r="S76">
        <v>0.58881666638086205</v>
      </c>
      <c r="Y76" t="s">
        <v>31</v>
      </c>
      <c r="Z76">
        <v>0.527976790995768</v>
      </c>
      <c r="AA76">
        <v>1.40324382488987</v>
      </c>
    </row>
    <row r="77" spans="1:27">
      <c r="A77" t="s">
        <v>83</v>
      </c>
      <c r="B77">
        <v>0.75519741389010298</v>
      </c>
      <c r="C77">
        <v>1.12104475738862</v>
      </c>
      <c r="Q77" t="s">
        <v>20</v>
      </c>
      <c r="R77">
        <v>0.69071478234494899</v>
      </c>
      <c r="S77">
        <v>0.69071478234494899</v>
      </c>
      <c r="Y77" t="s">
        <v>32</v>
      </c>
      <c r="Z77">
        <v>0.64911586220088302</v>
      </c>
      <c r="AA77">
        <v>1.20723309965644</v>
      </c>
    </row>
    <row r="78" spans="1:27">
      <c r="A78" t="s">
        <v>84</v>
      </c>
      <c r="B78">
        <v>1.2555413288741899</v>
      </c>
      <c r="C78">
        <v>1.28374303319135</v>
      </c>
      <c r="Q78" t="s">
        <v>21</v>
      </c>
      <c r="R78">
        <v>0.69533670183526497</v>
      </c>
      <c r="S78">
        <v>1.4327951751146699</v>
      </c>
      <c r="Y78" t="s">
        <v>33</v>
      </c>
      <c r="Z78">
        <v>0.58909573120343195</v>
      </c>
      <c r="AA78">
        <v>0.35622177653431097</v>
      </c>
    </row>
    <row r="79" spans="1:27">
      <c r="A79" t="s">
        <v>85</v>
      </c>
      <c r="B79">
        <v>0.61823095795274796</v>
      </c>
      <c r="C79">
        <v>2.1385204090225902</v>
      </c>
      <c r="Q79" t="s">
        <v>22</v>
      </c>
      <c r="R79">
        <v>0.67111951366247302</v>
      </c>
      <c r="S79">
        <v>1.56222994413066</v>
      </c>
      <c r="Y79" t="s">
        <v>34</v>
      </c>
      <c r="Z79">
        <v>0.48998286544382202</v>
      </c>
      <c r="AA79">
        <v>1.0319516456056499</v>
      </c>
    </row>
    <row r="80" spans="1:27">
      <c r="A80" t="s">
        <v>86</v>
      </c>
      <c r="B80">
        <v>0.47419027112318701</v>
      </c>
      <c r="C80">
        <v>0.93098442017181804</v>
      </c>
      <c r="Q80" t="s">
        <v>23</v>
      </c>
      <c r="R80">
        <v>1.1507368433529199</v>
      </c>
      <c r="S80">
        <v>1.2220358852187101</v>
      </c>
      <c r="Y80" t="s">
        <v>35</v>
      </c>
      <c r="Z80">
        <v>1.4580681330761101</v>
      </c>
      <c r="AA80">
        <v>1.07511543105276</v>
      </c>
    </row>
    <row r="81" spans="1:27">
      <c r="A81" t="s">
        <v>87</v>
      </c>
      <c r="B81">
        <v>0.66985291509026001</v>
      </c>
      <c r="C81">
        <v>1.0156430158577401</v>
      </c>
      <c r="Q81" t="s">
        <v>24</v>
      </c>
      <c r="R81">
        <v>0.47060190377979799</v>
      </c>
      <c r="S81">
        <v>6.4638258419637606E-2</v>
      </c>
      <c r="Y81" t="s">
        <v>36</v>
      </c>
      <c r="Z81">
        <v>0.80190050407829605</v>
      </c>
      <c r="AA81">
        <v>0.82140631479574699</v>
      </c>
    </row>
    <row r="82" spans="1:27">
      <c r="A82" t="s">
        <v>88</v>
      </c>
      <c r="B82">
        <v>0.55709888282499198</v>
      </c>
      <c r="C82">
        <v>1.51328037103616</v>
      </c>
      <c r="Q82" t="s">
        <v>25</v>
      </c>
      <c r="R82">
        <v>0.55420778709999896</v>
      </c>
      <c r="S82">
        <v>1.77286647948114</v>
      </c>
      <c r="Y82" t="s">
        <v>37</v>
      </c>
      <c r="Z82">
        <v>0.74845576475488496</v>
      </c>
      <c r="AA82">
        <v>0.88869049936411804</v>
      </c>
    </row>
    <row r="83" spans="1:27">
      <c r="A83" t="s">
        <v>89</v>
      </c>
      <c r="B83">
        <v>0.52214522158681898</v>
      </c>
      <c r="C83">
        <v>1.3349210722176399</v>
      </c>
      <c r="Q83" t="s">
        <v>26</v>
      </c>
      <c r="R83">
        <v>1.1057949706829999</v>
      </c>
      <c r="S83">
        <v>1.42955504128834</v>
      </c>
      <c r="Y83" t="s">
        <v>38</v>
      </c>
      <c r="Z83">
        <v>0.80201232001449296</v>
      </c>
      <c r="AA83">
        <v>0.17330978247925499</v>
      </c>
    </row>
    <row r="84" spans="1:27">
      <c r="A84" t="s">
        <v>90</v>
      </c>
      <c r="B84">
        <v>1.07921885595217</v>
      </c>
      <c r="C84">
        <v>1.8042233989977801</v>
      </c>
      <c r="Q84" t="s">
        <v>27</v>
      </c>
      <c r="R84">
        <v>1.0382833433113701</v>
      </c>
      <c r="S84">
        <v>0.88333359408365997</v>
      </c>
      <c r="Y84" t="s">
        <v>39</v>
      </c>
      <c r="Z84">
        <v>0.58784444852247897</v>
      </c>
      <c r="AA84">
        <v>0.50082650538050599</v>
      </c>
    </row>
    <row r="85" spans="1:27">
      <c r="A85" t="s">
        <v>91</v>
      </c>
      <c r="B85">
        <v>0.52080379206702299</v>
      </c>
      <c r="C85">
        <v>1.1970919533596101</v>
      </c>
      <c r="Q85" t="s">
        <v>28</v>
      </c>
      <c r="R85">
        <v>0.63962423926400103</v>
      </c>
      <c r="S85">
        <v>0.99397741383136096</v>
      </c>
      <c r="Y85" t="s">
        <v>40</v>
      </c>
      <c r="Z85">
        <v>1.21655327150254</v>
      </c>
      <c r="AA85">
        <v>0.47480117602393901</v>
      </c>
    </row>
    <row r="86" spans="1:27">
      <c r="A86" t="s">
        <v>92</v>
      </c>
      <c r="B86">
        <v>0.99494102120469896</v>
      </c>
      <c r="C86">
        <v>1.8908600203058801</v>
      </c>
      <c r="Q86" t="s">
        <v>29</v>
      </c>
      <c r="R86">
        <v>0.67125926247955803</v>
      </c>
      <c r="S86">
        <v>1.13292981191493</v>
      </c>
      <c r="Y86" t="s">
        <v>41</v>
      </c>
      <c r="Z86">
        <v>0.81493061890616902</v>
      </c>
      <c r="AA86">
        <v>0.99133630262738204</v>
      </c>
    </row>
    <row r="87" spans="1:27">
      <c r="A87" t="s">
        <v>93</v>
      </c>
      <c r="B87">
        <v>0.45969049879049501</v>
      </c>
      <c r="C87">
        <v>4.7486440726334199E-2</v>
      </c>
      <c r="Q87" t="s">
        <v>30</v>
      </c>
      <c r="R87">
        <v>0.86441528789848399</v>
      </c>
      <c r="S87">
        <v>0.98797999791144298</v>
      </c>
      <c r="Y87" t="s">
        <v>42</v>
      </c>
      <c r="Z87">
        <v>1.0152074687103501</v>
      </c>
      <c r="AA87">
        <v>0.76265382133884196</v>
      </c>
    </row>
    <row r="88" spans="1:27">
      <c r="A88" t="s">
        <v>94</v>
      </c>
      <c r="B88">
        <v>1.04467446487882</v>
      </c>
      <c r="C88">
        <v>0.68745303697688798</v>
      </c>
      <c r="Q88" t="s">
        <v>31</v>
      </c>
      <c r="R88">
        <v>0.527976790995768</v>
      </c>
      <c r="S88">
        <v>1.40324382488987</v>
      </c>
      <c r="Y88" t="s">
        <v>43</v>
      </c>
      <c r="Z88">
        <v>1.06747237400454</v>
      </c>
      <c r="AA88">
        <v>1.45182249712968</v>
      </c>
    </row>
    <row r="89" spans="1:27">
      <c r="A89" t="s">
        <v>95</v>
      </c>
      <c r="B89">
        <v>0.86721400556321204</v>
      </c>
      <c r="C89">
        <v>1.8482259643697401</v>
      </c>
      <c r="Q89" t="s">
        <v>32</v>
      </c>
      <c r="R89">
        <v>0.64911586220088302</v>
      </c>
      <c r="S89">
        <v>1.20723309965644</v>
      </c>
      <c r="Y89" t="s">
        <v>44</v>
      </c>
      <c r="Z89">
        <v>0.37642594814582903</v>
      </c>
      <c r="AA89">
        <v>1.64962397855998</v>
      </c>
    </row>
    <row r="90" spans="1:27">
      <c r="A90" t="s">
        <v>96</v>
      </c>
      <c r="B90">
        <v>0.63976702592398804</v>
      </c>
      <c r="C90">
        <v>0.50178374889234001</v>
      </c>
      <c r="Q90" t="s">
        <v>33</v>
      </c>
      <c r="R90">
        <v>0.58909573120343195</v>
      </c>
      <c r="S90">
        <v>0.35622177653431097</v>
      </c>
      <c r="Y90" t="s">
        <v>45</v>
      </c>
      <c r="Z90">
        <v>0.57734241793026997</v>
      </c>
      <c r="AA90">
        <v>1.38675172716201</v>
      </c>
    </row>
    <row r="91" spans="1:27">
      <c r="Q91" t="s">
        <v>34</v>
      </c>
      <c r="R91">
        <v>0.48998286544382202</v>
      </c>
      <c r="S91">
        <v>1.0319516456056499</v>
      </c>
      <c r="Y91" t="s">
        <v>46</v>
      </c>
      <c r="Z91">
        <v>0.46534487546367798</v>
      </c>
      <c r="AA91">
        <v>0.525511586312988</v>
      </c>
    </row>
    <row r="92" spans="1:27">
      <c r="Q92" t="s">
        <v>35</v>
      </c>
      <c r="R92">
        <v>1.4580681330761101</v>
      </c>
      <c r="S92">
        <v>1.07511543105276</v>
      </c>
      <c r="Y92" t="s">
        <v>47</v>
      </c>
      <c r="Z92">
        <v>0.82206489818594497</v>
      </c>
      <c r="AA92">
        <v>1.1327136714620101</v>
      </c>
    </row>
    <row r="93" spans="1:27">
      <c r="Q93" t="s">
        <v>36</v>
      </c>
      <c r="R93">
        <v>0.80190050407829605</v>
      </c>
      <c r="S93">
        <v>0.82140631479574699</v>
      </c>
      <c r="Y93" t="s">
        <v>48</v>
      </c>
      <c r="Z93">
        <v>0.86878244290324902</v>
      </c>
      <c r="AA93">
        <v>1.98178861091862</v>
      </c>
    </row>
    <row r="94" spans="1:27">
      <c r="Q94" t="s">
        <v>37</v>
      </c>
      <c r="R94">
        <v>0.74845576475488496</v>
      </c>
      <c r="S94">
        <v>0.88869049936411804</v>
      </c>
      <c r="Y94" t="s">
        <v>49</v>
      </c>
      <c r="Z94">
        <v>0.451929719395187</v>
      </c>
      <c r="AA94">
        <v>0.451929719395187</v>
      </c>
    </row>
    <row r="95" spans="1:27">
      <c r="Q95" t="s">
        <v>38</v>
      </c>
      <c r="R95">
        <v>0.80201232001449296</v>
      </c>
      <c r="S95">
        <v>0.17330978247925499</v>
      </c>
      <c r="Y95" t="s">
        <v>50</v>
      </c>
      <c r="Z95">
        <v>0.466903903652997</v>
      </c>
      <c r="AA95">
        <v>1.50766947599365</v>
      </c>
    </row>
    <row r="96" spans="1:27">
      <c r="Q96" t="s">
        <v>39</v>
      </c>
      <c r="R96">
        <v>0.58784444852247897</v>
      </c>
      <c r="S96">
        <v>0.50082650538050599</v>
      </c>
      <c r="Y96" t="s">
        <v>51</v>
      </c>
      <c r="Z96">
        <v>0.62193918772336798</v>
      </c>
      <c r="AA96">
        <v>1.5598682045171199</v>
      </c>
    </row>
    <row r="97" spans="17:27">
      <c r="Q97" t="s">
        <v>40</v>
      </c>
      <c r="R97">
        <v>1.21655327150254</v>
      </c>
      <c r="S97" s="3">
        <v>0.47480117602393901</v>
      </c>
      <c r="Y97" t="s">
        <v>130</v>
      </c>
      <c r="Z97">
        <v>0.34943921439381498</v>
      </c>
      <c r="AA97">
        <v>0.58225433068133703</v>
      </c>
    </row>
    <row r="98" spans="17:27">
      <c r="Q98" t="s">
        <v>41</v>
      </c>
      <c r="R98">
        <v>0.81493061890616902</v>
      </c>
      <c r="S98">
        <v>0.99133630262738204</v>
      </c>
      <c r="Y98" t="s">
        <v>131</v>
      </c>
      <c r="Z98">
        <v>0.17918269456434699</v>
      </c>
      <c r="AA98">
        <v>0.21146532530073001</v>
      </c>
    </row>
    <row r="99" spans="17:27">
      <c r="Q99" t="s">
        <v>42</v>
      </c>
      <c r="R99">
        <v>1.0152074687103501</v>
      </c>
      <c r="S99">
        <v>0.76265382133884196</v>
      </c>
      <c r="Y99" t="s">
        <v>132</v>
      </c>
      <c r="Z99">
        <v>0.15353588458598499</v>
      </c>
      <c r="AA99">
        <v>4.0649889948960301E-2</v>
      </c>
    </row>
    <row r="100" spans="17:27">
      <c r="Q100" t="s">
        <v>43</v>
      </c>
      <c r="R100">
        <v>1.06747237400454</v>
      </c>
      <c r="S100">
        <v>1.45182249712968</v>
      </c>
      <c r="Y100" t="s">
        <v>133</v>
      </c>
      <c r="Z100">
        <v>0.32137864392278098</v>
      </c>
      <c r="AA100">
        <v>0.95239740853752297</v>
      </c>
    </row>
    <row r="101" spans="17:27">
      <c r="Q101" t="s">
        <v>44</v>
      </c>
      <c r="R101">
        <v>0.37642594814582903</v>
      </c>
      <c r="S101">
        <v>1.64962397855998</v>
      </c>
      <c r="Y101" t="s">
        <v>134</v>
      </c>
      <c r="Z101">
        <v>0.54606439269526696</v>
      </c>
      <c r="AA101">
        <v>0.47335478919582802</v>
      </c>
    </row>
    <row r="102" spans="17:27">
      <c r="Q102" t="s">
        <v>45</v>
      </c>
      <c r="R102">
        <v>0.57734241793026997</v>
      </c>
      <c r="S102">
        <v>1.38675172716201</v>
      </c>
      <c r="Y102" t="s">
        <v>135</v>
      </c>
      <c r="Z102">
        <v>0.23247644528491501</v>
      </c>
      <c r="AA102">
        <v>0.83664285374143899</v>
      </c>
    </row>
    <row r="103" spans="17:27">
      <c r="Q103" t="s">
        <v>46</v>
      </c>
      <c r="R103">
        <v>0.46534487546367798</v>
      </c>
      <c r="S103">
        <v>0.525511586312988</v>
      </c>
      <c r="Y103" t="s">
        <v>136</v>
      </c>
      <c r="Z103">
        <v>0.113470720430254</v>
      </c>
      <c r="AA103">
        <v>1.23641139084004</v>
      </c>
    </row>
    <row r="104" spans="17:27">
      <c r="Q104" t="s">
        <v>47</v>
      </c>
      <c r="R104">
        <v>0.82206489818594497</v>
      </c>
      <c r="S104">
        <v>1.1327136714620101</v>
      </c>
      <c r="Y104" t="s">
        <v>137</v>
      </c>
      <c r="Z104">
        <v>0.29927082163913699</v>
      </c>
      <c r="AA104">
        <v>0.76374690742210904</v>
      </c>
    </row>
    <row r="105" spans="17:27">
      <c r="Q105" t="s">
        <v>48</v>
      </c>
      <c r="R105">
        <v>0.86878244290324902</v>
      </c>
      <c r="S105">
        <v>1.98178861091862</v>
      </c>
      <c r="Y105" t="s">
        <v>138</v>
      </c>
      <c r="Z105">
        <v>0.28316302286369399</v>
      </c>
      <c r="AA105">
        <v>0.73767673826492197</v>
      </c>
    </row>
    <row r="106" spans="17:27">
      <c r="Q106" t="s">
        <v>49</v>
      </c>
      <c r="R106">
        <v>0.451929719395187</v>
      </c>
      <c r="S106">
        <v>0.451929719395187</v>
      </c>
      <c r="Y106" t="s">
        <v>139</v>
      </c>
      <c r="Z106">
        <v>0.38306261887505899</v>
      </c>
      <c r="AA106">
        <v>0.61828610886930302</v>
      </c>
    </row>
    <row r="107" spans="17:27">
      <c r="Q107" t="s">
        <v>50</v>
      </c>
      <c r="R107">
        <v>0.466903903652997</v>
      </c>
      <c r="S107">
        <v>1.50766947599365</v>
      </c>
      <c r="Y107" t="s">
        <v>140</v>
      </c>
      <c r="Z107">
        <v>0.18460658545661099</v>
      </c>
      <c r="AA107">
        <v>1.44548800982752</v>
      </c>
    </row>
    <row r="108" spans="17:27">
      <c r="Q108" t="s">
        <v>51</v>
      </c>
      <c r="R108">
        <v>0.62193918772336798</v>
      </c>
      <c r="S108">
        <v>1.5598682045171199</v>
      </c>
      <c r="Y108" t="s">
        <v>141</v>
      </c>
      <c r="Z108">
        <v>0.297601057895928</v>
      </c>
      <c r="AA108">
        <v>0.91710612223836196</v>
      </c>
    </row>
    <row r="109" spans="17:27">
      <c r="Q109" t="s">
        <v>52</v>
      </c>
      <c r="R109">
        <v>0.73895863714079302</v>
      </c>
      <c r="S109">
        <v>1.4237310607415199</v>
      </c>
      <c r="Y109" t="s">
        <v>142</v>
      </c>
      <c r="Z109">
        <v>0.16817259001523599</v>
      </c>
      <c r="AA109">
        <v>0</v>
      </c>
    </row>
    <row r="110" spans="17:27">
      <c r="Q110" t="s">
        <v>53</v>
      </c>
      <c r="R110">
        <v>0.56790694050911705</v>
      </c>
      <c r="S110">
        <v>0.42241514829356602</v>
      </c>
      <c r="Y110" t="s">
        <v>143</v>
      </c>
      <c r="Z110">
        <v>0.12486269039508199</v>
      </c>
      <c r="AA110">
        <v>1.49465865965667</v>
      </c>
    </row>
    <row r="111" spans="17:27">
      <c r="Q111" t="s">
        <v>54</v>
      </c>
      <c r="R111">
        <v>0.71874500613590198</v>
      </c>
      <c r="S111">
        <v>1.0337290627906299</v>
      </c>
      <c r="Y111" t="s">
        <v>144</v>
      </c>
      <c r="Z111">
        <v>0.28181688460947002</v>
      </c>
      <c r="AA111">
        <v>0.55622846949328397</v>
      </c>
    </row>
    <row r="112" spans="17:27">
      <c r="Q112" t="s">
        <v>55</v>
      </c>
      <c r="R112">
        <v>0.48917073924638199</v>
      </c>
      <c r="S112">
        <v>0.85529320891125005</v>
      </c>
      <c r="Y112" t="s">
        <v>145</v>
      </c>
      <c r="Z112">
        <v>0.14622907565016199</v>
      </c>
      <c r="AA112">
        <v>0.52018111446938797</v>
      </c>
    </row>
    <row r="113" spans="17:27">
      <c r="Q113" t="s">
        <v>56</v>
      </c>
      <c r="R113">
        <v>0.76780532883544905</v>
      </c>
      <c r="S113">
        <v>1.2584804984740601</v>
      </c>
      <c r="Y113" t="s">
        <v>146</v>
      </c>
      <c r="Z113">
        <v>0.156017709236251</v>
      </c>
      <c r="AA113">
        <v>0.74074847873740302</v>
      </c>
    </row>
    <row r="114" spans="17:27">
      <c r="Q114" t="s">
        <v>57</v>
      </c>
      <c r="R114">
        <v>0.75811310987713298</v>
      </c>
      <c r="S114">
        <v>1.40057463488324</v>
      </c>
      <c r="Y114" t="s">
        <v>147</v>
      </c>
      <c r="Z114">
        <v>0.15523525652710099</v>
      </c>
      <c r="AA114">
        <v>5.4466939028323898E-2</v>
      </c>
    </row>
    <row r="115" spans="17:27">
      <c r="Q115" t="s">
        <v>58</v>
      </c>
      <c r="R115">
        <v>0.43009480321479499</v>
      </c>
      <c r="S115">
        <v>1.1226025975637</v>
      </c>
      <c r="Y115" t="s">
        <v>148</v>
      </c>
      <c r="Z115">
        <v>0.12631723035579601</v>
      </c>
      <c r="AA115">
        <v>1.6172595679727</v>
      </c>
    </row>
    <row r="116" spans="17:27">
      <c r="Q116" t="s">
        <v>59</v>
      </c>
      <c r="R116">
        <v>0.73158846991967197</v>
      </c>
      <c r="S116">
        <v>1.1931394489121601</v>
      </c>
      <c r="Y116" t="s">
        <v>149</v>
      </c>
      <c r="Z116">
        <v>1.4251687875868599</v>
      </c>
      <c r="AA116">
        <v>1.89992715921271</v>
      </c>
    </row>
    <row r="117" spans="17:27">
      <c r="Q117" t="s">
        <v>60</v>
      </c>
      <c r="R117">
        <v>0.75245999206894798</v>
      </c>
      <c r="S117">
        <v>1.30928266603128</v>
      </c>
      <c r="Y117" t="s">
        <v>150</v>
      </c>
      <c r="Z117">
        <v>0.47572206597496602</v>
      </c>
      <c r="AA117">
        <v>0.236268538787926</v>
      </c>
    </row>
    <row r="118" spans="17:27">
      <c r="Q118" t="s">
        <v>61</v>
      </c>
      <c r="R118">
        <v>1.5858704006405</v>
      </c>
      <c r="S118">
        <v>0.79625822126111701</v>
      </c>
      <c r="Y118" t="s">
        <v>151</v>
      </c>
      <c r="Z118">
        <v>0.14371130444422101</v>
      </c>
      <c r="AA118">
        <v>0.781565053035295</v>
      </c>
    </row>
    <row r="119" spans="17:27">
      <c r="Q119" t="s">
        <v>62</v>
      </c>
      <c r="R119">
        <v>0.71566505198957997</v>
      </c>
      <c r="S119">
        <v>1.3877798937768699</v>
      </c>
      <c r="Y119" t="s">
        <v>152</v>
      </c>
      <c r="Z119">
        <v>0.49050360364699203</v>
      </c>
      <c r="AA119">
        <v>0.24794923020882401</v>
      </c>
    </row>
    <row r="120" spans="17:27">
      <c r="Q120" t="s">
        <v>63</v>
      </c>
      <c r="R120">
        <v>0.61838388096604502</v>
      </c>
      <c r="S120">
        <v>0.997631957948801</v>
      </c>
      <c r="Y120" t="s">
        <v>153</v>
      </c>
      <c r="Z120">
        <v>0.485411681347234</v>
      </c>
      <c r="AA120">
        <v>8.5501686546698805E-2</v>
      </c>
    </row>
    <row r="121" spans="17:27">
      <c r="Q121" t="s">
        <v>64</v>
      </c>
      <c r="R121">
        <v>1.2315773072374101</v>
      </c>
      <c r="S121">
        <v>1.1890278353281201</v>
      </c>
      <c r="Y121" t="s">
        <v>154</v>
      </c>
      <c r="Z121">
        <v>0.349000489373539</v>
      </c>
      <c r="AA121">
        <v>0.29865285035670902</v>
      </c>
    </row>
    <row r="122" spans="17:27">
      <c r="Q122" t="s">
        <v>65</v>
      </c>
      <c r="R122">
        <v>0.31180809230558798</v>
      </c>
      <c r="S122">
        <v>1.19389094736267</v>
      </c>
      <c r="Y122" t="s">
        <v>52</v>
      </c>
      <c r="Z122">
        <v>0.73895863714079302</v>
      </c>
      <c r="AA122">
        <v>1.4237310607415199</v>
      </c>
    </row>
    <row r="123" spans="17:27">
      <c r="Q123" t="s">
        <v>66</v>
      </c>
      <c r="R123">
        <v>0.63054915994995198</v>
      </c>
      <c r="S123">
        <v>1.6060676264076901</v>
      </c>
      <c r="Y123" t="s">
        <v>53</v>
      </c>
      <c r="Z123">
        <v>0.56790694050911705</v>
      </c>
      <c r="AA123">
        <v>0.42241514829356602</v>
      </c>
    </row>
    <row r="124" spans="17:27">
      <c r="Q124" t="s">
        <v>67</v>
      </c>
      <c r="R124">
        <v>0.78190224184883494</v>
      </c>
      <c r="S124">
        <v>1.6698492256443001</v>
      </c>
      <c r="Y124" t="s">
        <v>54</v>
      </c>
      <c r="Z124">
        <v>0.71874500613590198</v>
      </c>
      <c r="AA124">
        <v>1.0337290627906299</v>
      </c>
    </row>
    <row r="125" spans="17:27">
      <c r="Q125" t="s">
        <v>68</v>
      </c>
      <c r="R125">
        <v>1.2089495537518899</v>
      </c>
      <c r="S125">
        <v>0.67502787898735195</v>
      </c>
      <c r="Y125" t="s">
        <v>55</v>
      </c>
      <c r="Z125">
        <v>0.48917073924638199</v>
      </c>
      <c r="AA125">
        <v>0.85529320891125005</v>
      </c>
    </row>
    <row r="126" spans="17:27">
      <c r="Q126" t="s">
        <v>69</v>
      </c>
      <c r="R126">
        <v>0.403904553296564</v>
      </c>
      <c r="S126">
        <v>0.26128413980343401</v>
      </c>
      <c r="Y126" t="s">
        <v>56</v>
      </c>
      <c r="Z126">
        <v>0.76780532883544905</v>
      </c>
      <c r="AA126">
        <v>1.2584804984740601</v>
      </c>
    </row>
    <row r="127" spans="17:27">
      <c r="Q127" t="s">
        <v>70</v>
      </c>
      <c r="R127">
        <v>1.06604494409023</v>
      </c>
      <c r="S127">
        <v>1.0357903933363499</v>
      </c>
      <c r="Y127" t="s">
        <v>57</v>
      </c>
      <c r="Z127">
        <v>0.75811310987713298</v>
      </c>
      <c r="AA127">
        <v>1.40057463488324</v>
      </c>
    </row>
    <row r="128" spans="17:27">
      <c r="Q128" t="s">
        <v>71</v>
      </c>
      <c r="R128">
        <v>0.78280375748184305</v>
      </c>
      <c r="S128">
        <v>0.70589167282262699</v>
      </c>
      <c r="Y128" t="s">
        <v>58</v>
      </c>
      <c r="Z128">
        <v>0.43009480321479499</v>
      </c>
      <c r="AA128">
        <v>1.1226025975637</v>
      </c>
    </row>
    <row r="129" spans="17:27">
      <c r="Q129" t="s">
        <v>72</v>
      </c>
      <c r="R129">
        <v>0.98320628656680897</v>
      </c>
      <c r="S129">
        <v>0.72790037921606998</v>
      </c>
      <c r="Y129" t="s">
        <v>59</v>
      </c>
      <c r="Z129">
        <v>0.73158846991967197</v>
      </c>
      <c r="AA129">
        <v>1.1931394489121601</v>
      </c>
    </row>
    <row r="130" spans="17:27">
      <c r="Q130" t="s">
        <v>73</v>
      </c>
      <c r="R130">
        <v>0.779300269995166</v>
      </c>
      <c r="S130">
        <v>0.98550123439822002</v>
      </c>
      <c r="Y130" t="s">
        <v>60</v>
      </c>
      <c r="Z130">
        <v>0.75245999206894798</v>
      </c>
      <c r="AA130">
        <v>1.30928266603128</v>
      </c>
    </row>
    <row r="131" spans="17:27">
      <c r="Q131" t="s">
        <v>74</v>
      </c>
      <c r="R131">
        <v>1.2289569776612901</v>
      </c>
      <c r="S131">
        <v>1.1822438475197099</v>
      </c>
      <c r="Y131" t="s">
        <v>61</v>
      </c>
      <c r="Z131">
        <v>1.5858704006405</v>
      </c>
      <c r="AA131">
        <v>0.79625822126111701</v>
      </c>
    </row>
    <row r="132" spans="17:27">
      <c r="Q132" t="s">
        <v>75</v>
      </c>
      <c r="R132">
        <v>1.0004528326286499</v>
      </c>
      <c r="S132">
        <v>1.1966642698793</v>
      </c>
      <c r="Y132" t="s">
        <v>62</v>
      </c>
      <c r="Z132">
        <v>0.71566505198957997</v>
      </c>
      <c r="AA132">
        <v>1.3877798937768699</v>
      </c>
    </row>
    <row r="133" spans="17:27">
      <c r="Q133" t="s">
        <v>76</v>
      </c>
      <c r="R133">
        <v>0.98879342456328601</v>
      </c>
      <c r="S133">
        <v>0.57304618984411704</v>
      </c>
      <c r="Y133" t="s">
        <v>63</v>
      </c>
      <c r="Z133">
        <v>0.61838388096604502</v>
      </c>
      <c r="AA133">
        <v>0.997631957948801</v>
      </c>
    </row>
    <row r="134" spans="17:27">
      <c r="Q134" t="s">
        <v>77</v>
      </c>
      <c r="R134">
        <v>0.65936454224352503</v>
      </c>
      <c r="S134">
        <v>0.99413287995222099</v>
      </c>
      <c r="Y134" t="s">
        <v>64</v>
      </c>
      <c r="Z134">
        <v>1.2315773072374101</v>
      </c>
      <c r="AA134">
        <v>1.1890278353281201</v>
      </c>
    </row>
    <row r="135" spans="17:27">
      <c r="Q135" t="s">
        <v>78</v>
      </c>
      <c r="R135">
        <v>0.63955088307173202</v>
      </c>
      <c r="S135">
        <v>1.1001124082771001</v>
      </c>
      <c r="Y135" t="s">
        <v>65</v>
      </c>
      <c r="Z135">
        <v>0.31180809230558798</v>
      </c>
      <c r="AA135">
        <v>1.19389094736267</v>
      </c>
    </row>
    <row r="136" spans="17:27">
      <c r="Q136" t="s">
        <v>79</v>
      </c>
      <c r="R136">
        <v>0.221952469614149</v>
      </c>
      <c r="S136">
        <v>1.0946364868191401</v>
      </c>
      <c r="Y136" t="s">
        <v>66</v>
      </c>
      <c r="Z136">
        <v>0.63054915994995198</v>
      </c>
      <c r="AA136">
        <v>1.6060676264076901</v>
      </c>
    </row>
    <row r="137" spans="17:27">
      <c r="Q137" t="s">
        <v>80</v>
      </c>
      <c r="R137">
        <v>0.38184767777429302</v>
      </c>
      <c r="S137">
        <v>0.60248202660262895</v>
      </c>
      <c r="Y137" t="s">
        <v>67</v>
      </c>
      <c r="Z137">
        <v>0.78190224184883494</v>
      </c>
      <c r="AA137">
        <v>1.6698492256443001</v>
      </c>
    </row>
    <row r="138" spans="17:27">
      <c r="Q138" t="s">
        <v>81</v>
      </c>
      <c r="R138">
        <v>0.86224825828242302</v>
      </c>
      <c r="S138">
        <v>0.95721170504579201</v>
      </c>
      <c r="Y138" t="s">
        <v>68</v>
      </c>
      <c r="Z138">
        <v>1.2089495537518899</v>
      </c>
      <c r="AA138">
        <v>0.67502787898735195</v>
      </c>
    </row>
    <row r="139" spans="17:27">
      <c r="Q139" t="s">
        <v>82</v>
      </c>
      <c r="R139">
        <v>0.471707575860842</v>
      </c>
      <c r="S139">
        <v>1.18837938171713</v>
      </c>
      <c r="Y139" t="s">
        <v>69</v>
      </c>
      <c r="Z139">
        <v>0.403904553296564</v>
      </c>
      <c r="AA139">
        <v>0.26128413980343401</v>
      </c>
    </row>
    <row r="140" spans="17:27">
      <c r="Q140" t="s">
        <v>83</v>
      </c>
      <c r="R140">
        <v>0.75519741389010298</v>
      </c>
      <c r="S140">
        <v>1.12104475738862</v>
      </c>
      <c r="Y140" t="s">
        <v>70</v>
      </c>
      <c r="Z140">
        <v>1.06604494409023</v>
      </c>
      <c r="AA140">
        <v>1.0357903933363499</v>
      </c>
    </row>
    <row r="141" spans="17:27">
      <c r="Q141" t="s">
        <v>84</v>
      </c>
      <c r="R141">
        <v>1.2555413288741899</v>
      </c>
      <c r="S141">
        <v>1.28374303319135</v>
      </c>
      <c r="Y141" t="s">
        <v>71</v>
      </c>
      <c r="Z141">
        <v>0.78280375748184305</v>
      </c>
      <c r="AA141">
        <v>0.70589167282262699</v>
      </c>
    </row>
    <row r="142" spans="17:27">
      <c r="Q142" t="s">
        <v>85</v>
      </c>
      <c r="R142">
        <v>0.61823095795274796</v>
      </c>
      <c r="S142">
        <v>2.1385204090225902</v>
      </c>
      <c r="Y142" t="s">
        <v>72</v>
      </c>
      <c r="Z142">
        <v>0.98320628656680897</v>
      </c>
      <c r="AA142">
        <v>0.72790037921606998</v>
      </c>
    </row>
    <row r="143" spans="17:27">
      <c r="Q143" t="s">
        <v>86</v>
      </c>
      <c r="R143">
        <v>0.47419027112318701</v>
      </c>
      <c r="S143">
        <v>0.93098442017181804</v>
      </c>
      <c r="Y143" t="s">
        <v>73</v>
      </c>
      <c r="Z143">
        <v>0.779300269995166</v>
      </c>
      <c r="AA143">
        <v>0.98550123439822002</v>
      </c>
    </row>
    <row r="144" spans="17:27">
      <c r="Q144" t="s">
        <v>87</v>
      </c>
      <c r="R144">
        <v>0.66985291509026001</v>
      </c>
      <c r="S144">
        <v>1.0156430158577401</v>
      </c>
      <c r="Y144" t="s">
        <v>74</v>
      </c>
      <c r="Z144">
        <v>1.2289569776612901</v>
      </c>
      <c r="AA144">
        <v>1.1822438475197099</v>
      </c>
    </row>
    <row r="145" spans="17:27">
      <c r="Q145" t="s">
        <v>88</v>
      </c>
      <c r="R145">
        <v>0.55709888282499198</v>
      </c>
      <c r="S145">
        <v>1.51328037103616</v>
      </c>
      <c r="Y145" t="s">
        <v>75</v>
      </c>
      <c r="Z145">
        <v>1.0004528326286499</v>
      </c>
      <c r="AA145">
        <v>1.1966642698793</v>
      </c>
    </row>
    <row r="146" spans="17:27">
      <c r="Q146" t="s">
        <v>89</v>
      </c>
      <c r="R146">
        <v>0.52214522158681898</v>
      </c>
      <c r="S146">
        <v>1.3349210722176399</v>
      </c>
      <c r="Y146" t="s">
        <v>155</v>
      </c>
      <c r="Z146">
        <v>0.69535446549344504</v>
      </c>
      <c r="AA146">
        <v>0.63066894350701397</v>
      </c>
    </row>
    <row r="147" spans="17:27">
      <c r="Q147" t="s">
        <v>90</v>
      </c>
      <c r="R147">
        <v>1.07921885595217</v>
      </c>
      <c r="S147">
        <v>1.8042233989977801</v>
      </c>
      <c r="Y147" t="s">
        <v>76</v>
      </c>
      <c r="Z147">
        <v>0.98879342456328601</v>
      </c>
      <c r="AA147">
        <v>0.57304618984411704</v>
      </c>
    </row>
    <row r="148" spans="17:27">
      <c r="Q148" t="s">
        <v>91</v>
      </c>
      <c r="R148">
        <v>0.52080379206702299</v>
      </c>
      <c r="S148">
        <v>1.1970919533596101</v>
      </c>
      <c r="Y148" t="s">
        <v>77</v>
      </c>
      <c r="Z148">
        <v>0.65936454224352503</v>
      </c>
      <c r="AA148">
        <v>0.99413287995222099</v>
      </c>
    </row>
    <row r="149" spans="17:27">
      <c r="Q149" t="s">
        <v>92</v>
      </c>
      <c r="R149">
        <v>0.99494102120469896</v>
      </c>
      <c r="S149">
        <v>1.8908600203058801</v>
      </c>
      <c r="Y149" t="s">
        <v>78</v>
      </c>
      <c r="Z149">
        <v>0.63955088307173202</v>
      </c>
      <c r="AA149">
        <v>1.1001124082771001</v>
      </c>
    </row>
    <row r="150" spans="17:27">
      <c r="Q150" t="s">
        <v>93</v>
      </c>
      <c r="R150">
        <v>0.45969049879049501</v>
      </c>
      <c r="S150">
        <v>4.7486440726334199E-2</v>
      </c>
      <c r="Y150" t="s">
        <v>156</v>
      </c>
      <c r="Z150">
        <v>1.22034156529284</v>
      </c>
      <c r="AA150">
        <v>0</v>
      </c>
    </row>
    <row r="151" spans="17:27">
      <c r="Q151" t="s">
        <v>94</v>
      </c>
      <c r="R151">
        <v>1.04467446487882</v>
      </c>
      <c r="S151">
        <v>0.68745303697688798</v>
      </c>
      <c r="Y151" t="s">
        <v>79</v>
      </c>
      <c r="Z151">
        <v>0.221952469614149</v>
      </c>
      <c r="AA151">
        <v>1.0946364868191401</v>
      </c>
    </row>
    <row r="152" spans="17:27">
      <c r="Q152" t="s">
        <v>95</v>
      </c>
      <c r="R152">
        <v>0.86721400556321204</v>
      </c>
      <c r="S152">
        <v>1.8482259643697401</v>
      </c>
      <c r="Y152" t="s">
        <v>80</v>
      </c>
      <c r="Z152">
        <v>0.38184767777429302</v>
      </c>
      <c r="AA152">
        <v>0.60248202660262895</v>
      </c>
    </row>
    <row r="153" spans="17:27">
      <c r="Q153" t="s">
        <v>96</v>
      </c>
      <c r="R153">
        <v>0.63976702592398804</v>
      </c>
      <c r="S153">
        <v>0.50178374889234001</v>
      </c>
      <c r="Y153" t="s">
        <v>81</v>
      </c>
      <c r="Z153">
        <v>0.86224825828242302</v>
      </c>
      <c r="AA153">
        <v>0.95721170504579201</v>
      </c>
    </row>
    <row r="154" spans="17:27">
      <c r="Y154" t="s">
        <v>82</v>
      </c>
      <c r="Z154">
        <v>0.471707575860842</v>
      </c>
      <c r="AA154">
        <v>1.18837938171713</v>
      </c>
    </row>
    <row r="155" spans="17:27">
      <c r="Y155" t="s">
        <v>83</v>
      </c>
      <c r="Z155">
        <v>0.75519741389010298</v>
      </c>
      <c r="AA155">
        <v>1.12104475738862</v>
      </c>
    </row>
    <row r="156" spans="17:27">
      <c r="Y156" t="s">
        <v>84</v>
      </c>
      <c r="Z156">
        <v>1.2555413288741899</v>
      </c>
      <c r="AA156">
        <v>1.28374303319135</v>
      </c>
    </row>
    <row r="157" spans="17:27">
      <c r="Y157" t="s">
        <v>157</v>
      </c>
      <c r="Z157">
        <v>0.81427805998601299</v>
      </c>
      <c r="AA157">
        <v>0.65347029362337905</v>
      </c>
    </row>
    <row r="158" spans="17:27">
      <c r="Y158" t="s">
        <v>85</v>
      </c>
      <c r="Z158">
        <v>0.61823095795274796</v>
      </c>
      <c r="AA158">
        <v>2.1385204090225902</v>
      </c>
    </row>
    <row r="159" spans="17:27">
      <c r="Y159" t="s">
        <v>86</v>
      </c>
      <c r="Z159">
        <v>0.47419027112318701</v>
      </c>
      <c r="AA159">
        <v>0.93098442017181804</v>
      </c>
    </row>
    <row r="160" spans="17:27">
      <c r="Y160" t="s">
        <v>87</v>
      </c>
      <c r="Z160">
        <v>0.66985291509026001</v>
      </c>
      <c r="AA160">
        <v>1.0156430158577401</v>
      </c>
    </row>
    <row r="161" spans="25:27">
      <c r="Y161" t="s">
        <v>158</v>
      </c>
      <c r="Z161">
        <v>1.3206202879271101</v>
      </c>
      <c r="AA161">
        <v>0.86410105620432498</v>
      </c>
    </row>
    <row r="162" spans="25:27">
      <c r="Y162" t="s">
        <v>88</v>
      </c>
      <c r="Z162">
        <v>0.55709888282499198</v>
      </c>
      <c r="AA162">
        <v>1.51328037103616</v>
      </c>
    </row>
    <row r="163" spans="25:27">
      <c r="Y163" t="s">
        <v>89</v>
      </c>
      <c r="Z163">
        <v>0.52214522158681898</v>
      </c>
      <c r="AA163">
        <v>1.3349210722176399</v>
      </c>
    </row>
    <row r="164" spans="25:27">
      <c r="Y164" t="s">
        <v>90</v>
      </c>
      <c r="Z164">
        <v>1.07921885595217</v>
      </c>
      <c r="AA164">
        <v>1.8042233989977801</v>
      </c>
    </row>
    <row r="165" spans="25:27">
      <c r="Y165" t="s">
        <v>91</v>
      </c>
      <c r="Z165">
        <v>0.52080379206702299</v>
      </c>
      <c r="AA165">
        <v>1.1970919533596101</v>
      </c>
    </row>
    <row r="166" spans="25:27">
      <c r="Y166" t="s">
        <v>92</v>
      </c>
      <c r="Z166">
        <v>0.99494102120469896</v>
      </c>
      <c r="AA166">
        <v>1.8908600203058801</v>
      </c>
    </row>
    <row r="167" spans="25:27">
      <c r="Y167" t="s">
        <v>93</v>
      </c>
      <c r="Z167">
        <v>0.45969049879049501</v>
      </c>
      <c r="AA167">
        <v>4.7486440726334199E-2</v>
      </c>
    </row>
    <row r="168" spans="25:27">
      <c r="Y168" t="s">
        <v>94</v>
      </c>
      <c r="Z168">
        <v>1.04467446487882</v>
      </c>
      <c r="AA168">
        <v>0.68745303697688798</v>
      </c>
    </row>
    <row r="169" spans="25:27">
      <c r="Y169" t="s">
        <v>95</v>
      </c>
      <c r="Z169">
        <v>0.86721400556321204</v>
      </c>
      <c r="AA169">
        <v>1.8482259643697401</v>
      </c>
    </row>
    <row r="170" spans="25:27">
      <c r="Y170" t="s">
        <v>96</v>
      </c>
      <c r="Z170">
        <v>0.63976702592398804</v>
      </c>
      <c r="AA170">
        <v>0.50178374889234001</v>
      </c>
    </row>
    <row r="171" spans="25:27">
      <c r="Y171" t="s">
        <v>159</v>
      </c>
      <c r="Z171">
        <v>0.36205060504560699</v>
      </c>
      <c r="AA171">
        <v>5.30989184639011E-2</v>
      </c>
    </row>
    <row r="172" spans="25:27">
      <c r="Y172" t="s">
        <v>187</v>
      </c>
      <c r="Z172">
        <v>0.23515125090519701</v>
      </c>
      <c r="AA172">
        <v>0</v>
      </c>
    </row>
    <row r="173" spans="25:27">
      <c r="Y173" t="s">
        <v>160</v>
      </c>
      <c r="Z173">
        <v>0.243006316114947</v>
      </c>
      <c r="AA173">
        <v>0</v>
      </c>
    </row>
    <row r="174" spans="25:27">
      <c r="Y174" t="s">
        <v>188</v>
      </c>
      <c r="Z174">
        <v>0.53904412408909497</v>
      </c>
      <c r="AA174">
        <v>6.9000491376386905E-2</v>
      </c>
    </row>
    <row r="175" spans="25:27">
      <c r="Y175" t="s">
        <v>189</v>
      </c>
      <c r="Z175">
        <v>4.8868862358341099E-2</v>
      </c>
      <c r="AA175">
        <v>0</v>
      </c>
    </row>
    <row r="176" spans="25:27">
      <c r="Y176" t="s">
        <v>190</v>
      </c>
      <c r="Z176">
        <v>0.49105998513372601</v>
      </c>
      <c r="AA176">
        <v>0</v>
      </c>
    </row>
    <row r="177" spans="25:27">
      <c r="Y177" t="s">
        <v>161</v>
      </c>
      <c r="Z177">
        <v>1.1567716750994099</v>
      </c>
      <c r="AA177">
        <v>0</v>
      </c>
    </row>
    <row r="178" spans="25:27">
      <c r="Y178" t="s">
        <v>191</v>
      </c>
      <c r="Z178">
        <v>0.33903851102194699</v>
      </c>
      <c r="AA178">
        <v>6.51004566819193E-2</v>
      </c>
    </row>
    <row r="179" spans="25:27">
      <c r="Y179" t="s">
        <v>192</v>
      </c>
      <c r="Z179">
        <v>0.670449707594026</v>
      </c>
      <c r="AA179">
        <v>0</v>
      </c>
    </row>
    <row r="180" spans="25:27">
      <c r="Y180" t="s">
        <v>193</v>
      </c>
      <c r="Z180">
        <v>0.99209220094098705</v>
      </c>
      <c r="AA180">
        <v>0</v>
      </c>
    </row>
    <row r="181" spans="25:27">
      <c r="Y181" t="s">
        <v>194</v>
      </c>
      <c r="Z181">
        <v>0.112892373390858</v>
      </c>
      <c r="AA181">
        <v>0</v>
      </c>
    </row>
    <row r="182" spans="25:27">
      <c r="Y182" t="s">
        <v>195</v>
      </c>
      <c r="Z182">
        <v>0.360738759145461</v>
      </c>
      <c r="AA182">
        <v>6.0206207032767599E-2</v>
      </c>
    </row>
    <row r="183" spans="25:27">
      <c r="Y183" t="s">
        <v>196</v>
      </c>
      <c r="Z183">
        <v>1.14167635255496</v>
      </c>
      <c r="AA183">
        <v>0</v>
      </c>
    </row>
    <row r="184" spans="25:27">
      <c r="Y184" t="s">
        <v>197</v>
      </c>
      <c r="Z184">
        <v>0.47593589164737898</v>
      </c>
      <c r="AA184">
        <v>0</v>
      </c>
    </row>
    <row r="185" spans="25:27">
      <c r="Y185" t="s">
        <v>198</v>
      </c>
      <c r="Z185">
        <v>0.324213009185705</v>
      </c>
      <c r="AA185">
        <v>0</v>
      </c>
    </row>
    <row r="186" spans="25:27">
      <c r="Y186" t="s">
        <v>199</v>
      </c>
      <c r="Z186">
        <v>0.51625539681044696</v>
      </c>
      <c r="AA186">
        <v>0</v>
      </c>
    </row>
    <row r="187" spans="25:27">
      <c r="Y187" t="s">
        <v>200</v>
      </c>
      <c r="Z187">
        <v>0.22486554277453499</v>
      </c>
      <c r="AA187">
        <v>6.1131397777629298E-2</v>
      </c>
    </row>
    <row r="188" spans="25:27">
      <c r="Y188" t="s">
        <v>162</v>
      </c>
      <c r="Z188">
        <v>0.39264757394077798</v>
      </c>
      <c r="AA188">
        <v>0.21547276224287201</v>
      </c>
    </row>
    <row r="189" spans="25:27">
      <c r="Y189" t="s">
        <v>201</v>
      </c>
      <c r="Z189">
        <v>0.35496151657501901</v>
      </c>
      <c r="AA189">
        <v>0</v>
      </c>
    </row>
    <row r="190" spans="25:27">
      <c r="Y190" t="s">
        <v>202</v>
      </c>
      <c r="Z190">
        <v>0.13024735460325501</v>
      </c>
      <c r="AA190">
        <v>6.7242726761227806E-2</v>
      </c>
    </row>
    <row r="191" spans="25:27">
      <c r="Y191" t="s">
        <v>203</v>
      </c>
      <c r="Z191">
        <v>0.19579455989646799</v>
      </c>
      <c r="AA191">
        <v>0</v>
      </c>
    </row>
    <row r="192" spans="25:27">
      <c r="Y192" t="s">
        <v>204</v>
      </c>
      <c r="Z192">
        <v>0.306880252604943</v>
      </c>
      <c r="AA192">
        <v>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A5409-957F-A045-909E-A4B76E5C0351}">
  <dimension ref="A1:AD192"/>
  <sheetViews>
    <sheetView workbookViewId="0">
      <selection activeCell="N41" sqref="N41"/>
    </sheetView>
  </sheetViews>
  <sheetFormatPr baseColWidth="10" defaultRowHeight="16"/>
  <cols>
    <col min="1" max="1" width="13.83203125" bestFit="1" customWidth="1"/>
    <col min="9" max="9" width="13.83203125" bestFit="1" customWidth="1"/>
    <col min="10" max="11" width="10.6640625" bestFit="1" customWidth="1"/>
    <col min="17" max="17" width="13.83203125" bestFit="1" customWidth="1"/>
    <col min="18" max="18" width="11.1640625" bestFit="1" customWidth="1"/>
    <col min="19" max="19" width="10.1640625" bestFit="1" customWidth="1"/>
    <col min="25" max="25" width="13.83203125" bestFit="1" customWidth="1"/>
  </cols>
  <sheetData>
    <row r="1" spans="1:27" s="2" customFormat="1">
      <c r="A1" s="4" t="s">
        <v>99</v>
      </c>
      <c r="B1" s="2" t="s">
        <v>97</v>
      </c>
      <c r="C1" s="2" t="s">
        <v>206</v>
      </c>
      <c r="I1" s="4" t="s">
        <v>163</v>
      </c>
      <c r="J1" s="2" t="s">
        <v>97</v>
      </c>
      <c r="K1" s="2" t="s">
        <v>206</v>
      </c>
      <c r="Q1" s="7" t="s">
        <v>164</v>
      </c>
      <c r="R1" s="2" t="s">
        <v>97</v>
      </c>
      <c r="S1" s="2" t="s">
        <v>206</v>
      </c>
      <c r="Y1" s="4" t="s">
        <v>165</v>
      </c>
      <c r="Z1" s="2" t="s">
        <v>97</v>
      </c>
      <c r="AA1" s="2" t="s">
        <v>206</v>
      </c>
    </row>
    <row r="2" spans="1:27">
      <c r="A2" t="s">
        <v>8</v>
      </c>
      <c r="B2">
        <v>0.47440683802512101</v>
      </c>
      <c r="C2">
        <v>0.84350324206859495</v>
      </c>
      <c r="I2" t="s">
        <v>100</v>
      </c>
      <c r="J2" s="5">
        <v>0.51114582869988301</v>
      </c>
      <c r="K2" s="5">
        <v>0</v>
      </c>
      <c r="M2" s="1"/>
      <c r="Q2" t="s">
        <v>100</v>
      </c>
      <c r="R2" s="2">
        <v>0.51114582869988301</v>
      </c>
      <c r="S2">
        <v>0</v>
      </c>
      <c r="Y2" t="s">
        <v>166</v>
      </c>
      <c r="Z2">
        <v>1.38695472434365</v>
      </c>
      <c r="AA2">
        <v>0.26256749960200199</v>
      </c>
    </row>
    <row r="3" spans="1:27">
      <c r="A3" t="s">
        <v>9</v>
      </c>
      <c r="B3">
        <v>0.40733812395920599</v>
      </c>
      <c r="C3">
        <v>0.45402823993089803</v>
      </c>
      <c r="I3" t="s">
        <v>101</v>
      </c>
      <c r="J3" s="5">
        <v>1.1807198677050299</v>
      </c>
      <c r="K3" s="5">
        <v>0</v>
      </c>
      <c r="M3" s="1"/>
      <c r="Q3" t="s">
        <v>101</v>
      </c>
      <c r="R3">
        <v>1.1807198677050299</v>
      </c>
      <c r="S3">
        <v>0</v>
      </c>
      <c r="Y3" t="s">
        <v>167</v>
      </c>
      <c r="Z3">
        <v>1.3303217960735401</v>
      </c>
      <c r="AA3">
        <v>0</v>
      </c>
    </row>
    <row r="4" spans="1:27">
      <c r="A4" t="s">
        <v>10</v>
      </c>
      <c r="B4">
        <v>0.45114515573689301</v>
      </c>
      <c r="C4">
        <v>0.86901078617584704</v>
      </c>
      <c r="I4" t="s">
        <v>102</v>
      </c>
      <c r="J4" s="5">
        <v>0.29694487817305598</v>
      </c>
      <c r="K4" s="5">
        <v>4.2309821280252902E-2</v>
      </c>
      <c r="M4" s="1"/>
      <c r="Q4" t="s">
        <v>102</v>
      </c>
      <c r="R4">
        <v>0.29694487817305598</v>
      </c>
      <c r="S4">
        <v>4.2309821280252902E-2</v>
      </c>
      <c r="Y4" t="s">
        <v>168</v>
      </c>
      <c r="Z4">
        <v>0.38167491504800599</v>
      </c>
      <c r="AA4">
        <v>8.8877872096848401E-2</v>
      </c>
    </row>
    <row r="5" spans="1:27">
      <c r="A5" t="s">
        <v>11</v>
      </c>
      <c r="B5">
        <v>0.54519794082268702</v>
      </c>
      <c r="C5">
        <v>0.86061367987736803</v>
      </c>
      <c r="I5" t="s">
        <v>103</v>
      </c>
      <c r="J5" s="5">
        <v>0.34039793675368302</v>
      </c>
      <c r="K5" s="5">
        <v>0</v>
      </c>
      <c r="M5" s="1"/>
      <c r="Q5" t="s">
        <v>103</v>
      </c>
      <c r="R5">
        <v>0.34039793675368302</v>
      </c>
      <c r="S5">
        <v>0</v>
      </c>
      <c r="Y5" t="s">
        <v>169</v>
      </c>
      <c r="Z5">
        <v>0.36163365692713301</v>
      </c>
      <c r="AA5">
        <v>0.15132727172707999</v>
      </c>
    </row>
    <row r="6" spans="1:27">
      <c r="A6" t="s">
        <v>12</v>
      </c>
      <c r="B6">
        <v>0.59862557029386498</v>
      </c>
      <c r="C6">
        <v>0.479156680616316</v>
      </c>
      <c r="I6" t="s">
        <v>104</v>
      </c>
      <c r="J6" s="5">
        <v>0.36564669484113399</v>
      </c>
      <c r="K6" s="5">
        <v>0.199443258001716</v>
      </c>
      <c r="M6" s="1"/>
      <c r="Q6" t="s">
        <v>104</v>
      </c>
      <c r="R6">
        <v>0.36564669484113399</v>
      </c>
      <c r="S6">
        <v>0.199443258001716</v>
      </c>
      <c r="Y6" t="s">
        <v>170</v>
      </c>
      <c r="Z6">
        <v>0.84910118410102997</v>
      </c>
      <c r="AA6">
        <v>0.26900692553301703</v>
      </c>
    </row>
    <row r="7" spans="1:27">
      <c r="A7" t="s">
        <v>13</v>
      </c>
      <c r="B7">
        <v>1.25286802044365</v>
      </c>
      <c r="C7">
        <v>1.57362248457613</v>
      </c>
      <c r="I7" t="s">
        <v>105</v>
      </c>
      <c r="J7" s="5">
        <v>0.40213788495840203</v>
      </c>
      <c r="K7" s="5">
        <v>7.3395927121958096E-2</v>
      </c>
      <c r="M7" s="1"/>
      <c r="Q7" t="s">
        <v>105</v>
      </c>
      <c r="R7">
        <v>0.40213788495840203</v>
      </c>
      <c r="S7">
        <v>7.3395927121958096E-2</v>
      </c>
      <c r="Y7" t="s">
        <v>100</v>
      </c>
      <c r="Z7">
        <v>0.51114582869988301</v>
      </c>
      <c r="AA7">
        <v>0</v>
      </c>
    </row>
    <row r="8" spans="1:27">
      <c r="A8" t="s">
        <v>14</v>
      </c>
      <c r="B8">
        <v>0.78257859228931104</v>
      </c>
      <c r="C8">
        <v>1.6121431098435901</v>
      </c>
      <c r="I8" t="s">
        <v>106</v>
      </c>
      <c r="J8" s="5">
        <v>0.192043033287771</v>
      </c>
      <c r="K8" s="5">
        <v>0</v>
      </c>
      <c r="M8" s="1"/>
      <c r="Q8" t="s">
        <v>106</v>
      </c>
      <c r="R8">
        <v>0.192043033287771</v>
      </c>
      <c r="S8">
        <v>0</v>
      </c>
      <c r="Y8" t="s">
        <v>171</v>
      </c>
      <c r="Z8">
        <v>0.53354753801413202</v>
      </c>
      <c r="AA8">
        <v>8.4452589693308003E-2</v>
      </c>
    </row>
    <row r="9" spans="1:27">
      <c r="A9" t="s">
        <v>15</v>
      </c>
      <c r="B9">
        <v>0.86373055051084502</v>
      </c>
      <c r="C9">
        <v>1.2440357071869399</v>
      </c>
      <c r="I9" t="s">
        <v>107</v>
      </c>
      <c r="J9" s="5">
        <v>0.28951599151295498</v>
      </c>
      <c r="K9" s="5">
        <v>0</v>
      </c>
      <c r="M9" s="1"/>
      <c r="Q9" t="s">
        <v>107</v>
      </c>
      <c r="R9">
        <v>0.28951599151295498</v>
      </c>
      <c r="S9">
        <v>0</v>
      </c>
      <c r="Y9" t="s">
        <v>172</v>
      </c>
      <c r="Z9">
        <v>0.52389271844932195</v>
      </c>
      <c r="AA9">
        <v>7.7896123463311401E-2</v>
      </c>
    </row>
    <row r="10" spans="1:27">
      <c r="A10" t="s">
        <v>16</v>
      </c>
      <c r="B10">
        <v>0.91246515069088496</v>
      </c>
      <c r="C10">
        <v>1.4473660192959501</v>
      </c>
      <c r="I10" t="s">
        <v>108</v>
      </c>
      <c r="J10" s="5">
        <v>0.240354007342506</v>
      </c>
      <c r="K10" s="5">
        <v>0</v>
      </c>
      <c r="M10" s="1"/>
      <c r="Q10" t="s">
        <v>108</v>
      </c>
      <c r="R10">
        <v>0.240354007342506</v>
      </c>
      <c r="S10">
        <v>0</v>
      </c>
      <c r="Y10" t="s">
        <v>173</v>
      </c>
      <c r="Z10">
        <v>0.63876199426314295</v>
      </c>
      <c r="AA10">
        <v>4.8479770913829399E-2</v>
      </c>
    </row>
    <row r="11" spans="1:27">
      <c r="A11" t="s">
        <v>17</v>
      </c>
      <c r="B11">
        <v>0.83573969242428203</v>
      </c>
      <c r="C11">
        <v>1.2845492644331</v>
      </c>
      <c r="I11" t="s">
        <v>109</v>
      </c>
      <c r="J11" s="5">
        <v>0.18960806151200801</v>
      </c>
      <c r="K11" s="5">
        <v>0</v>
      </c>
      <c r="M11" s="1"/>
      <c r="Q11" t="s">
        <v>109</v>
      </c>
      <c r="R11">
        <v>0.18960806151200801</v>
      </c>
      <c r="S11">
        <v>0</v>
      </c>
      <c r="Y11" t="s">
        <v>174</v>
      </c>
      <c r="Z11">
        <v>0.47464356939158397</v>
      </c>
      <c r="AA11">
        <v>1.3649985923076799</v>
      </c>
    </row>
    <row r="12" spans="1:27">
      <c r="A12" t="s">
        <v>18</v>
      </c>
      <c r="B12">
        <v>0.759821119437735</v>
      </c>
      <c r="C12">
        <v>1.71408167751756</v>
      </c>
      <c r="I12" t="s">
        <v>110</v>
      </c>
      <c r="J12" s="5">
        <v>0.35830385616903299</v>
      </c>
      <c r="K12" s="5">
        <v>4.6766991138245603E-2</v>
      </c>
      <c r="M12" s="1"/>
      <c r="Q12" t="s">
        <v>110</v>
      </c>
      <c r="R12">
        <v>0.35830385616903299</v>
      </c>
      <c r="S12">
        <v>4.6766991138245603E-2</v>
      </c>
      <c r="Y12" t="s">
        <v>175</v>
      </c>
      <c r="Z12">
        <v>0.72088424052788003</v>
      </c>
      <c r="AA12">
        <v>0</v>
      </c>
    </row>
    <row r="13" spans="1:27">
      <c r="A13" t="s">
        <v>19</v>
      </c>
      <c r="B13">
        <v>0.69430585766078701</v>
      </c>
      <c r="C13">
        <v>1.58424979779206</v>
      </c>
      <c r="I13" t="s">
        <v>111</v>
      </c>
      <c r="J13" s="5">
        <v>0.208599327177971</v>
      </c>
      <c r="K13" s="5">
        <v>3.7930023236202703E-2</v>
      </c>
      <c r="M13" s="1"/>
      <c r="Q13" t="s">
        <v>111</v>
      </c>
      <c r="R13">
        <v>0.208599327177971</v>
      </c>
      <c r="S13">
        <v>3.7930023236202703E-2</v>
      </c>
      <c r="Y13" t="s">
        <v>176</v>
      </c>
      <c r="Z13">
        <v>0.44230946487804701</v>
      </c>
      <c r="AA13">
        <v>0.20091341390994499</v>
      </c>
    </row>
    <row r="14" spans="1:27">
      <c r="A14" t="s">
        <v>20</v>
      </c>
      <c r="B14">
        <v>0.69071478234494899</v>
      </c>
      <c r="C14">
        <v>0.79366022939627601</v>
      </c>
      <c r="I14" t="s">
        <v>112</v>
      </c>
      <c r="J14" s="5">
        <v>8.3331552068874201E-2</v>
      </c>
      <c r="K14" s="5">
        <v>0</v>
      </c>
      <c r="M14" s="1"/>
      <c r="Q14" t="s">
        <v>112</v>
      </c>
      <c r="R14">
        <v>8.3331552068874201E-2</v>
      </c>
      <c r="S14">
        <v>0</v>
      </c>
      <c r="Y14" t="s">
        <v>177</v>
      </c>
      <c r="Z14">
        <v>0.66384913665934897</v>
      </c>
      <c r="AA14">
        <v>4.6036565336943398E-2</v>
      </c>
    </row>
    <row r="15" spans="1:27">
      <c r="A15" t="s">
        <v>21</v>
      </c>
      <c r="B15">
        <v>0.69533670183526497</v>
      </c>
      <c r="C15">
        <v>0.88292158598245896</v>
      </c>
      <c r="I15" t="s">
        <v>113</v>
      </c>
      <c r="J15" s="5">
        <v>0.18938338903642801</v>
      </c>
      <c r="K15" s="5">
        <v>0.130153137452518</v>
      </c>
      <c r="M15" s="1"/>
      <c r="Q15" t="s">
        <v>113</v>
      </c>
      <c r="R15">
        <v>0.18938338903642801</v>
      </c>
      <c r="S15">
        <v>0.130153137452518</v>
      </c>
      <c r="Y15" t="s">
        <v>178</v>
      </c>
      <c r="Z15">
        <v>0.65562608255460597</v>
      </c>
      <c r="AA15">
        <v>0</v>
      </c>
    </row>
    <row r="16" spans="1:27">
      <c r="A16" t="s">
        <v>22</v>
      </c>
      <c r="B16">
        <v>0.67111951366247302</v>
      </c>
      <c r="C16">
        <v>1.4631077078706001</v>
      </c>
      <c r="I16" t="s">
        <v>114</v>
      </c>
      <c r="J16" s="5">
        <v>0.237939279594682</v>
      </c>
      <c r="K16" s="5">
        <v>0</v>
      </c>
      <c r="M16" s="1"/>
      <c r="Q16" t="s">
        <v>114</v>
      </c>
      <c r="R16">
        <v>0.237939279594682</v>
      </c>
      <c r="S16">
        <v>0</v>
      </c>
      <c r="Y16" t="s">
        <v>179</v>
      </c>
      <c r="Z16">
        <v>0.41713610972429299</v>
      </c>
      <c r="AA16">
        <v>0</v>
      </c>
    </row>
    <row r="17" spans="1:30">
      <c r="A17" t="s">
        <v>23</v>
      </c>
      <c r="B17">
        <v>1.1507368433529199</v>
      </c>
      <c r="C17">
        <v>1.32027351992914</v>
      </c>
      <c r="I17" t="s">
        <v>115</v>
      </c>
      <c r="J17" s="5">
        <v>0.15800104523514799</v>
      </c>
      <c r="K17" s="5">
        <v>0.29441051391433098</v>
      </c>
      <c r="M17" s="1"/>
      <c r="Q17" t="s">
        <v>115</v>
      </c>
      <c r="R17">
        <v>0.15800104523514799</v>
      </c>
      <c r="S17">
        <v>0.29441051391433098</v>
      </c>
      <c r="Y17" t="s">
        <v>180</v>
      </c>
      <c r="Z17">
        <v>0.44519855823382598</v>
      </c>
      <c r="AA17">
        <v>0</v>
      </c>
    </row>
    <row r="18" spans="1:30">
      <c r="A18" t="s">
        <v>24</v>
      </c>
      <c r="B18">
        <v>0.47060190377979799</v>
      </c>
      <c r="C18">
        <v>6.4638258419637606E-2</v>
      </c>
      <c r="I18" t="s">
        <v>116</v>
      </c>
      <c r="J18" s="5">
        <v>0.17849945700473699</v>
      </c>
      <c r="K18" s="5">
        <v>0.49171757894511697</v>
      </c>
      <c r="M18" s="1"/>
      <c r="Q18" t="s">
        <v>116</v>
      </c>
      <c r="R18">
        <v>0.17849945700473699</v>
      </c>
      <c r="S18">
        <v>0.49171757894511697</v>
      </c>
      <c r="Y18" t="s">
        <v>181</v>
      </c>
      <c r="Z18">
        <v>0.57961069427795298</v>
      </c>
      <c r="AA18">
        <v>0.106332746600552</v>
      </c>
    </row>
    <row r="19" spans="1:30">
      <c r="A19" t="s">
        <v>25</v>
      </c>
      <c r="B19">
        <v>0.55420778709999896</v>
      </c>
      <c r="C19">
        <v>0.68683499599551401</v>
      </c>
      <c r="I19" t="s">
        <v>117</v>
      </c>
      <c r="J19" s="5">
        <v>0.440262480028211</v>
      </c>
      <c r="K19" s="5">
        <v>3.87477185231049E-2</v>
      </c>
      <c r="M19" s="1"/>
      <c r="Q19" t="s">
        <v>117</v>
      </c>
      <c r="R19">
        <v>0.440262480028211</v>
      </c>
      <c r="S19">
        <v>3.87477185231049E-2</v>
      </c>
      <c r="Y19" t="s">
        <v>182</v>
      </c>
      <c r="Z19">
        <v>0.22298033794234201</v>
      </c>
      <c r="AA19">
        <v>0.22298033794234201</v>
      </c>
    </row>
    <row r="20" spans="1:30">
      <c r="A20" t="s">
        <v>26</v>
      </c>
      <c r="B20">
        <v>1.1057949706829999</v>
      </c>
      <c r="C20">
        <v>2.2067900676086198</v>
      </c>
      <c r="I20" t="s">
        <v>118</v>
      </c>
      <c r="J20" s="5">
        <v>0.116994833447699</v>
      </c>
      <c r="K20" s="5">
        <v>0</v>
      </c>
      <c r="M20" s="1"/>
      <c r="Q20" t="s">
        <v>118</v>
      </c>
      <c r="R20">
        <v>0.116994833447699</v>
      </c>
      <c r="S20">
        <v>0</v>
      </c>
      <c r="Y20" t="s">
        <v>101</v>
      </c>
      <c r="Z20">
        <v>1.1807198677050299</v>
      </c>
      <c r="AA20">
        <v>0</v>
      </c>
    </row>
    <row r="21" spans="1:30">
      <c r="A21" t="s">
        <v>27</v>
      </c>
      <c r="B21">
        <v>1.0382833433113701</v>
      </c>
      <c r="C21">
        <v>0.79581338573492499</v>
      </c>
      <c r="E21" t="s">
        <v>0</v>
      </c>
      <c r="F21" s="1">
        <f>CORREL(B2:B90,C2:C90)</f>
        <v>0.31928819009137138</v>
      </c>
      <c r="I21" t="s">
        <v>119</v>
      </c>
      <c r="J21" s="5">
        <v>0.247825188783352</v>
      </c>
      <c r="K21" s="5">
        <v>0.81782272903286202</v>
      </c>
      <c r="M21" t="s">
        <v>0</v>
      </c>
      <c r="N21" s="1">
        <f>CORREL(J2:J90,K2:K90)</f>
        <v>0.34332192440138315</v>
      </c>
      <c r="Q21" t="s">
        <v>119</v>
      </c>
      <c r="R21">
        <v>0.247825188783352</v>
      </c>
      <c r="S21">
        <v>0.81782272903286202</v>
      </c>
      <c r="U21" t="s">
        <v>0</v>
      </c>
      <c r="V21" s="1">
        <f>CORREL(R2:R153,S2:S153)</f>
        <v>0.53764210592603556</v>
      </c>
      <c r="Y21" t="s">
        <v>183</v>
      </c>
      <c r="Z21">
        <v>0.78579811299773294</v>
      </c>
      <c r="AA21">
        <v>0</v>
      </c>
      <c r="AC21" t="s">
        <v>0</v>
      </c>
      <c r="AD21" s="1">
        <f>CORREL(Z2:Z192,AA2:AA192)</f>
        <v>0.49879738186085432</v>
      </c>
    </row>
    <row r="22" spans="1:30">
      <c r="A22" t="s">
        <v>28</v>
      </c>
      <c r="B22">
        <v>0.63962423926400103</v>
      </c>
      <c r="C22">
        <v>0.63962423926400103</v>
      </c>
      <c r="E22" t="s">
        <v>1</v>
      </c>
      <c r="F22" s="1">
        <f>SQRT((1-F21^2)/F24)</f>
        <v>0.13972450001996758</v>
      </c>
      <c r="I22" t="s">
        <v>120</v>
      </c>
      <c r="J22" s="5">
        <v>0.24889489782726701</v>
      </c>
      <c r="K22" s="5">
        <v>0</v>
      </c>
      <c r="M22" t="s">
        <v>1</v>
      </c>
      <c r="N22" s="1">
        <f>SQRT((1-N21^2)/N24)</f>
        <v>0.21001548231324887</v>
      </c>
      <c r="Q22" t="s">
        <v>120</v>
      </c>
      <c r="R22">
        <v>0.24889489782726701</v>
      </c>
      <c r="S22">
        <v>0</v>
      </c>
      <c r="U22" t="s">
        <v>1</v>
      </c>
      <c r="V22" s="1">
        <f>SQRT((1-V21^2)/V24)</f>
        <v>0.1243190990552151</v>
      </c>
      <c r="Y22" t="s">
        <v>184</v>
      </c>
      <c r="Z22">
        <v>0.47095558876749399</v>
      </c>
      <c r="AA22">
        <v>6.4697244003603993E-2</v>
      </c>
      <c r="AC22" t="s">
        <v>1</v>
      </c>
      <c r="AD22" s="1">
        <f>SQRT((1-AD21^2)/AD24)</f>
        <v>0.12779068924448947</v>
      </c>
    </row>
    <row r="23" spans="1:30">
      <c r="A23" t="s">
        <v>29</v>
      </c>
      <c r="B23">
        <v>0.67125926247955803</v>
      </c>
      <c r="C23">
        <v>1.0359314401378501</v>
      </c>
      <c r="E23" t="s">
        <v>3</v>
      </c>
      <c r="F23" s="1">
        <f>ABS((F21-0)/F22)</f>
        <v>2.2851267318597879</v>
      </c>
      <c r="I23" t="s">
        <v>121</v>
      </c>
      <c r="J23" s="5">
        <v>0.44278722405141502</v>
      </c>
      <c r="K23" s="5">
        <v>0</v>
      </c>
      <c r="M23" t="s">
        <v>3</v>
      </c>
      <c r="N23" s="1">
        <f>ABS((N21-0)/N22)</f>
        <v>1.6347457845479263</v>
      </c>
      <c r="Q23" t="s">
        <v>121</v>
      </c>
      <c r="R23">
        <v>0.44278722405141502</v>
      </c>
      <c r="S23">
        <v>0</v>
      </c>
      <c r="U23" t="s">
        <v>3</v>
      </c>
      <c r="V23" s="1">
        <f>ABS((V21-0)/V22)</f>
        <v>4.3246943551871073</v>
      </c>
      <c r="Y23" t="s">
        <v>185</v>
      </c>
      <c r="Z23">
        <v>0.52780499959958305</v>
      </c>
      <c r="AA23">
        <v>0.130187073843089</v>
      </c>
      <c r="AC23" t="s">
        <v>3</v>
      </c>
      <c r="AD23" s="1">
        <f>ABS((AD21-0)/AD22)</f>
        <v>3.9032372765949632</v>
      </c>
    </row>
    <row r="24" spans="1:30">
      <c r="A24" t="s">
        <v>30</v>
      </c>
      <c r="B24">
        <v>0.86441528789848399</v>
      </c>
      <c r="C24">
        <v>0.40512997246355997</v>
      </c>
      <c r="E24" t="s">
        <v>2</v>
      </c>
      <c r="F24" s="1">
        <f>COUNT(C44:C90)-1</f>
        <v>46</v>
      </c>
      <c r="I24" t="s">
        <v>122</v>
      </c>
      <c r="J24" s="5">
        <v>0.36228819199019402</v>
      </c>
      <c r="K24" s="5">
        <v>7.0242985734484301E-2</v>
      </c>
      <c r="M24" t="s">
        <v>2</v>
      </c>
      <c r="N24" s="1">
        <f>COUNT(K44:K90)-1</f>
        <v>20</v>
      </c>
      <c r="Q24" t="s">
        <v>122</v>
      </c>
      <c r="R24">
        <v>0.36228819199019402</v>
      </c>
      <c r="S24">
        <v>7.0242985734484301E-2</v>
      </c>
      <c r="U24" t="s">
        <v>2</v>
      </c>
      <c r="V24" s="1">
        <f>COUNT(S44:S90)-1</f>
        <v>46</v>
      </c>
      <c r="Y24" t="s">
        <v>186</v>
      </c>
      <c r="Z24">
        <v>0.28286971553454199</v>
      </c>
      <c r="AA24">
        <v>0.115647068956114</v>
      </c>
      <c r="AC24" t="s">
        <v>2</v>
      </c>
      <c r="AD24" s="1">
        <f>COUNT(AA44:AA90)-1</f>
        <v>46</v>
      </c>
    </row>
    <row r="25" spans="1:30">
      <c r="A25" t="s">
        <v>31</v>
      </c>
      <c r="B25">
        <v>0.527976790995768</v>
      </c>
      <c r="C25">
        <v>0.72450221829443295</v>
      </c>
      <c r="E25" t="s">
        <v>4</v>
      </c>
      <c r="F25" s="1">
        <v>0.05</v>
      </c>
      <c r="I25" t="s">
        <v>123</v>
      </c>
      <c r="J25" s="5">
        <v>0.221744557069911</v>
      </c>
      <c r="K25" s="5">
        <v>0.192921709375035</v>
      </c>
      <c r="M25" t="s">
        <v>4</v>
      </c>
      <c r="N25" s="1">
        <v>0.05</v>
      </c>
      <c r="Q25" t="s">
        <v>123</v>
      </c>
      <c r="R25">
        <v>0.221744557069911</v>
      </c>
      <c r="S25">
        <v>0.192921709375035</v>
      </c>
      <c r="U25" t="s">
        <v>4</v>
      </c>
      <c r="V25" s="1">
        <v>0.05</v>
      </c>
      <c r="Y25" t="s">
        <v>102</v>
      </c>
      <c r="Z25">
        <v>0.29694487817305598</v>
      </c>
      <c r="AA25">
        <v>4.2309821280252902E-2</v>
      </c>
      <c r="AC25" t="s">
        <v>4</v>
      </c>
      <c r="AD25" s="1">
        <v>0.05</v>
      </c>
    </row>
    <row r="26" spans="1:30">
      <c r="A26" t="s">
        <v>32</v>
      </c>
      <c r="B26">
        <v>0.64911586220088302</v>
      </c>
      <c r="C26">
        <v>1.0534156251696101</v>
      </c>
      <c r="E26" s="8" t="s">
        <v>5</v>
      </c>
      <c r="F26" s="9">
        <f>TDIST(F23,F24,2)</f>
        <v>2.6964000099024745E-2</v>
      </c>
      <c r="I26" t="s">
        <v>124</v>
      </c>
      <c r="J26" s="5">
        <v>0.189452723225988</v>
      </c>
      <c r="K26" s="5">
        <v>0</v>
      </c>
      <c r="M26" s="8" t="s">
        <v>5</v>
      </c>
      <c r="N26" s="9">
        <f>TDIST(N23,N24,2)</f>
        <v>0.1177448630819295</v>
      </c>
      <c r="Q26" t="s">
        <v>124</v>
      </c>
      <c r="R26">
        <v>0.189452723225988</v>
      </c>
      <c r="S26">
        <v>0</v>
      </c>
      <c r="U26" s="8" t="s">
        <v>5</v>
      </c>
      <c r="V26" s="10">
        <f>TDIST(V23,V24,2)</f>
        <v>8.1256640845323377E-5</v>
      </c>
      <c r="Y26" t="s">
        <v>103</v>
      </c>
      <c r="Z26">
        <v>0.34039793675368302</v>
      </c>
      <c r="AA26">
        <v>0</v>
      </c>
      <c r="AC26" s="8" t="s">
        <v>5</v>
      </c>
      <c r="AD26" s="10">
        <f>TDIST(AD23,AD24,2)</f>
        <v>3.0803159269046176E-4</v>
      </c>
    </row>
    <row r="27" spans="1:30">
      <c r="A27" t="s">
        <v>33</v>
      </c>
      <c r="B27">
        <v>0.58909573120343195</v>
      </c>
      <c r="C27">
        <v>1.4373275908830301</v>
      </c>
      <c r="E27" t="s">
        <v>6</v>
      </c>
      <c r="F27" s="3" t="str">
        <f>IF(F26&lt;F25,"yes","no")</f>
        <v>yes</v>
      </c>
      <c r="I27" t="s">
        <v>125</v>
      </c>
      <c r="J27" s="5">
        <v>0.26385259803605299</v>
      </c>
      <c r="K27" s="5">
        <v>8.2747514302742103E-2</v>
      </c>
      <c r="M27" t="s">
        <v>6</v>
      </c>
      <c r="N27" s="3" t="str">
        <f>IF(N26&lt;N25,"yes","no")</f>
        <v>no</v>
      </c>
      <c r="Q27" t="s">
        <v>125</v>
      </c>
      <c r="R27">
        <v>0.26385259803605299</v>
      </c>
      <c r="S27">
        <v>8.2747514302742103E-2</v>
      </c>
      <c r="U27" t="s">
        <v>6</v>
      </c>
      <c r="V27" s="3" t="str">
        <f>IF(V26&lt;V25,"yes","no")</f>
        <v>yes</v>
      </c>
      <c r="Y27" t="s">
        <v>104</v>
      </c>
      <c r="Z27">
        <v>0.36564669484113399</v>
      </c>
      <c r="AA27">
        <v>0.199443258001716</v>
      </c>
      <c r="AC27" t="s">
        <v>6</v>
      </c>
      <c r="AD27" s="3" t="str">
        <f>IF(AD26&lt;AD25,"yes","no")</f>
        <v>yes</v>
      </c>
    </row>
    <row r="28" spans="1:30">
      <c r="A28" t="s">
        <v>34</v>
      </c>
      <c r="B28">
        <v>0.48998286544382202</v>
      </c>
      <c r="C28">
        <v>0</v>
      </c>
      <c r="E28" t="s">
        <v>207</v>
      </c>
      <c r="I28" t="s">
        <v>126</v>
      </c>
      <c r="J28" s="5">
        <v>0.33385297962729299</v>
      </c>
      <c r="K28" s="5">
        <v>3.8868520214997003E-2</v>
      </c>
      <c r="M28" t="s">
        <v>7</v>
      </c>
      <c r="Q28" t="s">
        <v>126</v>
      </c>
      <c r="R28">
        <v>0.33385297962729299</v>
      </c>
      <c r="S28">
        <v>3.8868520214997003E-2</v>
      </c>
      <c r="U28" t="s">
        <v>207</v>
      </c>
      <c r="Y28" t="s">
        <v>105</v>
      </c>
      <c r="Z28">
        <v>0.40213788495840203</v>
      </c>
      <c r="AA28">
        <v>7.3395927121958096E-2</v>
      </c>
      <c r="AC28" t="s">
        <v>207</v>
      </c>
    </row>
    <row r="29" spans="1:30">
      <c r="A29" t="s">
        <v>35</v>
      </c>
      <c r="B29">
        <v>1.4580681330761101</v>
      </c>
      <c r="C29">
        <v>0.39378569050268503</v>
      </c>
      <c r="I29" t="s">
        <v>127</v>
      </c>
      <c r="J29" s="5">
        <v>0.94180347032160905</v>
      </c>
      <c r="K29" s="5">
        <v>0.43671235602077701</v>
      </c>
      <c r="M29" s="1"/>
      <c r="Q29" t="s">
        <v>127</v>
      </c>
      <c r="R29">
        <v>0.94180347032160905</v>
      </c>
      <c r="S29">
        <v>0.43671235602077701</v>
      </c>
      <c r="Y29" t="s">
        <v>106</v>
      </c>
      <c r="Z29">
        <v>0.192043033287771</v>
      </c>
      <c r="AA29">
        <v>0</v>
      </c>
    </row>
    <row r="30" spans="1:30">
      <c r="A30" t="s">
        <v>36</v>
      </c>
      <c r="B30">
        <v>0.80190050407829605</v>
      </c>
      <c r="C30">
        <v>1.4469468849959599</v>
      </c>
      <c r="I30" t="s">
        <v>128</v>
      </c>
      <c r="J30" s="5">
        <v>0.84714998856491797</v>
      </c>
      <c r="K30" s="5">
        <v>1.52755726001473</v>
      </c>
      <c r="M30" s="1"/>
      <c r="Q30" t="s">
        <v>128</v>
      </c>
      <c r="R30">
        <v>0.84714998856491797</v>
      </c>
      <c r="S30">
        <v>1.52755726001473</v>
      </c>
      <c r="Y30" t="s">
        <v>107</v>
      </c>
      <c r="Z30">
        <v>0.28951599151295498</v>
      </c>
      <c r="AA30">
        <v>0</v>
      </c>
    </row>
    <row r="31" spans="1:30">
      <c r="A31" t="s">
        <v>37</v>
      </c>
      <c r="B31">
        <v>0.74845576475488496</v>
      </c>
      <c r="C31">
        <v>0.88869049936411804</v>
      </c>
      <c r="I31" t="s">
        <v>129</v>
      </c>
      <c r="J31" s="5">
        <v>0.29447527980025501</v>
      </c>
      <c r="K31" s="5">
        <v>0</v>
      </c>
      <c r="M31" s="1"/>
      <c r="Q31" t="s">
        <v>129</v>
      </c>
      <c r="R31">
        <v>0.29447527980025501</v>
      </c>
      <c r="S31">
        <v>0</v>
      </c>
      <c r="Y31" t="s">
        <v>108</v>
      </c>
      <c r="Z31">
        <v>0.240354007342506</v>
      </c>
      <c r="AA31">
        <v>0</v>
      </c>
    </row>
    <row r="32" spans="1:30">
      <c r="A32" t="s">
        <v>38</v>
      </c>
      <c r="B32">
        <v>0.80201232001449296</v>
      </c>
      <c r="C32">
        <v>0.24986468304744</v>
      </c>
      <c r="I32" t="s">
        <v>130</v>
      </c>
      <c r="J32" s="5">
        <v>0.34943921439381498</v>
      </c>
      <c r="K32" s="5">
        <v>4.5427052708069203E-2</v>
      </c>
      <c r="M32" s="1"/>
      <c r="Q32" t="s">
        <v>130</v>
      </c>
      <c r="R32">
        <v>0.34943921439381498</v>
      </c>
      <c r="S32">
        <v>4.5427052708069203E-2</v>
      </c>
      <c r="Y32" t="s">
        <v>109</v>
      </c>
      <c r="Z32">
        <v>0.18960806151200801</v>
      </c>
      <c r="AA32">
        <v>0</v>
      </c>
    </row>
    <row r="33" spans="1:27">
      <c r="A33" t="s">
        <v>39</v>
      </c>
      <c r="B33">
        <v>0.58784444852247897</v>
      </c>
      <c r="C33">
        <v>0.91636873897284099</v>
      </c>
      <c r="I33" t="s">
        <v>131</v>
      </c>
      <c r="J33" s="5">
        <v>0.17918269456434699</v>
      </c>
      <c r="K33" s="5">
        <v>0.41225672849149902</v>
      </c>
      <c r="M33" s="1"/>
      <c r="Q33" t="s">
        <v>131</v>
      </c>
      <c r="R33">
        <v>0.17918269456434699</v>
      </c>
      <c r="S33">
        <v>0.41225672849149902</v>
      </c>
      <c r="Y33" t="s">
        <v>110</v>
      </c>
      <c r="Z33">
        <v>0.35830385616903299</v>
      </c>
      <c r="AA33">
        <v>4.6766991138245603E-2</v>
      </c>
    </row>
    <row r="34" spans="1:27">
      <c r="A34" t="s">
        <v>40</v>
      </c>
      <c r="B34">
        <v>1.21655327150254</v>
      </c>
      <c r="C34">
        <v>1.2487615523822999</v>
      </c>
      <c r="I34" t="s">
        <v>132</v>
      </c>
      <c r="J34" s="5">
        <v>0.15353588458598499</v>
      </c>
      <c r="K34" s="5">
        <v>0</v>
      </c>
      <c r="M34" s="1"/>
      <c r="Q34" t="s">
        <v>132</v>
      </c>
      <c r="R34">
        <v>0.15353588458598499</v>
      </c>
      <c r="S34">
        <v>0</v>
      </c>
      <c r="Y34" t="s">
        <v>111</v>
      </c>
      <c r="Z34">
        <v>0.208599327177971</v>
      </c>
      <c r="AA34">
        <v>3.7930023236202703E-2</v>
      </c>
    </row>
    <row r="35" spans="1:27">
      <c r="A35" t="s">
        <v>41</v>
      </c>
      <c r="B35">
        <v>0.81493061890616902</v>
      </c>
      <c r="C35">
        <v>1.2012719543656201</v>
      </c>
      <c r="I35" t="s">
        <v>133</v>
      </c>
      <c r="J35" s="5">
        <v>0.32137864392278098</v>
      </c>
      <c r="K35" s="5">
        <v>0</v>
      </c>
      <c r="M35" s="1"/>
      <c r="Q35" t="s">
        <v>133</v>
      </c>
      <c r="R35">
        <v>0.32137864392278098</v>
      </c>
      <c r="S35">
        <v>0</v>
      </c>
      <c r="Y35" t="s">
        <v>112</v>
      </c>
      <c r="Z35">
        <v>8.3331552068874201E-2</v>
      </c>
      <c r="AA35">
        <v>0</v>
      </c>
    </row>
    <row r="36" spans="1:27">
      <c r="A36" t="s">
        <v>42</v>
      </c>
      <c r="B36">
        <v>1.0152074687103501</v>
      </c>
      <c r="C36">
        <v>1.69448437168943</v>
      </c>
      <c r="I36" t="s">
        <v>134</v>
      </c>
      <c r="J36" s="5">
        <v>0.54606439269526696</v>
      </c>
      <c r="K36" s="5">
        <v>3.95649391688375E-2</v>
      </c>
      <c r="M36" s="1"/>
      <c r="Q36" t="s">
        <v>134</v>
      </c>
      <c r="R36">
        <v>0.54606439269526696</v>
      </c>
      <c r="S36">
        <v>3.95649391688375E-2</v>
      </c>
      <c r="Y36" t="s">
        <v>113</v>
      </c>
      <c r="Z36">
        <v>0.18938338903642801</v>
      </c>
      <c r="AA36">
        <v>0.130153137452518</v>
      </c>
    </row>
    <row r="37" spans="1:27">
      <c r="A37" t="s">
        <v>43</v>
      </c>
      <c r="B37">
        <v>1.06747237400454</v>
      </c>
      <c r="C37">
        <v>0.51964798124553802</v>
      </c>
      <c r="I37" t="s">
        <v>135</v>
      </c>
      <c r="J37" s="5">
        <v>0.23247644528491501</v>
      </c>
      <c r="K37" s="5">
        <v>0</v>
      </c>
      <c r="M37" s="1"/>
      <c r="Q37" t="s">
        <v>135</v>
      </c>
      <c r="R37">
        <v>0.23247644528491501</v>
      </c>
      <c r="S37">
        <v>0</v>
      </c>
      <c r="Y37" t="s">
        <v>114</v>
      </c>
      <c r="Z37">
        <v>0.237939279594682</v>
      </c>
      <c r="AA37">
        <v>0</v>
      </c>
    </row>
    <row r="38" spans="1:27">
      <c r="A38" t="s">
        <v>44</v>
      </c>
      <c r="B38">
        <v>0.37642594814582903</v>
      </c>
      <c r="C38">
        <v>8.7473670208283699E-2</v>
      </c>
      <c r="I38" t="s">
        <v>136</v>
      </c>
      <c r="J38" s="5">
        <v>0.113470720430254</v>
      </c>
      <c r="K38" s="5">
        <v>0</v>
      </c>
      <c r="M38" s="1"/>
      <c r="Q38" t="s">
        <v>136</v>
      </c>
      <c r="R38">
        <v>0.113470720430254</v>
      </c>
      <c r="S38">
        <v>0</v>
      </c>
      <c r="Y38" t="s">
        <v>115</v>
      </c>
      <c r="Z38">
        <v>0.15800104523514799</v>
      </c>
      <c r="AA38">
        <v>0.29441051391433098</v>
      </c>
    </row>
    <row r="39" spans="1:27">
      <c r="A39" t="s">
        <v>45</v>
      </c>
      <c r="B39">
        <v>0.57734241793026997</v>
      </c>
      <c r="C39">
        <v>0</v>
      </c>
      <c r="I39" t="s">
        <v>137</v>
      </c>
      <c r="J39" s="5">
        <v>0.29927082163913699</v>
      </c>
      <c r="K39" s="5">
        <v>9.5017897747795801E-2</v>
      </c>
      <c r="M39" s="1"/>
      <c r="Q39" t="s">
        <v>137</v>
      </c>
      <c r="R39">
        <v>0.29927082163913699</v>
      </c>
      <c r="S39">
        <v>9.5017897747795801E-2</v>
      </c>
      <c r="Y39" t="s">
        <v>116</v>
      </c>
      <c r="Z39">
        <v>0.17849945700473699</v>
      </c>
      <c r="AA39">
        <v>0.49171757894511697</v>
      </c>
    </row>
    <row r="40" spans="1:27">
      <c r="A40" t="s">
        <v>46</v>
      </c>
      <c r="B40">
        <v>0.46534487546367798</v>
      </c>
      <c r="C40">
        <v>0.36770958607834497</v>
      </c>
      <c r="I40" t="s">
        <v>138</v>
      </c>
      <c r="J40" s="5">
        <v>0.28316302286369399</v>
      </c>
      <c r="K40" s="5">
        <v>0</v>
      </c>
      <c r="M40" s="1"/>
      <c r="Q40" t="s">
        <v>138</v>
      </c>
      <c r="R40">
        <v>0.28316302286369399</v>
      </c>
      <c r="S40">
        <v>0</v>
      </c>
      <c r="Y40" t="s">
        <v>117</v>
      </c>
      <c r="Z40">
        <v>0.440262480028211</v>
      </c>
      <c r="AA40">
        <v>3.87477185231049E-2</v>
      </c>
    </row>
    <row r="41" spans="1:27">
      <c r="A41" t="s">
        <v>47</v>
      </c>
      <c r="B41">
        <v>0.82206489818594497</v>
      </c>
      <c r="C41">
        <v>0</v>
      </c>
      <c r="I41" t="s">
        <v>139</v>
      </c>
      <c r="J41" s="5">
        <v>0.38306261887505899</v>
      </c>
      <c r="K41" s="5">
        <v>0</v>
      </c>
      <c r="M41" s="1"/>
      <c r="Q41" t="s">
        <v>139</v>
      </c>
      <c r="R41">
        <v>0.38306261887505899</v>
      </c>
      <c r="S41">
        <v>0</v>
      </c>
      <c r="Y41" t="s">
        <v>118</v>
      </c>
      <c r="Z41">
        <v>0.116994833447699</v>
      </c>
      <c r="AA41">
        <v>0</v>
      </c>
    </row>
    <row r="42" spans="1:27">
      <c r="A42" t="s">
        <v>48</v>
      </c>
      <c r="B42">
        <v>0.86878244290324902</v>
      </c>
      <c r="C42">
        <v>5.38821843461397E-2</v>
      </c>
      <c r="I42" t="s">
        <v>140</v>
      </c>
      <c r="J42" s="5">
        <v>0.18460658545661099</v>
      </c>
      <c r="K42" s="5">
        <v>0</v>
      </c>
      <c r="M42" s="1"/>
      <c r="Q42" t="s">
        <v>140</v>
      </c>
      <c r="R42">
        <v>0.18460658545661099</v>
      </c>
      <c r="S42">
        <v>0</v>
      </c>
      <c r="Y42" t="s">
        <v>119</v>
      </c>
      <c r="Z42">
        <v>0.247825188783352</v>
      </c>
      <c r="AA42">
        <v>0.81782272903286202</v>
      </c>
    </row>
    <row r="43" spans="1:27">
      <c r="A43" t="s">
        <v>49</v>
      </c>
      <c r="B43">
        <v>0.451929719395187</v>
      </c>
      <c r="C43">
        <v>0.74412237758606903</v>
      </c>
      <c r="I43" t="s">
        <v>141</v>
      </c>
      <c r="J43" s="5">
        <v>0.297601057895928</v>
      </c>
      <c r="K43" s="5">
        <v>0</v>
      </c>
      <c r="M43" s="1"/>
      <c r="Q43" t="s">
        <v>141</v>
      </c>
      <c r="R43">
        <v>0.297601057895928</v>
      </c>
      <c r="S43">
        <v>0</v>
      </c>
      <c r="Y43" t="s">
        <v>120</v>
      </c>
      <c r="Z43">
        <v>0.24889489782726701</v>
      </c>
      <c r="AA43">
        <v>0</v>
      </c>
    </row>
    <row r="44" spans="1:27">
      <c r="A44" t="s">
        <v>50</v>
      </c>
      <c r="B44">
        <v>0.466903903652997</v>
      </c>
      <c r="C44">
        <v>0.32111707873068701</v>
      </c>
      <c r="I44" t="s">
        <v>142</v>
      </c>
      <c r="J44" s="5">
        <v>0.16817259001523599</v>
      </c>
      <c r="K44" s="5">
        <v>0</v>
      </c>
      <c r="M44" s="1"/>
      <c r="Q44" t="s">
        <v>142</v>
      </c>
      <c r="R44">
        <v>0.16817259001523599</v>
      </c>
      <c r="S44">
        <v>0</v>
      </c>
      <c r="Y44" t="s">
        <v>121</v>
      </c>
      <c r="Z44">
        <v>0.44278722405141502</v>
      </c>
      <c r="AA44">
        <v>0</v>
      </c>
    </row>
    <row r="45" spans="1:27">
      <c r="A45" t="s">
        <v>51</v>
      </c>
      <c r="B45">
        <v>0.62193918772336798</v>
      </c>
      <c r="C45">
        <v>1.7693723032509501</v>
      </c>
      <c r="I45" t="s">
        <v>143</v>
      </c>
      <c r="J45" s="5">
        <v>0.12486269039508199</v>
      </c>
      <c r="K45" s="5">
        <v>0.72461821771080503</v>
      </c>
      <c r="M45" s="1"/>
      <c r="Q45" t="s">
        <v>143</v>
      </c>
      <c r="R45">
        <v>0.12486269039508199</v>
      </c>
      <c r="S45">
        <v>0.72461821771080503</v>
      </c>
      <c r="Y45" t="s">
        <v>122</v>
      </c>
      <c r="Z45">
        <v>0.36228819199019402</v>
      </c>
      <c r="AA45">
        <v>7.0242985734484301E-2</v>
      </c>
    </row>
    <row r="46" spans="1:27">
      <c r="A46" t="s">
        <v>52</v>
      </c>
      <c r="B46">
        <v>0.73895863714079302</v>
      </c>
      <c r="C46">
        <v>0.49675796765594998</v>
      </c>
      <c r="I46" t="s">
        <v>144</v>
      </c>
      <c r="J46" s="5">
        <v>0.28181688460947002</v>
      </c>
      <c r="K46" s="5">
        <v>0</v>
      </c>
      <c r="M46" s="1"/>
      <c r="Q46" t="s">
        <v>144</v>
      </c>
      <c r="R46">
        <v>0.28181688460947002</v>
      </c>
      <c r="S46">
        <v>0</v>
      </c>
      <c r="Y46" t="s">
        <v>123</v>
      </c>
      <c r="Z46">
        <v>0.221744557069911</v>
      </c>
      <c r="AA46">
        <v>0.192921709375035</v>
      </c>
    </row>
    <row r="47" spans="1:27">
      <c r="A47" t="s">
        <v>53</v>
      </c>
      <c r="B47">
        <v>0.56790694050911705</v>
      </c>
      <c r="C47">
        <v>0.80755830663924799</v>
      </c>
      <c r="I47" t="s">
        <v>145</v>
      </c>
      <c r="J47" s="5">
        <v>0.14622907565016199</v>
      </c>
      <c r="K47" s="5">
        <v>0.38688279584914498</v>
      </c>
      <c r="M47" s="1"/>
      <c r="Q47" t="s">
        <v>145</v>
      </c>
      <c r="R47">
        <v>0.14622907565016199</v>
      </c>
      <c r="S47">
        <v>0.38688279584914498</v>
      </c>
      <c r="Y47" t="s">
        <v>8</v>
      </c>
      <c r="Z47">
        <v>0.47440683802512101</v>
      </c>
      <c r="AA47">
        <v>0.84350324206859495</v>
      </c>
    </row>
    <row r="48" spans="1:27">
      <c r="A48" t="s">
        <v>54</v>
      </c>
      <c r="B48">
        <v>0.71874500613590198</v>
      </c>
      <c r="C48">
        <v>1.0337290627906299</v>
      </c>
      <c r="I48" t="s">
        <v>146</v>
      </c>
      <c r="J48" s="5">
        <v>0.156017709236251</v>
      </c>
      <c r="K48" s="5">
        <v>4.1345114219487701E-2</v>
      </c>
      <c r="M48" s="1"/>
      <c r="Q48" t="s">
        <v>146</v>
      </c>
      <c r="R48">
        <v>0.156017709236251</v>
      </c>
      <c r="S48">
        <v>4.1345114219487701E-2</v>
      </c>
      <c r="Y48" t="s">
        <v>124</v>
      </c>
      <c r="Z48">
        <v>0.189452723225988</v>
      </c>
      <c r="AA48">
        <v>0</v>
      </c>
    </row>
    <row r="49" spans="1:27">
      <c r="A49" t="s">
        <v>55</v>
      </c>
      <c r="B49">
        <v>0.48917073924638199</v>
      </c>
      <c r="C49">
        <v>1.1516165075510201</v>
      </c>
      <c r="I49" t="s">
        <v>147</v>
      </c>
      <c r="J49" s="5">
        <v>0.15523525652710099</v>
      </c>
      <c r="K49" s="5">
        <v>0</v>
      </c>
      <c r="Q49" t="s">
        <v>147</v>
      </c>
      <c r="R49">
        <v>0.15523525652710099</v>
      </c>
      <c r="S49">
        <v>0</v>
      </c>
      <c r="Y49" t="s">
        <v>125</v>
      </c>
      <c r="Z49">
        <v>0.26385259803605299</v>
      </c>
      <c r="AA49">
        <v>8.2747514302742103E-2</v>
      </c>
    </row>
    <row r="50" spans="1:27">
      <c r="A50" t="s">
        <v>56</v>
      </c>
      <c r="B50">
        <v>0.76780532883544905</v>
      </c>
      <c r="C50">
        <v>1.2127038911771899</v>
      </c>
      <c r="I50" t="s">
        <v>148</v>
      </c>
      <c r="J50" s="5">
        <v>0.12631723035579601</v>
      </c>
      <c r="K50" s="5">
        <v>8.5958745116537699E-2</v>
      </c>
      <c r="Q50" t="s">
        <v>148</v>
      </c>
      <c r="R50">
        <v>0.12631723035579601</v>
      </c>
      <c r="S50">
        <v>8.5958745116537699E-2</v>
      </c>
      <c r="Y50" t="s">
        <v>9</v>
      </c>
      <c r="Z50">
        <v>0.40733812395920599</v>
      </c>
      <c r="AA50">
        <v>0.45402823993089803</v>
      </c>
    </row>
    <row r="51" spans="1:27">
      <c r="A51" t="s">
        <v>57</v>
      </c>
      <c r="B51">
        <v>0.75811310987713298</v>
      </c>
      <c r="C51">
        <v>0.734735434013424</v>
      </c>
      <c r="I51" t="s">
        <v>149</v>
      </c>
      <c r="J51" s="5">
        <v>1.4251687875868599</v>
      </c>
      <c r="K51" s="5">
        <v>0</v>
      </c>
      <c r="Q51" t="s">
        <v>149</v>
      </c>
      <c r="R51">
        <v>1.4251687875868599</v>
      </c>
      <c r="S51">
        <v>0</v>
      </c>
      <c r="Y51" t="s">
        <v>10</v>
      </c>
      <c r="Z51">
        <v>0.45114515573689301</v>
      </c>
      <c r="AA51">
        <v>0.86901078617584704</v>
      </c>
    </row>
    <row r="52" spans="1:27">
      <c r="A52" t="s">
        <v>58</v>
      </c>
      <c r="B52">
        <v>0.43009480321479499</v>
      </c>
      <c r="C52">
        <v>0</v>
      </c>
      <c r="I52" t="s">
        <v>150</v>
      </c>
      <c r="J52" s="5">
        <v>0.47572206597496602</v>
      </c>
      <c r="K52" s="5">
        <v>3.7366573972099998E-2</v>
      </c>
      <c r="Q52" t="s">
        <v>150</v>
      </c>
      <c r="R52">
        <v>0.47572206597496602</v>
      </c>
      <c r="S52">
        <v>3.7366573972099998E-2</v>
      </c>
      <c r="Y52" t="s">
        <v>11</v>
      </c>
      <c r="Z52">
        <v>0.54519794082268702</v>
      </c>
      <c r="AA52">
        <v>0.86061367987736803</v>
      </c>
    </row>
    <row r="53" spans="1:27">
      <c r="A53" t="s">
        <v>59</v>
      </c>
      <c r="B53">
        <v>0.73158846991967197</v>
      </c>
      <c r="C53">
        <v>1.7218436887181601</v>
      </c>
      <c r="I53" t="s">
        <v>151</v>
      </c>
      <c r="J53" s="5">
        <v>0.14371130444422101</v>
      </c>
      <c r="K53" s="5">
        <v>0</v>
      </c>
      <c r="Q53" t="s">
        <v>151</v>
      </c>
      <c r="R53">
        <v>0.14371130444422101</v>
      </c>
      <c r="S53">
        <v>0</v>
      </c>
      <c r="Y53" t="s">
        <v>12</v>
      </c>
      <c r="Z53">
        <v>0.59862557029386498</v>
      </c>
      <c r="AA53">
        <v>0.479156680616316</v>
      </c>
    </row>
    <row r="54" spans="1:27">
      <c r="A54" t="s">
        <v>60</v>
      </c>
      <c r="B54">
        <v>0.75245999206894798</v>
      </c>
      <c r="C54">
        <v>1.59488245534789</v>
      </c>
      <c r="I54" t="s">
        <v>152</v>
      </c>
      <c r="J54" s="5">
        <v>0.49050360364699203</v>
      </c>
      <c r="K54" s="5">
        <v>0.19148457763016999</v>
      </c>
      <c r="Q54" t="s">
        <v>152</v>
      </c>
      <c r="R54">
        <v>0.49050360364699203</v>
      </c>
      <c r="S54">
        <v>0.19148457763016999</v>
      </c>
      <c r="Y54" t="s">
        <v>13</v>
      </c>
      <c r="Z54">
        <v>1.25286802044365</v>
      </c>
      <c r="AA54">
        <v>1.57362248457613</v>
      </c>
    </row>
    <row r="55" spans="1:27">
      <c r="A55" t="s">
        <v>61</v>
      </c>
      <c r="B55">
        <v>1.5858704006405</v>
      </c>
      <c r="C55">
        <v>0.56162674672173196</v>
      </c>
      <c r="I55" t="s">
        <v>153</v>
      </c>
      <c r="J55" s="5">
        <v>0.485411681347234</v>
      </c>
      <c r="K55" s="6">
        <v>0.125658694548757</v>
      </c>
      <c r="Q55" t="s">
        <v>153</v>
      </c>
      <c r="R55">
        <v>0.485411681347234</v>
      </c>
      <c r="S55" s="3">
        <v>0.125658694548757</v>
      </c>
      <c r="Y55" t="s">
        <v>14</v>
      </c>
      <c r="Z55">
        <v>0.78257859228931104</v>
      </c>
      <c r="AA55">
        <v>1.6121431098435901</v>
      </c>
    </row>
    <row r="56" spans="1:27">
      <c r="A56" t="s">
        <v>62</v>
      </c>
      <c r="B56">
        <v>0.71566505198957997</v>
      </c>
      <c r="C56">
        <v>0.89102486476105902</v>
      </c>
      <c r="I56" t="s">
        <v>154</v>
      </c>
      <c r="J56" s="5">
        <v>0.349000489373539</v>
      </c>
      <c r="K56" s="5">
        <v>0</v>
      </c>
      <c r="Q56" t="s">
        <v>154</v>
      </c>
      <c r="R56">
        <v>0.349000489373539</v>
      </c>
      <c r="S56">
        <v>0</v>
      </c>
      <c r="Y56" t="s">
        <v>15</v>
      </c>
      <c r="Z56">
        <v>0.86373055051084502</v>
      </c>
      <c r="AA56">
        <v>1.2440357071869399</v>
      </c>
    </row>
    <row r="57" spans="1:27">
      <c r="A57" t="s">
        <v>63</v>
      </c>
      <c r="B57">
        <v>0.61838388096604502</v>
      </c>
      <c r="C57">
        <v>1.0735795658926699</v>
      </c>
      <c r="I57" t="s">
        <v>155</v>
      </c>
      <c r="J57" s="5">
        <v>0.69535446549344504</v>
      </c>
      <c r="K57" s="5">
        <v>0</v>
      </c>
      <c r="Q57" t="s">
        <v>155</v>
      </c>
      <c r="R57">
        <v>0.69535446549344504</v>
      </c>
      <c r="S57">
        <v>0</v>
      </c>
      <c r="Y57" t="s">
        <v>126</v>
      </c>
      <c r="Z57">
        <v>0.33385297962729299</v>
      </c>
      <c r="AA57">
        <v>3.8868520214997003E-2</v>
      </c>
    </row>
    <row r="58" spans="1:27">
      <c r="A58" t="s">
        <v>64</v>
      </c>
      <c r="B58">
        <v>1.2315773072374101</v>
      </c>
      <c r="C58">
        <v>1.8376070693211699</v>
      </c>
      <c r="I58" t="s">
        <v>156</v>
      </c>
      <c r="J58" s="5">
        <v>1.22034156529284</v>
      </c>
      <c r="K58" s="5">
        <v>1.5222484793389599</v>
      </c>
      <c r="Q58" t="s">
        <v>156</v>
      </c>
      <c r="R58">
        <v>1.22034156529284</v>
      </c>
      <c r="S58">
        <v>1.5222484793389599</v>
      </c>
      <c r="Y58" t="s">
        <v>127</v>
      </c>
      <c r="Z58">
        <v>0.94180347032160905</v>
      </c>
      <c r="AA58">
        <v>0.43671235602077701</v>
      </c>
    </row>
    <row r="59" spans="1:27">
      <c r="A59" t="s">
        <v>65</v>
      </c>
      <c r="B59">
        <v>0.31180809230558798</v>
      </c>
      <c r="C59">
        <v>0.48688800670819699</v>
      </c>
      <c r="I59" t="s">
        <v>157</v>
      </c>
      <c r="J59" s="5">
        <v>0.81427805998601299</v>
      </c>
      <c r="K59" s="5">
        <v>2.4904245970718799</v>
      </c>
      <c r="Q59" t="s">
        <v>157</v>
      </c>
      <c r="R59">
        <v>0.81427805998601299</v>
      </c>
      <c r="S59">
        <v>2.4904245970718799</v>
      </c>
      <c r="Y59" t="s">
        <v>16</v>
      </c>
      <c r="Z59">
        <v>0.91246515069088496</v>
      </c>
      <c r="AA59">
        <v>1.4473660192959501</v>
      </c>
    </row>
    <row r="60" spans="1:27">
      <c r="A60" t="s">
        <v>66</v>
      </c>
      <c r="B60">
        <v>0.63054915994995198</v>
      </c>
      <c r="C60">
        <v>0.82797299975833405</v>
      </c>
      <c r="I60" t="s">
        <v>158</v>
      </c>
      <c r="J60" s="5">
        <v>1.3206202879271101</v>
      </c>
      <c r="K60" s="5">
        <v>0</v>
      </c>
      <c r="Q60" t="s">
        <v>158</v>
      </c>
      <c r="R60">
        <v>1.3206202879271101</v>
      </c>
      <c r="S60">
        <v>0</v>
      </c>
      <c r="Y60" t="s">
        <v>17</v>
      </c>
      <c r="Z60">
        <v>0.83573969242428203</v>
      </c>
      <c r="AA60">
        <v>1.2845492644331</v>
      </c>
    </row>
    <row r="61" spans="1:27">
      <c r="A61" t="s">
        <v>67</v>
      </c>
      <c r="B61">
        <v>0.78190224184883494</v>
      </c>
      <c r="C61">
        <v>1.49270037545215</v>
      </c>
      <c r="I61" t="s">
        <v>159</v>
      </c>
      <c r="J61" s="5">
        <v>0.36205060504560699</v>
      </c>
      <c r="K61" s="5">
        <v>0.15152024485069099</v>
      </c>
      <c r="Q61" t="s">
        <v>159</v>
      </c>
      <c r="R61">
        <v>0.36205060504560699</v>
      </c>
      <c r="S61">
        <v>0.15152024485069099</v>
      </c>
      <c r="Y61" t="s">
        <v>18</v>
      </c>
      <c r="Z61">
        <v>0.759821119437735</v>
      </c>
      <c r="AA61">
        <v>1.71408167751756</v>
      </c>
    </row>
    <row r="62" spans="1:27">
      <c r="A62" t="s">
        <v>68</v>
      </c>
      <c r="B62">
        <v>1.2089495537518899</v>
      </c>
      <c r="C62">
        <v>1.77167480650202</v>
      </c>
      <c r="I62" t="s">
        <v>160</v>
      </c>
      <c r="J62" s="5">
        <v>0.243006316114947</v>
      </c>
      <c r="K62" s="5">
        <v>0</v>
      </c>
      <c r="Q62" t="s">
        <v>160</v>
      </c>
      <c r="R62">
        <v>0.243006316114947</v>
      </c>
      <c r="S62">
        <v>0</v>
      </c>
      <c r="Y62" t="s">
        <v>19</v>
      </c>
      <c r="Z62">
        <v>0.69430585766078701</v>
      </c>
      <c r="AA62">
        <v>1.58424979779206</v>
      </c>
    </row>
    <row r="63" spans="1:27">
      <c r="A63" t="s">
        <v>69</v>
      </c>
      <c r="B63">
        <v>0.403904553296564</v>
      </c>
      <c r="C63">
        <v>1.9275133496535899</v>
      </c>
      <c r="I63" t="s">
        <v>161</v>
      </c>
      <c r="J63" s="5">
        <v>1.1567716750994099</v>
      </c>
      <c r="K63" s="5">
        <v>0.39498845469594901</v>
      </c>
      <c r="Q63" t="s">
        <v>161</v>
      </c>
      <c r="R63">
        <v>1.1567716750994099</v>
      </c>
      <c r="S63">
        <v>0.39498845469594901</v>
      </c>
      <c r="Y63" t="s">
        <v>20</v>
      </c>
      <c r="Z63">
        <v>0.69071478234494899</v>
      </c>
      <c r="AA63">
        <v>0.79366022939627601</v>
      </c>
    </row>
    <row r="64" spans="1:27">
      <c r="A64" t="s">
        <v>70</v>
      </c>
      <c r="B64">
        <v>1.06604494409023</v>
      </c>
      <c r="C64">
        <v>1.3268808308432101</v>
      </c>
      <c r="I64" t="s">
        <v>162</v>
      </c>
      <c r="J64" s="5">
        <v>0.39264757394077798</v>
      </c>
      <c r="K64" s="5">
        <v>0.21547276224287201</v>
      </c>
      <c r="Q64" t="s">
        <v>162</v>
      </c>
      <c r="R64">
        <v>0.39264757394077798</v>
      </c>
      <c r="S64">
        <v>0.21547276224287201</v>
      </c>
      <c r="Y64" t="s">
        <v>21</v>
      </c>
      <c r="Z64">
        <v>0.69533670183526497</v>
      </c>
      <c r="AA64">
        <v>0.88292158598245896</v>
      </c>
    </row>
    <row r="65" spans="1:27">
      <c r="A65" t="s">
        <v>71</v>
      </c>
      <c r="B65">
        <v>0.78280375748184305</v>
      </c>
      <c r="C65">
        <v>0.43166350942749698</v>
      </c>
      <c r="Q65" t="s">
        <v>8</v>
      </c>
      <c r="R65">
        <v>0.47440683802512101</v>
      </c>
      <c r="S65">
        <v>0.84350324206859495</v>
      </c>
      <c r="Y65" t="s">
        <v>128</v>
      </c>
      <c r="Z65">
        <v>0.84714998856491797</v>
      </c>
      <c r="AA65">
        <v>1.52755726001473</v>
      </c>
    </row>
    <row r="66" spans="1:27">
      <c r="A66" t="s">
        <v>72</v>
      </c>
      <c r="B66">
        <v>0.98320628656680897</v>
      </c>
      <c r="C66">
        <v>1.3723229169531299</v>
      </c>
      <c r="Q66" t="s">
        <v>9</v>
      </c>
      <c r="R66">
        <v>0.40733812395920599</v>
      </c>
      <c r="S66">
        <v>0.45402823993089803</v>
      </c>
      <c r="Y66" t="s">
        <v>22</v>
      </c>
      <c r="Z66">
        <v>0.67111951366247302</v>
      </c>
      <c r="AA66">
        <v>1.4631077078706001</v>
      </c>
    </row>
    <row r="67" spans="1:27">
      <c r="A67" t="s">
        <v>73</v>
      </c>
      <c r="B67">
        <v>0.779300269995166</v>
      </c>
      <c r="C67">
        <v>1.1419846137774501</v>
      </c>
      <c r="Q67" t="s">
        <v>10</v>
      </c>
      <c r="R67">
        <v>0.45114515573689301</v>
      </c>
      <c r="S67">
        <v>0.86901078617584704</v>
      </c>
      <c r="Y67" t="s">
        <v>23</v>
      </c>
      <c r="Z67">
        <v>1.1507368433529199</v>
      </c>
      <c r="AA67">
        <v>1.32027351992914</v>
      </c>
    </row>
    <row r="68" spans="1:27">
      <c r="A68" t="s">
        <v>74</v>
      </c>
      <c r="B68">
        <v>1.2289569776612901</v>
      </c>
      <c r="C68">
        <v>1.0817130331878499</v>
      </c>
      <c r="Q68" t="s">
        <v>11</v>
      </c>
      <c r="R68">
        <v>0.54519794082268702</v>
      </c>
      <c r="S68">
        <v>0.86061367987736803</v>
      </c>
      <c r="Y68" t="s">
        <v>24</v>
      </c>
      <c r="Z68">
        <v>0.47060190377979799</v>
      </c>
      <c r="AA68">
        <v>6.4638258419637606E-2</v>
      </c>
    </row>
    <row r="69" spans="1:27">
      <c r="A69" t="s">
        <v>75</v>
      </c>
      <c r="B69">
        <v>1.0004528326286499</v>
      </c>
      <c r="C69">
        <v>1.2259255441996699</v>
      </c>
      <c r="Q69" t="s">
        <v>12</v>
      </c>
      <c r="R69">
        <v>0.59862557029386498</v>
      </c>
      <c r="S69">
        <v>0.479156680616316</v>
      </c>
      <c r="Y69" t="s">
        <v>25</v>
      </c>
      <c r="Z69">
        <v>0.55420778709999896</v>
      </c>
      <c r="AA69">
        <v>0.68683499599551401</v>
      </c>
    </row>
    <row r="70" spans="1:27">
      <c r="A70" t="s">
        <v>76</v>
      </c>
      <c r="B70">
        <v>0.98879342456328601</v>
      </c>
      <c r="C70">
        <v>0.64936639235003601</v>
      </c>
      <c r="Q70" t="s">
        <v>13</v>
      </c>
      <c r="R70">
        <v>1.25286802044365</v>
      </c>
      <c r="S70">
        <v>1.57362248457613</v>
      </c>
      <c r="Y70" t="s">
        <v>26</v>
      </c>
      <c r="Z70">
        <v>1.1057949706829999</v>
      </c>
      <c r="AA70">
        <v>2.2067900676086198</v>
      </c>
    </row>
    <row r="71" spans="1:27">
      <c r="A71" t="s">
        <v>77</v>
      </c>
      <c r="B71">
        <v>0.65936454224352503</v>
      </c>
      <c r="C71">
        <v>1.16209381473916</v>
      </c>
      <c r="Q71" t="s">
        <v>14</v>
      </c>
      <c r="R71">
        <v>0.78257859228931104</v>
      </c>
      <c r="S71">
        <v>1.6121431098435901</v>
      </c>
      <c r="Y71" t="s">
        <v>27</v>
      </c>
      <c r="Z71">
        <v>1.0382833433113701</v>
      </c>
      <c r="AA71">
        <v>0.79581338573492499</v>
      </c>
    </row>
    <row r="72" spans="1:27">
      <c r="A72" t="s">
        <v>78</v>
      </c>
      <c r="B72">
        <v>0.63955088307173202</v>
      </c>
      <c r="C72">
        <v>0.468180856034835</v>
      </c>
      <c r="Q72" t="s">
        <v>15</v>
      </c>
      <c r="R72">
        <v>0.86373055051084502</v>
      </c>
      <c r="S72">
        <v>1.2440357071869399</v>
      </c>
      <c r="Y72" t="s">
        <v>28</v>
      </c>
      <c r="Z72">
        <v>0.63962423926400103</v>
      </c>
      <c r="AA72">
        <v>0.63962423926400103</v>
      </c>
    </row>
    <row r="73" spans="1:27">
      <c r="A73" t="s">
        <v>79</v>
      </c>
      <c r="B73">
        <v>0.221952469614149</v>
      </c>
      <c r="C73">
        <v>0.72084801772168705</v>
      </c>
      <c r="Q73" t="s">
        <v>16</v>
      </c>
      <c r="R73">
        <v>0.91246515069088496</v>
      </c>
      <c r="S73">
        <v>1.4473660192959501</v>
      </c>
      <c r="Y73" t="s">
        <v>129</v>
      </c>
      <c r="Z73">
        <v>0.29447527980025501</v>
      </c>
      <c r="AA73">
        <v>0</v>
      </c>
    </row>
    <row r="74" spans="1:27">
      <c r="A74" t="s">
        <v>80</v>
      </c>
      <c r="B74">
        <v>0.38184767777429302</v>
      </c>
      <c r="C74">
        <v>1.6556658817809899</v>
      </c>
      <c r="Q74" t="s">
        <v>17</v>
      </c>
      <c r="R74">
        <v>0.83573969242428203</v>
      </c>
      <c r="S74">
        <v>1.2845492644331</v>
      </c>
      <c r="Y74" t="s">
        <v>29</v>
      </c>
      <c r="Z74">
        <v>0.67125926247955803</v>
      </c>
      <c r="AA74">
        <v>1.0359314401378501</v>
      </c>
    </row>
    <row r="75" spans="1:27">
      <c r="A75" t="s">
        <v>81</v>
      </c>
      <c r="B75">
        <v>0.86224825828242302</v>
      </c>
      <c r="C75">
        <v>1.16872301819326</v>
      </c>
      <c r="Q75" t="s">
        <v>18</v>
      </c>
      <c r="R75">
        <v>0.759821119437735</v>
      </c>
      <c r="S75">
        <v>1.71408167751756</v>
      </c>
      <c r="Y75" t="s">
        <v>30</v>
      </c>
      <c r="Z75">
        <v>0.86441528789848399</v>
      </c>
      <c r="AA75">
        <v>0.40512997246355997</v>
      </c>
    </row>
    <row r="76" spans="1:27">
      <c r="A76" t="s">
        <v>82</v>
      </c>
      <c r="B76">
        <v>0.471707575860842</v>
      </c>
      <c r="C76">
        <v>0.121470572198739</v>
      </c>
      <c r="Q76" t="s">
        <v>19</v>
      </c>
      <c r="R76">
        <v>0.69430585766078701</v>
      </c>
      <c r="S76">
        <v>1.58424979779206</v>
      </c>
      <c r="Y76" t="s">
        <v>31</v>
      </c>
      <c r="Z76">
        <v>0.527976790995768</v>
      </c>
      <c r="AA76">
        <v>0.72450221829443295</v>
      </c>
    </row>
    <row r="77" spans="1:27">
      <c r="A77" t="s">
        <v>83</v>
      </c>
      <c r="B77">
        <v>0.75519741389010298</v>
      </c>
      <c r="C77">
        <v>0.81242617566606301</v>
      </c>
      <c r="Q77" t="s">
        <v>20</v>
      </c>
      <c r="R77">
        <v>0.69071478234494899</v>
      </c>
      <c r="S77">
        <v>0.79366022939627601</v>
      </c>
      <c r="Y77" t="s">
        <v>32</v>
      </c>
      <c r="Z77">
        <v>0.64911586220088302</v>
      </c>
      <c r="AA77">
        <v>1.0534156251696101</v>
      </c>
    </row>
    <row r="78" spans="1:27">
      <c r="A78" t="s">
        <v>84</v>
      </c>
      <c r="B78">
        <v>1.2555413288741899</v>
      </c>
      <c r="C78">
        <v>1.41392773091025</v>
      </c>
      <c r="Q78" t="s">
        <v>21</v>
      </c>
      <c r="R78">
        <v>0.69533670183526497</v>
      </c>
      <c r="S78">
        <v>0.88292158598245896</v>
      </c>
      <c r="Y78" t="s">
        <v>33</v>
      </c>
      <c r="Z78">
        <v>0.58909573120343195</v>
      </c>
      <c r="AA78">
        <v>1.4373275908830301</v>
      </c>
    </row>
    <row r="79" spans="1:27">
      <c r="A79" t="s">
        <v>85</v>
      </c>
      <c r="B79">
        <v>0.61823095795274796</v>
      </c>
      <c r="C79">
        <v>1.01695473824689</v>
      </c>
      <c r="Q79" t="s">
        <v>22</v>
      </c>
      <c r="R79">
        <v>0.67111951366247302</v>
      </c>
      <c r="S79">
        <v>1.4631077078706001</v>
      </c>
      <c r="Y79" t="s">
        <v>34</v>
      </c>
      <c r="Z79">
        <v>0.48998286544382202</v>
      </c>
      <c r="AA79">
        <v>0</v>
      </c>
    </row>
    <row r="80" spans="1:27">
      <c r="A80" t="s">
        <v>86</v>
      </c>
      <c r="B80">
        <v>0.47419027112318701</v>
      </c>
      <c r="C80">
        <v>0.21727441565380501</v>
      </c>
      <c r="Q80" t="s">
        <v>23</v>
      </c>
      <c r="R80">
        <v>1.1507368433529199</v>
      </c>
      <c r="S80">
        <v>1.32027351992914</v>
      </c>
      <c r="Y80" t="s">
        <v>35</v>
      </c>
      <c r="Z80">
        <v>1.4580681330761101</v>
      </c>
      <c r="AA80">
        <v>0.39378569050268503</v>
      </c>
    </row>
    <row r="81" spans="1:27">
      <c r="A81" t="s">
        <v>87</v>
      </c>
      <c r="B81">
        <v>0.66985291509026001</v>
      </c>
      <c r="C81">
        <v>1.70709385670581</v>
      </c>
      <c r="Q81" t="s">
        <v>24</v>
      </c>
      <c r="R81">
        <v>0.47060190377979799</v>
      </c>
      <c r="S81">
        <v>6.4638258419637606E-2</v>
      </c>
      <c r="Y81" t="s">
        <v>36</v>
      </c>
      <c r="Z81">
        <v>0.80190050407829605</v>
      </c>
      <c r="AA81">
        <v>1.4469468849959599</v>
      </c>
    </row>
    <row r="82" spans="1:27">
      <c r="A82" t="s">
        <v>88</v>
      </c>
      <c r="B82">
        <v>0.55709888282499198</v>
      </c>
      <c r="C82">
        <v>0.473622557658474</v>
      </c>
      <c r="Q82" t="s">
        <v>25</v>
      </c>
      <c r="R82">
        <v>0.55420778709999896</v>
      </c>
      <c r="S82">
        <v>0.68683499599551401</v>
      </c>
      <c r="Y82" t="s">
        <v>37</v>
      </c>
      <c r="Z82">
        <v>0.74845576475488496</v>
      </c>
      <c r="AA82">
        <v>0.88869049936411804</v>
      </c>
    </row>
    <row r="83" spans="1:27">
      <c r="A83" t="s">
        <v>89</v>
      </c>
      <c r="B83">
        <v>0.52214522158681898</v>
      </c>
      <c r="C83">
        <v>2.2646375792286499</v>
      </c>
      <c r="Q83" t="s">
        <v>26</v>
      </c>
      <c r="R83">
        <v>1.1057949706829999</v>
      </c>
      <c r="S83">
        <v>2.2067900676086198</v>
      </c>
      <c r="Y83" t="s">
        <v>38</v>
      </c>
      <c r="Z83">
        <v>0.80201232001449296</v>
      </c>
      <c r="AA83">
        <v>0.24986468304744</v>
      </c>
    </row>
    <row r="84" spans="1:27">
      <c r="A84" t="s">
        <v>90</v>
      </c>
      <c r="B84">
        <v>1.07921885595217</v>
      </c>
      <c r="C84">
        <v>1.99175722539886</v>
      </c>
      <c r="Q84" t="s">
        <v>27</v>
      </c>
      <c r="R84">
        <v>1.0382833433113701</v>
      </c>
      <c r="S84">
        <v>0.79581338573492499</v>
      </c>
      <c r="Y84" t="s">
        <v>39</v>
      </c>
      <c r="Z84">
        <v>0.58784444852247897</v>
      </c>
      <c r="AA84">
        <v>0.91636873897284099</v>
      </c>
    </row>
    <row r="85" spans="1:27">
      <c r="A85" t="s">
        <v>91</v>
      </c>
      <c r="B85">
        <v>0.52080379206702299</v>
      </c>
      <c r="C85">
        <v>0.59528506463140296</v>
      </c>
      <c r="Q85" t="s">
        <v>28</v>
      </c>
      <c r="R85">
        <v>0.63962423926400103</v>
      </c>
      <c r="S85">
        <v>0.63962423926400103</v>
      </c>
      <c r="Y85" t="s">
        <v>40</v>
      </c>
      <c r="Z85">
        <v>1.21655327150254</v>
      </c>
      <c r="AA85">
        <v>1.2487615523822999</v>
      </c>
    </row>
    <row r="86" spans="1:27">
      <c r="A86" t="s">
        <v>92</v>
      </c>
      <c r="B86">
        <v>0.99494102120469896</v>
      </c>
      <c r="C86">
        <v>1.4836773115230899</v>
      </c>
      <c r="Q86" t="s">
        <v>29</v>
      </c>
      <c r="R86">
        <v>0.67125926247955803</v>
      </c>
      <c r="S86">
        <v>1.0359314401378501</v>
      </c>
      <c r="Y86" t="s">
        <v>41</v>
      </c>
      <c r="Z86">
        <v>0.81493061890616902</v>
      </c>
      <c r="AA86">
        <v>1.2012719543656201</v>
      </c>
    </row>
    <row r="87" spans="1:27">
      <c r="A87" t="s">
        <v>93</v>
      </c>
      <c r="B87">
        <v>0.45969049879049501</v>
      </c>
      <c r="C87">
        <v>0</v>
      </c>
      <c r="Q87" t="s">
        <v>30</v>
      </c>
      <c r="R87">
        <v>0.86441528789848399</v>
      </c>
      <c r="S87">
        <v>0.40512997246355997</v>
      </c>
      <c r="Y87" t="s">
        <v>42</v>
      </c>
      <c r="Z87">
        <v>1.0152074687103501</v>
      </c>
      <c r="AA87">
        <v>1.69448437168943</v>
      </c>
    </row>
    <row r="88" spans="1:27">
      <c r="A88" t="s">
        <v>94</v>
      </c>
      <c r="B88">
        <v>1.04467446487882</v>
      </c>
      <c r="C88">
        <v>0.77398843520385197</v>
      </c>
      <c r="Q88" t="s">
        <v>31</v>
      </c>
      <c r="R88">
        <v>0.527976790995768</v>
      </c>
      <c r="S88">
        <v>0.72450221829443295</v>
      </c>
      <c r="Y88" t="s">
        <v>43</v>
      </c>
      <c r="Z88">
        <v>1.06747237400454</v>
      </c>
      <c r="AA88">
        <v>0.51964798124553802</v>
      </c>
    </row>
    <row r="89" spans="1:27">
      <c r="A89" t="s">
        <v>95</v>
      </c>
      <c r="B89">
        <v>0.86721400556321204</v>
      </c>
      <c r="C89">
        <v>2.0742860495985802</v>
      </c>
      <c r="Q89" t="s">
        <v>32</v>
      </c>
      <c r="R89">
        <v>0.64911586220088302</v>
      </c>
      <c r="S89">
        <v>1.0534156251696101</v>
      </c>
      <c r="Y89" t="s">
        <v>44</v>
      </c>
      <c r="Z89">
        <v>0.37642594814582903</v>
      </c>
      <c r="AA89">
        <v>8.7473670208283699E-2</v>
      </c>
    </row>
    <row r="90" spans="1:27">
      <c r="A90" t="s">
        <v>96</v>
      </c>
      <c r="B90">
        <v>0.63976702592398804</v>
      </c>
      <c r="C90">
        <v>1.1371630979138301</v>
      </c>
      <c r="Q90" t="s">
        <v>33</v>
      </c>
      <c r="R90">
        <v>0.58909573120343195</v>
      </c>
      <c r="S90">
        <v>1.4373275908830301</v>
      </c>
      <c r="Y90" t="s">
        <v>45</v>
      </c>
      <c r="Z90">
        <v>0.57734241793026997</v>
      </c>
      <c r="AA90">
        <v>0</v>
      </c>
    </row>
    <row r="91" spans="1:27">
      <c r="Q91" t="s">
        <v>34</v>
      </c>
      <c r="R91">
        <v>0.48998286544382202</v>
      </c>
      <c r="S91">
        <v>0</v>
      </c>
      <c r="Y91" t="s">
        <v>46</v>
      </c>
      <c r="Z91">
        <v>0.46534487546367798</v>
      </c>
      <c r="AA91">
        <v>0.36770958607834497</v>
      </c>
    </row>
    <row r="92" spans="1:27">
      <c r="Q92" t="s">
        <v>35</v>
      </c>
      <c r="R92">
        <v>1.4580681330761101</v>
      </c>
      <c r="S92">
        <v>0.39378569050268503</v>
      </c>
      <c r="Y92" t="s">
        <v>47</v>
      </c>
      <c r="Z92">
        <v>0.82206489818594497</v>
      </c>
      <c r="AA92">
        <v>0</v>
      </c>
    </row>
    <row r="93" spans="1:27">
      <c r="Q93" t="s">
        <v>36</v>
      </c>
      <c r="R93">
        <v>0.80190050407829605</v>
      </c>
      <c r="S93">
        <v>1.4469468849959599</v>
      </c>
      <c r="Y93" t="s">
        <v>48</v>
      </c>
      <c r="Z93">
        <v>0.86878244290324902</v>
      </c>
      <c r="AA93">
        <v>5.38821843461397E-2</v>
      </c>
    </row>
    <row r="94" spans="1:27">
      <c r="Q94" t="s">
        <v>37</v>
      </c>
      <c r="R94">
        <v>0.74845576475488496</v>
      </c>
      <c r="S94">
        <v>0.88869049936411804</v>
      </c>
      <c r="Y94" t="s">
        <v>49</v>
      </c>
      <c r="Z94">
        <v>0.451929719395187</v>
      </c>
      <c r="AA94">
        <v>0.74412237758606903</v>
      </c>
    </row>
    <row r="95" spans="1:27">
      <c r="Q95" t="s">
        <v>38</v>
      </c>
      <c r="R95">
        <v>0.80201232001449296</v>
      </c>
      <c r="S95">
        <v>0.24986468304744</v>
      </c>
      <c r="Y95" t="s">
        <v>50</v>
      </c>
      <c r="Z95">
        <v>0.466903903652997</v>
      </c>
      <c r="AA95">
        <v>0.32111707873068701</v>
      </c>
    </row>
    <row r="96" spans="1:27">
      <c r="Q96" t="s">
        <v>39</v>
      </c>
      <c r="R96">
        <v>0.58784444852247897</v>
      </c>
      <c r="S96">
        <v>0.91636873897284099</v>
      </c>
      <c r="Y96" t="s">
        <v>51</v>
      </c>
      <c r="Z96">
        <v>0.62193918772336798</v>
      </c>
      <c r="AA96">
        <v>1.7693723032509501</v>
      </c>
    </row>
    <row r="97" spans="17:27">
      <c r="Q97" t="s">
        <v>40</v>
      </c>
      <c r="R97">
        <v>1.21655327150254</v>
      </c>
      <c r="S97" s="3">
        <v>1.2487615523822999</v>
      </c>
      <c r="Y97" t="s">
        <v>130</v>
      </c>
      <c r="Z97">
        <v>0.34943921439381498</v>
      </c>
      <c r="AA97">
        <v>4.5427052708069203E-2</v>
      </c>
    </row>
    <row r="98" spans="17:27">
      <c r="Q98" t="s">
        <v>41</v>
      </c>
      <c r="R98">
        <v>0.81493061890616902</v>
      </c>
      <c r="S98">
        <v>1.2012719543656201</v>
      </c>
      <c r="Y98" t="s">
        <v>131</v>
      </c>
      <c r="Z98">
        <v>0.17918269456434699</v>
      </c>
      <c r="AA98">
        <v>0.41225672849149902</v>
      </c>
    </row>
    <row r="99" spans="17:27">
      <c r="Q99" t="s">
        <v>42</v>
      </c>
      <c r="R99">
        <v>1.0152074687103501</v>
      </c>
      <c r="S99">
        <v>1.69448437168943</v>
      </c>
      <c r="Y99" t="s">
        <v>132</v>
      </c>
      <c r="Z99">
        <v>0.15353588458598499</v>
      </c>
      <c r="AA99">
        <v>0</v>
      </c>
    </row>
    <row r="100" spans="17:27">
      <c r="Q100" t="s">
        <v>43</v>
      </c>
      <c r="R100">
        <v>1.06747237400454</v>
      </c>
      <c r="S100">
        <v>0.51964798124553802</v>
      </c>
      <c r="Y100" t="s">
        <v>133</v>
      </c>
      <c r="Z100">
        <v>0.32137864392278098</v>
      </c>
      <c r="AA100">
        <v>0</v>
      </c>
    </row>
    <row r="101" spans="17:27">
      <c r="Q101" t="s">
        <v>44</v>
      </c>
      <c r="R101">
        <v>0.37642594814582903</v>
      </c>
      <c r="S101">
        <v>8.7473670208283699E-2</v>
      </c>
      <c r="Y101" t="s">
        <v>134</v>
      </c>
      <c r="Z101">
        <v>0.54606439269526696</v>
      </c>
      <c r="AA101">
        <v>3.95649391688375E-2</v>
      </c>
    </row>
    <row r="102" spans="17:27">
      <c r="Q102" t="s">
        <v>45</v>
      </c>
      <c r="R102">
        <v>0.57734241793026997</v>
      </c>
      <c r="S102">
        <v>0</v>
      </c>
      <c r="Y102" t="s">
        <v>135</v>
      </c>
      <c r="Z102">
        <v>0.23247644528491501</v>
      </c>
      <c r="AA102">
        <v>0</v>
      </c>
    </row>
    <row r="103" spans="17:27">
      <c r="Q103" t="s">
        <v>46</v>
      </c>
      <c r="R103">
        <v>0.46534487546367798</v>
      </c>
      <c r="S103">
        <v>0.36770958607834497</v>
      </c>
      <c r="Y103" t="s">
        <v>136</v>
      </c>
      <c r="Z103">
        <v>0.113470720430254</v>
      </c>
      <c r="AA103">
        <v>0</v>
      </c>
    </row>
    <row r="104" spans="17:27">
      <c r="Q104" t="s">
        <v>47</v>
      </c>
      <c r="R104">
        <v>0.82206489818594497</v>
      </c>
      <c r="S104">
        <v>0</v>
      </c>
      <c r="Y104" t="s">
        <v>137</v>
      </c>
      <c r="Z104">
        <v>0.29927082163913699</v>
      </c>
      <c r="AA104">
        <v>9.5017897747795801E-2</v>
      </c>
    </row>
    <row r="105" spans="17:27">
      <c r="Q105" t="s">
        <v>48</v>
      </c>
      <c r="R105">
        <v>0.86878244290324902</v>
      </c>
      <c r="S105">
        <v>5.38821843461397E-2</v>
      </c>
      <c r="Y105" t="s">
        <v>138</v>
      </c>
      <c r="Z105">
        <v>0.28316302286369399</v>
      </c>
      <c r="AA105">
        <v>0</v>
      </c>
    </row>
    <row r="106" spans="17:27">
      <c r="Q106" t="s">
        <v>49</v>
      </c>
      <c r="R106">
        <v>0.451929719395187</v>
      </c>
      <c r="S106">
        <v>0.74412237758606903</v>
      </c>
      <c r="Y106" t="s">
        <v>139</v>
      </c>
      <c r="Z106">
        <v>0.38306261887505899</v>
      </c>
      <c r="AA106">
        <v>0</v>
      </c>
    </row>
    <row r="107" spans="17:27">
      <c r="Q107" t="s">
        <v>50</v>
      </c>
      <c r="R107">
        <v>0.466903903652997</v>
      </c>
      <c r="S107">
        <v>0.32111707873068701</v>
      </c>
      <c r="Y107" t="s">
        <v>140</v>
      </c>
      <c r="Z107">
        <v>0.18460658545661099</v>
      </c>
      <c r="AA107">
        <v>0</v>
      </c>
    </row>
    <row r="108" spans="17:27">
      <c r="Q108" t="s">
        <v>51</v>
      </c>
      <c r="R108">
        <v>0.62193918772336798</v>
      </c>
      <c r="S108">
        <v>1.7693723032509501</v>
      </c>
      <c r="Y108" t="s">
        <v>141</v>
      </c>
      <c r="Z108">
        <v>0.297601057895928</v>
      </c>
      <c r="AA108">
        <v>0</v>
      </c>
    </row>
    <row r="109" spans="17:27">
      <c r="Q109" t="s">
        <v>52</v>
      </c>
      <c r="R109">
        <v>0.73895863714079302</v>
      </c>
      <c r="S109">
        <v>0.49675796765594998</v>
      </c>
      <c r="Y109" t="s">
        <v>142</v>
      </c>
      <c r="Z109">
        <v>0.16817259001523599</v>
      </c>
      <c r="AA109">
        <v>0</v>
      </c>
    </row>
    <row r="110" spans="17:27">
      <c r="Q110" t="s">
        <v>53</v>
      </c>
      <c r="R110">
        <v>0.56790694050911705</v>
      </c>
      <c r="S110">
        <v>0.80755830663924799</v>
      </c>
      <c r="Y110" t="s">
        <v>143</v>
      </c>
      <c r="Z110">
        <v>0.12486269039508199</v>
      </c>
      <c r="AA110">
        <v>0.72461821771080503</v>
      </c>
    </row>
    <row r="111" spans="17:27">
      <c r="Q111" t="s">
        <v>54</v>
      </c>
      <c r="R111">
        <v>0.71874500613590198</v>
      </c>
      <c r="S111">
        <v>1.0337290627906299</v>
      </c>
      <c r="Y111" t="s">
        <v>144</v>
      </c>
      <c r="Z111">
        <v>0.28181688460947002</v>
      </c>
      <c r="AA111">
        <v>0</v>
      </c>
    </row>
    <row r="112" spans="17:27">
      <c r="Q112" t="s">
        <v>55</v>
      </c>
      <c r="R112">
        <v>0.48917073924638199</v>
      </c>
      <c r="S112">
        <v>1.1516165075510201</v>
      </c>
      <c r="Y112" t="s">
        <v>145</v>
      </c>
      <c r="Z112">
        <v>0.14622907565016199</v>
      </c>
      <c r="AA112">
        <v>0.38688279584914498</v>
      </c>
    </row>
    <row r="113" spans="17:27">
      <c r="Q113" t="s">
        <v>56</v>
      </c>
      <c r="R113">
        <v>0.76780532883544905</v>
      </c>
      <c r="S113">
        <v>1.2127038911771899</v>
      </c>
      <c r="Y113" t="s">
        <v>146</v>
      </c>
      <c r="Z113">
        <v>0.156017709236251</v>
      </c>
      <c r="AA113">
        <v>4.1345114219487701E-2</v>
      </c>
    </row>
    <row r="114" spans="17:27">
      <c r="Q114" t="s">
        <v>57</v>
      </c>
      <c r="R114">
        <v>0.75811310987713298</v>
      </c>
      <c r="S114">
        <v>0.734735434013424</v>
      </c>
      <c r="Y114" t="s">
        <v>147</v>
      </c>
      <c r="Z114">
        <v>0.15523525652710099</v>
      </c>
      <c r="AA114">
        <v>0</v>
      </c>
    </row>
    <row r="115" spans="17:27">
      <c r="Q115" t="s">
        <v>58</v>
      </c>
      <c r="R115">
        <v>0.43009480321479499</v>
      </c>
      <c r="S115">
        <v>0</v>
      </c>
      <c r="Y115" t="s">
        <v>148</v>
      </c>
      <c r="Z115">
        <v>0.12631723035579601</v>
      </c>
      <c r="AA115">
        <v>8.5958745116537699E-2</v>
      </c>
    </row>
    <row r="116" spans="17:27">
      <c r="Q116" t="s">
        <v>59</v>
      </c>
      <c r="R116">
        <v>0.73158846991967197</v>
      </c>
      <c r="S116">
        <v>1.7218436887181601</v>
      </c>
      <c r="Y116" t="s">
        <v>149</v>
      </c>
      <c r="Z116">
        <v>1.4251687875868599</v>
      </c>
      <c r="AA116">
        <v>0</v>
      </c>
    </row>
    <row r="117" spans="17:27">
      <c r="Q117" t="s">
        <v>60</v>
      </c>
      <c r="R117">
        <v>0.75245999206894798</v>
      </c>
      <c r="S117">
        <v>1.59488245534789</v>
      </c>
      <c r="Y117" t="s">
        <v>150</v>
      </c>
      <c r="Z117">
        <v>0.47572206597496602</v>
      </c>
      <c r="AA117">
        <v>3.7366573972099998E-2</v>
      </c>
    </row>
    <row r="118" spans="17:27">
      <c r="Q118" t="s">
        <v>61</v>
      </c>
      <c r="R118">
        <v>1.5858704006405</v>
      </c>
      <c r="S118">
        <v>0.56162674672173196</v>
      </c>
      <c r="Y118" t="s">
        <v>151</v>
      </c>
      <c r="Z118">
        <v>0.14371130444422101</v>
      </c>
      <c r="AA118">
        <v>0</v>
      </c>
    </row>
    <row r="119" spans="17:27">
      <c r="Q119" t="s">
        <v>62</v>
      </c>
      <c r="R119">
        <v>0.71566505198957997</v>
      </c>
      <c r="S119">
        <v>0.89102486476105902</v>
      </c>
      <c r="Y119" t="s">
        <v>152</v>
      </c>
      <c r="Z119">
        <v>0.49050360364699203</v>
      </c>
      <c r="AA119">
        <v>0.19148457763016999</v>
      </c>
    </row>
    <row r="120" spans="17:27">
      <c r="Q120" t="s">
        <v>63</v>
      </c>
      <c r="R120">
        <v>0.61838388096604502</v>
      </c>
      <c r="S120">
        <v>1.0735795658926699</v>
      </c>
      <c r="Y120" t="s">
        <v>153</v>
      </c>
      <c r="Z120">
        <v>0.485411681347234</v>
      </c>
      <c r="AA120">
        <v>0.125658694548757</v>
      </c>
    </row>
    <row r="121" spans="17:27">
      <c r="Q121" t="s">
        <v>64</v>
      </c>
      <c r="R121">
        <v>1.2315773072374101</v>
      </c>
      <c r="S121">
        <v>1.8376070693211699</v>
      </c>
      <c r="Y121" t="s">
        <v>154</v>
      </c>
      <c r="Z121">
        <v>0.349000489373539</v>
      </c>
      <c r="AA121">
        <v>0</v>
      </c>
    </row>
    <row r="122" spans="17:27">
      <c r="Q122" t="s">
        <v>65</v>
      </c>
      <c r="R122">
        <v>0.31180809230558798</v>
      </c>
      <c r="S122">
        <v>0.48688800670819699</v>
      </c>
      <c r="Y122" t="s">
        <v>52</v>
      </c>
      <c r="Z122">
        <v>0.73895863714079302</v>
      </c>
      <c r="AA122">
        <v>0.49675796765594998</v>
      </c>
    </row>
    <row r="123" spans="17:27">
      <c r="Q123" t="s">
        <v>66</v>
      </c>
      <c r="R123">
        <v>0.63054915994995198</v>
      </c>
      <c r="S123">
        <v>0.82797299975833405</v>
      </c>
      <c r="Y123" t="s">
        <v>53</v>
      </c>
      <c r="Z123">
        <v>0.56790694050911705</v>
      </c>
      <c r="AA123">
        <v>0.80755830663924799</v>
      </c>
    </row>
    <row r="124" spans="17:27">
      <c r="Q124" t="s">
        <v>67</v>
      </c>
      <c r="R124">
        <v>0.78190224184883494</v>
      </c>
      <c r="S124">
        <v>1.49270037545215</v>
      </c>
      <c r="Y124" t="s">
        <v>54</v>
      </c>
      <c r="Z124">
        <v>0.71874500613590198</v>
      </c>
      <c r="AA124">
        <v>1.0337290627906299</v>
      </c>
    </row>
    <row r="125" spans="17:27">
      <c r="Q125" t="s">
        <v>68</v>
      </c>
      <c r="R125">
        <v>1.2089495537518899</v>
      </c>
      <c r="S125">
        <v>1.77167480650202</v>
      </c>
      <c r="Y125" t="s">
        <v>55</v>
      </c>
      <c r="Z125">
        <v>0.48917073924638199</v>
      </c>
      <c r="AA125">
        <v>1.1516165075510201</v>
      </c>
    </row>
    <row r="126" spans="17:27">
      <c r="Q126" t="s">
        <v>69</v>
      </c>
      <c r="R126">
        <v>0.403904553296564</v>
      </c>
      <c r="S126">
        <v>1.9275133496535899</v>
      </c>
      <c r="Y126" t="s">
        <v>56</v>
      </c>
      <c r="Z126">
        <v>0.76780532883544905</v>
      </c>
      <c r="AA126">
        <v>1.2127038911771899</v>
      </c>
    </row>
    <row r="127" spans="17:27">
      <c r="Q127" t="s">
        <v>70</v>
      </c>
      <c r="R127">
        <v>1.06604494409023</v>
      </c>
      <c r="S127">
        <v>1.3268808308432101</v>
      </c>
      <c r="Y127" t="s">
        <v>57</v>
      </c>
      <c r="Z127">
        <v>0.75811310987713298</v>
      </c>
      <c r="AA127">
        <v>0.734735434013424</v>
      </c>
    </row>
    <row r="128" spans="17:27">
      <c r="Q128" t="s">
        <v>71</v>
      </c>
      <c r="R128">
        <v>0.78280375748184305</v>
      </c>
      <c r="S128">
        <v>0.43166350942749698</v>
      </c>
      <c r="Y128" t="s">
        <v>58</v>
      </c>
      <c r="Z128">
        <v>0.43009480321479499</v>
      </c>
      <c r="AA128">
        <v>0</v>
      </c>
    </row>
    <row r="129" spans="17:27">
      <c r="Q129" t="s">
        <v>72</v>
      </c>
      <c r="R129">
        <v>0.98320628656680897</v>
      </c>
      <c r="S129">
        <v>1.3723229169531299</v>
      </c>
      <c r="Y129" t="s">
        <v>59</v>
      </c>
      <c r="Z129">
        <v>0.73158846991967197</v>
      </c>
      <c r="AA129">
        <v>1.7218436887181601</v>
      </c>
    </row>
    <row r="130" spans="17:27">
      <c r="Q130" t="s">
        <v>73</v>
      </c>
      <c r="R130">
        <v>0.779300269995166</v>
      </c>
      <c r="S130">
        <v>1.1419846137774501</v>
      </c>
      <c r="Y130" t="s">
        <v>60</v>
      </c>
      <c r="Z130">
        <v>0.75245999206894798</v>
      </c>
      <c r="AA130">
        <v>1.59488245534789</v>
      </c>
    </row>
    <row r="131" spans="17:27">
      <c r="Q131" t="s">
        <v>74</v>
      </c>
      <c r="R131">
        <v>1.2289569776612901</v>
      </c>
      <c r="S131">
        <v>1.0817130331878499</v>
      </c>
      <c r="Y131" t="s">
        <v>61</v>
      </c>
      <c r="Z131">
        <v>1.5858704006405</v>
      </c>
      <c r="AA131">
        <v>0.56162674672173196</v>
      </c>
    </row>
    <row r="132" spans="17:27">
      <c r="Q132" t="s">
        <v>75</v>
      </c>
      <c r="R132">
        <v>1.0004528326286499</v>
      </c>
      <c r="S132">
        <v>1.2259255441996699</v>
      </c>
      <c r="Y132" t="s">
        <v>62</v>
      </c>
      <c r="Z132">
        <v>0.71566505198957997</v>
      </c>
      <c r="AA132">
        <v>0.89102486476105902</v>
      </c>
    </row>
    <row r="133" spans="17:27">
      <c r="Q133" t="s">
        <v>76</v>
      </c>
      <c r="R133">
        <v>0.98879342456328601</v>
      </c>
      <c r="S133">
        <v>0.64936639235003601</v>
      </c>
      <c r="Y133" t="s">
        <v>63</v>
      </c>
      <c r="Z133">
        <v>0.61838388096604502</v>
      </c>
      <c r="AA133">
        <v>1.0735795658926699</v>
      </c>
    </row>
    <row r="134" spans="17:27">
      <c r="Q134" t="s">
        <v>77</v>
      </c>
      <c r="R134">
        <v>0.65936454224352503</v>
      </c>
      <c r="S134">
        <v>1.16209381473916</v>
      </c>
      <c r="Y134" t="s">
        <v>64</v>
      </c>
      <c r="Z134">
        <v>1.2315773072374101</v>
      </c>
      <c r="AA134">
        <v>1.8376070693211699</v>
      </c>
    </row>
    <row r="135" spans="17:27">
      <c r="Q135" t="s">
        <v>78</v>
      </c>
      <c r="R135">
        <v>0.63955088307173202</v>
      </c>
      <c r="S135">
        <v>0.468180856034835</v>
      </c>
      <c r="Y135" t="s">
        <v>65</v>
      </c>
      <c r="Z135">
        <v>0.31180809230558798</v>
      </c>
      <c r="AA135">
        <v>0.48688800670819699</v>
      </c>
    </row>
    <row r="136" spans="17:27">
      <c r="Q136" t="s">
        <v>79</v>
      </c>
      <c r="R136">
        <v>0.221952469614149</v>
      </c>
      <c r="S136">
        <v>0.72084801772168705</v>
      </c>
      <c r="Y136" t="s">
        <v>66</v>
      </c>
      <c r="Z136">
        <v>0.63054915994995198</v>
      </c>
      <c r="AA136">
        <v>0.82797299975833405</v>
      </c>
    </row>
    <row r="137" spans="17:27">
      <c r="Q137" t="s">
        <v>80</v>
      </c>
      <c r="R137">
        <v>0.38184767777429302</v>
      </c>
      <c r="S137">
        <v>1.6556658817809899</v>
      </c>
      <c r="Y137" t="s">
        <v>67</v>
      </c>
      <c r="Z137">
        <v>0.78190224184883494</v>
      </c>
      <c r="AA137">
        <v>1.49270037545215</v>
      </c>
    </row>
    <row r="138" spans="17:27">
      <c r="Q138" t="s">
        <v>81</v>
      </c>
      <c r="R138">
        <v>0.86224825828242302</v>
      </c>
      <c r="S138">
        <v>1.16872301819326</v>
      </c>
      <c r="Y138" t="s">
        <v>68</v>
      </c>
      <c r="Z138">
        <v>1.2089495537518899</v>
      </c>
      <c r="AA138">
        <v>1.77167480650202</v>
      </c>
    </row>
    <row r="139" spans="17:27">
      <c r="Q139" t="s">
        <v>82</v>
      </c>
      <c r="R139">
        <v>0.471707575860842</v>
      </c>
      <c r="S139">
        <v>0.121470572198739</v>
      </c>
      <c r="Y139" t="s">
        <v>69</v>
      </c>
      <c r="Z139">
        <v>0.403904553296564</v>
      </c>
      <c r="AA139">
        <v>1.9275133496535899</v>
      </c>
    </row>
    <row r="140" spans="17:27">
      <c r="Q140" t="s">
        <v>83</v>
      </c>
      <c r="R140">
        <v>0.75519741389010298</v>
      </c>
      <c r="S140">
        <v>0.81242617566606301</v>
      </c>
      <c r="Y140" t="s">
        <v>70</v>
      </c>
      <c r="Z140">
        <v>1.06604494409023</v>
      </c>
      <c r="AA140">
        <v>1.3268808308432101</v>
      </c>
    </row>
    <row r="141" spans="17:27">
      <c r="Q141" t="s">
        <v>84</v>
      </c>
      <c r="R141">
        <v>1.2555413288741899</v>
      </c>
      <c r="S141">
        <v>1.41392773091025</v>
      </c>
      <c r="Y141" t="s">
        <v>71</v>
      </c>
      <c r="Z141">
        <v>0.78280375748184305</v>
      </c>
      <c r="AA141">
        <v>0.43166350942749698</v>
      </c>
    </row>
    <row r="142" spans="17:27">
      <c r="Q142" t="s">
        <v>85</v>
      </c>
      <c r="R142">
        <v>0.61823095795274796</v>
      </c>
      <c r="S142">
        <v>1.01695473824689</v>
      </c>
      <c r="Y142" t="s">
        <v>72</v>
      </c>
      <c r="Z142">
        <v>0.98320628656680897</v>
      </c>
      <c r="AA142">
        <v>1.3723229169531299</v>
      </c>
    </row>
    <row r="143" spans="17:27">
      <c r="Q143" t="s">
        <v>86</v>
      </c>
      <c r="R143">
        <v>0.47419027112318701</v>
      </c>
      <c r="S143">
        <v>0.21727441565380501</v>
      </c>
      <c r="Y143" t="s">
        <v>73</v>
      </c>
      <c r="Z143">
        <v>0.779300269995166</v>
      </c>
      <c r="AA143">
        <v>1.1419846137774501</v>
      </c>
    </row>
    <row r="144" spans="17:27">
      <c r="Q144" t="s">
        <v>87</v>
      </c>
      <c r="R144">
        <v>0.66985291509026001</v>
      </c>
      <c r="S144">
        <v>1.70709385670581</v>
      </c>
      <c r="Y144" t="s">
        <v>74</v>
      </c>
      <c r="Z144">
        <v>1.2289569776612901</v>
      </c>
      <c r="AA144">
        <v>1.0817130331878499</v>
      </c>
    </row>
    <row r="145" spans="17:27">
      <c r="Q145" t="s">
        <v>88</v>
      </c>
      <c r="R145">
        <v>0.55709888282499198</v>
      </c>
      <c r="S145">
        <v>0.473622557658474</v>
      </c>
      <c r="Y145" t="s">
        <v>75</v>
      </c>
      <c r="Z145">
        <v>1.0004528326286499</v>
      </c>
      <c r="AA145">
        <v>1.2259255441996699</v>
      </c>
    </row>
    <row r="146" spans="17:27">
      <c r="Q146" t="s">
        <v>89</v>
      </c>
      <c r="R146">
        <v>0.52214522158681898</v>
      </c>
      <c r="S146">
        <v>2.2646375792286499</v>
      </c>
      <c r="Y146" t="s">
        <v>155</v>
      </c>
      <c r="Z146">
        <v>0.69535446549344504</v>
      </c>
      <c r="AA146">
        <v>0</v>
      </c>
    </row>
    <row r="147" spans="17:27">
      <c r="Q147" t="s">
        <v>90</v>
      </c>
      <c r="R147">
        <v>1.07921885595217</v>
      </c>
      <c r="S147">
        <v>1.99175722539886</v>
      </c>
      <c r="Y147" t="s">
        <v>76</v>
      </c>
      <c r="Z147">
        <v>0.98879342456328601</v>
      </c>
      <c r="AA147">
        <v>0.64936639235003601</v>
      </c>
    </row>
    <row r="148" spans="17:27">
      <c r="Q148" t="s">
        <v>91</v>
      </c>
      <c r="R148">
        <v>0.52080379206702299</v>
      </c>
      <c r="S148">
        <v>0.59528506463140296</v>
      </c>
      <c r="Y148" t="s">
        <v>77</v>
      </c>
      <c r="Z148">
        <v>0.65936454224352503</v>
      </c>
      <c r="AA148">
        <v>1.16209381473916</v>
      </c>
    </row>
    <row r="149" spans="17:27">
      <c r="Q149" t="s">
        <v>92</v>
      </c>
      <c r="R149">
        <v>0.99494102120469896</v>
      </c>
      <c r="S149">
        <v>1.4836773115230899</v>
      </c>
      <c r="Y149" t="s">
        <v>78</v>
      </c>
      <c r="Z149">
        <v>0.63955088307173202</v>
      </c>
      <c r="AA149">
        <v>0.468180856034835</v>
      </c>
    </row>
    <row r="150" spans="17:27">
      <c r="Q150" t="s">
        <v>93</v>
      </c>
      <c r="R150">
        <v>0.45969049879049501</v>
      </c>
      <c r="S150">
        <v>0</v>
      </c>
      <c r="Y150" t="s">
        <v>156</v>
      </c>
      <c r="Z150">
        <v>1.22034156529284</v>
      </c>
      <c r="AA150">
        <v>1.5222484793389599</v>
      </c>
    </row>
    <row r="151" spans="17:27">
      <c r="Q151" t="s">
        <v>94</v>
      </c>
      <c r="R151">
        <v>1.04467446487882</v>
      </c>
      <c r="S151">
        <v>0.77398843520385197</v>
      </c>
      <c r="Y151" t="s">
        <v>79</v>
      </c>
      <c r="Z151">
        <v>0.221952469614149</v>
      </c>
      <c r="AA151">
        <v>0.72084801772168705</v>
      </c>
    </row>
    <row r="152" spans="17:27">
      <c r="Q152" t="s">
        <v>95</v>
      </c>
      <c r="R152">
        <v>0.86721400556321204</v>
      </c>
      <c r="S152">
        <v>2.0742860495985802</v>
      </c>
      <c r="Y152" t="s">
        <v>80</v>
      </c>
      <c r="Z152">
        <v>0.38184767777429302</v>
      </c>
      <c r="AA152">
        <v>1.6556658817809899</v>
      </c>
    </row>
    <row r="153" spans="17:27">
      <c r="Q153" t="s">
        <v>96</v>
      </c>
      <c r="R153">
        <v>0.63976702592398804</v>
      </c>
      <c r="S153">
        <v>1.1371630979138301</v>
      </c>
      <c r="Y153" t="s">
        <v>81</v>
      </c>
      <c r="Z153">
        <v>0.86224825828242302</v>
      </c>
      <c r="AA153">
        <v>1.16872301819326</v>
      </c>
    </row>
    <row r="154" spans="17:27">
      <c r="Y154" t="s">
        <v>82</v>
      </c>
      <c r="Z154">
        <v>0.471707575860842</v>
      </c>
      <c r="AA154">
        <v>0.121470572198739</v>
      </c>
    </row>
    <row r="155" spans="17:27">
      <c r="Y155" t="s">
        <v>83</v>
      </c>
      <c r="Z155">
        <v>0.75519741389010298</v>
      </c>
      <c r="AA155">
        <v>0.81242617566606301</v>
      </c>
    </row>
    <row r="156" spans="17:27">
      <c r="Y156" t="s">
        <v>84</v>
      </c>
      <c r="Z156">
        <v>1.2555413288741899</v>
      </c>
      <c r="AA156">
        <v>1.41392773091025</v>
      </c>
    </row>
    <row r="157" spans="17:27">
      <c r="Y157" t="s">
        <v>157</v>
      </c>
      <c r="Z157">
        <v>0.81427805998601299</v>
      </c>
      <c r="AA157">
        <v>2.4904245970718799</v>
      </c>
    </row>
    <row r="158" spans="17:27">
      <c r="Y158" t="s">
        <v>85</v>
      </c>
      <c r="Z158">
        <v>0.61823095795274796</v>
      </c>
      <c r="AA158">
        <v>1.01695473824689</v>
      </c>
    </row>
    <row r="159" spans="17:27">
      <c r="Y159" t="s">
        <v>86</v>
      </c>
      <c r="Z159">
        <v>0.47419027112318701</v>
      </c>
      <c r="AA159">
        <v>0.21727441565380501</v>
      </c>
    </row>
    <row r="160" spans="17:27">
      <c r="Y160" t="s">
        <v>87</v>
      </c>
      <c r="Z160">
        <v>0.66985291509026001</v>
      </c>
      <c r="AA160">
        <v>1.70709385670581</v>
      </c>
    </row>
    <row r="161" spans="25:27">
      <c r="Y161" t="s">
        <v>158</v>
      </c>
      <c r="Z161">
        <v>1.3206202879271101</v>
      </c>
      <c r="AA161">
        <v>0</v>
      </c>
    </row>
    <row r="162" spans="25:27">
      <c r="Y162" t="s">
        <v>88</v>
      </c>
      <c r="Z162">
        <v>0.55709888282499198</v>
      </c>
      <c r="AA162">
        <v>0.473622557658474</v>
      </c>
    </row>
    <row r="163" spans="25:27">
      <c r="Y163" t="s">
        <v>89</v>
      </c>
      <c r="Z163">
        <v>0.52214522158681898</v>
      </c>
      <c r="AA163">
        <v>2.2646375792286499</v>
      </c>
    </row>
    <row r="164" spans="25:27">
      <c r="Y164" t="s">
        <v>90</v>
      </c>
      <c r="Z164">
        <v>1.07921885595217</v>
      </c>
      <c r="AA164">
        <v>1.99175722539886</v>
      </c>
    </row>
    <row r="165" spans="25:27">
      <c r="Y165" t="s">
        <v>91</v>
      </c>
      <c r="Z165">
        <v>0.52080379206702299</v>
      </c>
      <c r="AA165">
        <v>0.59528506463140296</v>
      </c>
    </row>
    <row r="166" spans="25:27">
      <c r="Y166" t="s">
        <v>92</v>
      </c>
      <c r="Z166">
        <v>0.99494102120469896</v>
      </c>
      <c r="AA166">
        <v>1.4836773115230899</v>
      </c>
    </row>
    <row r="167" spans="25:27">
      <c r="Y167" t="s">
        <v>93</v>
      </c>
      <c r="Z167">
        <v>0.45969049879049501</v>
      </c>
      <c r="AA167">
        <v>0</v>
      </c>
    </row>
    <row r="168" spans="25:27">
      <c r="Y168" t="s">
        <v>94</v>
      </c>
      <c r="Z168">
        <v>1.04467446487882</v>
      </c>
      <c r="AA168">
        <v>0.77398843520385197</v>
      </c>
    </row>
    <row r="169" spans="25:27">
      <c r="Y169" t="s">
        <v>95</v>
      </c>
      <c r="Z169">
        <v>0.86721400556321204</v>
      </c>
      <c r="AA169">
        <v>2.0742860495985802</v>
      </c>
    </row>
    <row r="170" spans="25:27">
      <c r="Y170" t="s">
        <v>96</v>
      </c>
      <c r="Z170">
        <v>0.63976702592398804</v>
      </c>
      <c r="AA170">
        <v>1.1371630979138301</v>
      </c>
    </row>
    <row r="171" spans="25:27">
      <c r="Y171" t="s">
        <v>159</v>
      </c>
      <c r="Z171">
        <v>0.36205060504560699</v>
      </c>
      <c r="AA171">
        <v>0.15152024485069099</v>
      </c>
    </row>
    <row r="172" spans="25:27">
      <c r="Y172" t="s">
        <v>187</v>
      </c>
      <c r="Z172">
        <v>0.23515125090519701</v>
      </c>
      <c r="AA172">
        <v>5.1662245658362499E-2</v>
      </c>
    </row>
    <row r="173" spans="25:27">
      <c r="Y173" t="s">
        <v>160</v>
      </c>
      <c r="Z173">
        <v>0.243006316114947</v>
      </c>
      <c r="AA173">
        <v>0</v>
      </c>
    </row>
    <row r="174" spans="25:27">
      <c r="Y174" t="s">
        <v>188</v>
      </c>
      <c r="Z174">
        <v>0.53904412408909497</v>
      </c>
      <c r="AA174">
        <v>0</v>
      </c>
    </row>
    <row r="175" spans="25:27">
      <c r="Y175" t="s">
        <v>189</v>
      </c>
      <c r="Z175">
        <v>4.8868862358341099E-2</v>
      </c>
      <c r="AA175">
        <v>0</v>
      </c>
    </row>
    <row r="176" spans="25:27">
      <c r="Y176" t="s">
        <v>190</v>
      </c>
      <c r="Z176">
        <v>0.49105998513372601</v>
      </c>
      <c r="AA176">
        <v>0.13655561056917601</v>
      </c>
    </row>
    <row r="177" spans="25:27">
      <c r="Y177" t="s">
        <v>161</v>
      </c>
      <c r="Z177">
        <v>1.1567716750994099</v>
      </c>
      <c r="AA177">
        <v>0.39498845469594901</v>
      </c>
    </row>
    <row r="178" spans="25:27">
      <c r="Y178" t="s">
        <v>191</v>
      </c>
      <c r="Z178">
        <v>0.33903851102194699</v>
      </c>
      <c r="AA178">
        <v>6.51004566819193E-2</v>
      </c>
    </row>
    <row r="179" spans="25:27">
      <c r="Y179" t="s">
        <v>192</v>
      </c>
      <c r="Z179">
        <v>0.670449707594026</v>
      </c>
      <c r="AA179">
        <v>6.5996142686380196E-2</v>
      </c>
    </row>
    <row r="180" spans="25:27">
      <c r="Y180" t="s">
        <v>193</v>
      </c>
      <c r="Z180">
        <v>0.99209220094098705</v>
      </c>
      <c r="AA180">
        <v>0.70216766436746403</v>
      </c>
    </row>
    <row r="181" spans="25:27">
      <c r="Y181" t="s">
        <v>194</v>
      </c>
      <c r="Z181">
        <v>0.112892373390858</v>
      </c>
      <c r="AA181">
        <v>5.8038427435410399E-2</v>
      </c>
    </row>
    <row r="182" spans="25:27">
      <c r="Y182" t="s">
        <v>195</v>
      </c>
      <c r="Z182">
        <v>0.360738759145461</v>
      </c>
      <c r="AA182">
        <v>0</v>
      </c>
    </row>
    <row r="183" spans="25:27">
      <c r="Y183" t="s">
        <v>196</v>
      </c>
      <c r="Z183">
        <v>1.14167635255496</v>
      </c>
      <c r="AA183">
        <v>0.35515579641731099</v>
      </c>
    </row>
    <row r="184" spans="25:27">
      <c r="Y184" t="s">
        <v>197</v>
      </c>
      <c r="Z184">
        <v>0.47593589164737898</v>
      </c>
      <c r="AA184">
        <v>8.3489923453859194E-2</v>
      </c>
    </row>
    <row r="185" spans="25:27">
      <c r="Y185" t="s">
        <v>198</v>
      </c>
      <c r="Z185">
        <v>0.324213009185705</v>
      </c>
      <c r="AA185">
        <v>0.13418397583932801</v>
      </c>
    </row>
    <row r="186" spans="25:27">
      <c r="Y186" t="s">
        <v>199</v>
      </c>
      <c r="Z186">
        <v>0.51625539681044696</v>
      </c>
      <c r="AA186">
        <v>0</v>
      </c>
    </row>
    <row r="187" spans="25:27">
      <c r="Y187" t="s">
        <v>200</v>
      </c>
      <c r="Z187">
        <v>0.22486554277453499</v>
      </c>
      <c r="AA187">
        <v>0</v>
      </c>
    </row>
    <row r="188" spans="25:27">
      <c r="Y188" t="s">
        <v>162</v>
      </c>
      <c r="Z188">
        <v>0.39264757394077798</v>
      </c>
      <c r="AA188">
        <v>0.21547276224287201</v>
      </c>
    </row>
    <row r="189" spans="25:27">
      <c r="Y189" t="s">
        <v>201</v>
      </c>
      <c r="Z189">
        <v>0.35496151657501901</v>
      </c>
      <c r="AA189">
        <v>0</v>
      </c>
    </row>
    <row r="190" spans="25:27">
      <c r="Y190" t="s">
        <v>202</v>
      </c>
      <c r="Z190">
        <v>0.13024735460325501</v>
      </c>
      <c r="AA190">
        <v>6.7242726761227806E-2</v>
      </c>
    </row>
    <row r="191" spans="25:27">
      <c r="Y191" t="s">
        <v>203</v>
      </c>
      <c r="Z191">
        <v>0.19579455989646799</v>
      </c>
      <c r="AA191">
        <v>3.5411706485179502E-2</v>
      </c>
    </row>
    <row r="192" spans="25:27">
      <c r="Y192" t="s">
        <v>204</v>
      </c>
      <c r="Z192">
        <v>0.306880252604943</v>
      </c>
      <c r="AA192">
        <v>0.113084072140977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L1HS vs HSP90a</vt:lpstr>
      <vt:lpstr>L1HS vs PIWIL2</vt:lpstr>
      <vt:lpstr>L1HS vs PIWIL4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2018-05-31T06:06:01Z</dcterms:created>
  <dcterms:modified xsi:type="dcterms:W3CDTF">2018-06-08T21:47:10Z</dcterms:modified>
</cp:coreProperties>
</file>