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ownloads\"/>
    </mc:Choice>
  </mc:AlternateContent>
  <xr:revisionPtr revIDLastSave="0" documentId="13_ncr:1_{FA1EC145-7795-478C-922E-723D4D788A8A}" xr6:coauthVersionLast="36" xr6:coauthVersionMax="36" xr10:uidLastSave="{00000000-0000-0000-0000-000000000000}"/>
  <bookViews>
    <workbookView xWindow="0" yWindow="0" windowWidth="21600" windowHeight="9405" xr2:uid="{5975195C-0B2F-484E-8D7A-B4B15CD510AA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16" i="1"/>
  <c r="A16" i="1"/>
  <c r="B15" i="1"/>
  <c r="A15" i="1"/>
  <c r="D15" i="1" l="1"/>
  <c r="I13" i="1" s="1"/>
  <c r="C15" i="1"/>
  <c r="I12" i="1" s="1"/>
  <c r="I14" i="1" l="1"/>
  <c r="I15" i="1" l="1"/>
  <c r="F12" i="1" s="1"/>
  <c r="F5" i="1"/>
  <c r="F13" i="1"/>
  <c r="F4" i="1"/>
  <c r="F10" i="1"/>
  <c r="F7" i="1"/>
  <c r="F11" i="1" l="1"/>
  <c r="F8" i="1"/>
  <c r="F2" i="1"/>
  <c r="F6" i="1"/>
  <c r="F9" i="1"/>
  <c r="F3" i="1"/>
</calcChain>
</file>

<file path=xl/sharedStrings.xml><?xml version="1.0" encoding="utf-8"?>
<sst xmlns="http://schemas.openxmlformats.org/spreadsheetml/2006/main" count="23" uniqueCount="19">
  <si>
    <t>Months</t>
  </si>
  <si>
    <t>Price</t>
  </si>
  <si>
    <t>b1 = n(sum(xy)) - (sumx)*(sumy)/n(sumx^2) - (sumx^2)</t>
  </si>
  <si>
    <t>y-intercept = b0 = y_dash - b1x_dash</t>
  </si>
  <si>
    <t>mean</t>
  </si>
  <si>
    <t>xy</t>
  </si>
  <si>
    <t>num</t>
  </si>
  <si>
    <t>den</t>
  </si>
  <si>
    <t>x*2</t>
  </si>
  <si>
    <t>c</t>
  </si>
  <si>
    <t>ynew = m*x+c</t>
  </si>
  <si>
    <t>Ynew</t>
  </si>
  <si>
    <t>Sum</t>
  </si>
  <si>
    <t>Average</t>
  </si>
  <si>
    <t>Running Total</t>
  </si>
  <si>
    <t>Count</t>
  </si>
  <si>
    <t>x</t>
  </si>
  <si>
    <t>m (b1) = num/den</t>
  </si>
  <si>
    <t>c = y_mean-m*x_mean   (y_intercept =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</si>
</sst>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2072</c:v>
                </c:pt>
                <c:pt idx="1">
                  <c:v>2267</c:v>
                </c:pt>
                <c:pt idx="2">
                  <c:v>2523</c:v>
                </c:pt>
                <c:pt idx="3">
                  <c:v>2537</c:v>
                </c:pt>
                <c:pt idx="4">
                  <c:v>2467</c:v>
                </c:pt>
                <c:pt idx="5">
                  <c:v>2403</c:v>
                </c:pt>
                <c:pt idx="6">
                  <c:v>2378</c:v>
                </c:pt>
                <c:pt idx="7">
                  <c:v>2398</c:v>
                </c:pt>
                <c:pt idx="8">
                  <c:v>2655</c:v>
                </c:pt>
                <c:pt idx="9">
                  <c:v>2780</c:v>
                </c:pt>
                <c:pt idx="10">
                  <c:v>2633</c:v>
                </c:pt>
                <c:pt idx="11">
                  <c:v>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A-47B1-B98D-6C9DDD4A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27071"/>
        <c:axId val="1673806767"/>
      </c:scatterChart>
      <c:valAx>
        <c:axId val="181642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06767"/>
        <c:crosses val="autoZero"/>
        <c:crossBetween val="midCat"/>
      </c:valAx>
      <c:valAx>
        <c:axId val="16738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2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2284.1794871794873</c:v>
                </c:pt>
                <c:pt idx="1">
                  <c:v>2316.1620046620051</c:v>
                </c:pt>
                <c:pt idx="2">
                  <c:v>2348.1445221445224</c:v>
                </c:pt>
                <c:pt idx="3">
                  <c:v>2380.1270396270397</c:v>
                </c:pt>
                <c:pt idx="4">
                  <c:v>2412.1095571095575</c:v>
                </c:pt>
                <c:pt idx="5">
                  <c:v>2444.0920745920748</c:v>
                </c:pt>
                <c:pt idx="6">
                  <c:v>2476.0745920745921</c:v>
                </c:pt>
                <c:pt idx="7">
                  <c:v>2508.0571095571099</c:v>
                </c:pt>
                <c:pt idx="8">
                  <c:v>2540.0396270396272</c:v>
                </c:pt>
                <c:pt idx="9">
                  <c:v>2572.022144522145</c:v>
                </c:pt>
                <c:pt idx="10">
                  <c:v>2604.0046620046624</c:v>
                </c:pt>
                <c:pt idx="11">
                  <c:v>2635.9871794871797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7-43F6-8FC7-71D5BA513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28511"/>
        <c:axId val="1811735071"/>
      </c:scatterChart>
      <c:valAx>
        <c:axId val="182302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35071"/>
        <c:crosses val="autoZero"/>
        <c:crossBetween val="midCat"/>
      </c:valAx>
      <c:valAx>
        <c:axId val="18117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2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2537182852142"/>
          <c:y val="7.1724628171478552E-2"/>
          <c:w val="0.86486351706036746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2072</c:v>
                </c:pt>
                <c:pt idx="1">
                  <c:v>2267</c:v>
                </c:pt>
                <c:pt idx="2">
                  <c:v>2523</c:v>
                </c:pt>
                <c:pt idx="3">
                  <c:v>2537</c:v>
                </c:pt>
                <c:pt idx="4">
                  <c:v>2467</c:v>
                </c:pt>
                <c:pt idx="5">
                  <c:v>2403</c:v>
                </c:pt>
                <c:pt idx="6">
                  <c:v>2378</c:v>
                </c:pt>
                <c:pt idx="7">
                  <c:v>2398</c:v>
                </c:pt>
                <c:pt idx="8">
                  <c:v>2655</c:v>
                </c:pt>
                <c:pt idx="9">
                  <c:v>2780</c:v>
                </c:pt>
                <c:pt idx="10">
                  <c:v>2633</c:v>
                </c:pt>
                <c:pt idx="11">
                  <c:v>2408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A-4C3D-982C-749C47F1117C}"/>
            </c:ext>
          </c:extLst>
        </c:ser>
        <c:ser>
          <c:idx val="1"/>
          <c:order val="1"/>
          <c:tx>
            <c:v>XYnew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2284.1794871794873</c:v>
                </c:pt>
                <c:pt idx="1">
                  <c:v>2316.1620046620051</c:v>
                </c:pt>
                <c:pt idx="2">
                  <c:v>2348.1445221445224</c:v>
                </c:pt>
                <c:pt idx="3">
                  <c:v>2380.1270396270397</c:v>
                </c:pt>
                <c:pt idx="4">
                  <c:v>2412.1095571095575</c:v>
                </c:pt>
                <c:pt idx="5">
                  <c:v>2444.0920745920748</c:v>
                </c:pt>
                <c:pt idx="6">
                  <c:v>2476.0745920745921</c:v>
                </c:pt>
                <c:pt idx="7">
                  <c:v>2508.0571095571099</c:v>
                </c:pt>
                <c:pt idx="8">
                  <c:v>2540.0396270396272</c:v>
                </c:pt>
                <c:pt idx="9">
                  <c:v>2572.022144522145</c:v>
                </c:pt>
                <c:pt idx="10">
                  <c:v>2604.0046620046624</c:v>
                </c:pt>
                <c:pt idx="11">
                  <c:v>2635.9871794871797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A-4C3D-982C-749C47F1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68623"/>
        <c:axId val="1999065583"/>
      </c:scatterChart>
      <c:valAx>
        <c:axId val="190226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65583"/>
        <c:crosses val="autoZero"/>
        <c:crossBetween val="midCat"/>
      </c:valAx>
      <c:valAx>
        <c:axId val="1999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6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2072</c:v>
                </c:pt>
                <c:pt idx="1">
                  <c:v>2267</c:v>
                </c:pt>
                <c:pt idx="2">
                  <c:v>2523</c:v>
                </c:pt>
                <c:pt idx="3">
                  <c:v>2537</c:v>
                </c:pt>
                <c:pt idx="4">
                  <c:v>2467</c:v>
                </c:pt>
                <c:pt idx="5">
                  <c:v>2403</c:v>
                </c:pt>
                <c:pt idx="6">
                  <c:v>2378</c:v>
                </c:pt>
                <c:pt idx="7">
                  <c:v>2398</c:v>
                </c:pt>
                <c:pt idx="8">
                  <c:v>2655</c:v>
                </c:pt>
                <c:pt idx="9">
                  <c:v>2780</c:v>
                </c:pt>
                <c:pt idx="10">
                  <c:v>2633</c:v>
                </c:pt>
                <c:pt idx="11">
                  <c:v>2408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5-425F-87A0-B23E31B3D1E8}"/>
            </c:ext>
          </c:extLst>
        </c:ser>
        <c:ser>
          <c:idx val="1"/>
          <c:order val="1"/>
          <c:tx>
            <c:v>XYnew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2284.1794871794873</c:v>
                </c:pt>
                <c:pt idx="1">
                  <c:v>2316.1620046620051</c:v>
                </c:pt>
                <c:pt idx="2">
                  <c:v>2348.1445221445224</c:v>
                </c:pt>
                <c:pt idx="3">
                  <c:v>2380.1270396270397</c:v>
                </c:pt>
                <c:pt idx="4">
                  <c:v>2412.1095571095575</c:v>
                </c:pt>
                <c:pt idx="5">
                  <c:v>2444.0920745920748</c:v>
                </c:pt>
                <c:pt idx="6">
                  <c:v>2476.0745920745921</c:v>
                </c:pt>
                <c:pt idx="7">
                  <c:v>2508.0571095571099</c:v>
                </c:pt>
                <c:pt idx="8">
                  <c:v>2540.0396270396272</c:v>
                </c:pt>
                <c:pt idx="9">
                  <c:v>2572.022144522145</c:v>
                </c:pt>
                <c:pt idx="10">
                  <c:v>2604.0046620046624</c:v>
                </c:pt>
                <c:pt idx="11">
                  <c:v>2635.9871794871797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5-425F-87A0-B23E31B3D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68623"/>
        <c:axId val="1999065583"/>
      </c:scatterChart>
      <c:valAx>
        <c:axId val="190226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65583"/>
        <c:crosses val="autoZero"/>
        <c:crossBetween val="midCat"/>
      </c:valAx>
      <c:valAx>
        <c:axId val="1999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6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16</xdr:row>
      <xdr:rowOff>76200</xdr:rowOff>
    </xdr:from>
    <xdr:to>
      <xdr:col>5</xdr:col>
      <xdr:colOff>523875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621C6-B791-4B8F-B55F-10CB0B42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519112</xdr:colOff>
      <xdr:row>27</xdr:row>
      <xdr:rowOff>38100</xdr:rowOff>
    </xdr:from>
    <xdr:to>
      <xdr:col>5</xdr:col>
      <xdr:colOff>523875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5E116-EAD7-4C92-AAEF-F150EA321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15</xdr:row>
      <xdr:rowOff>104775</xdr:rowOff>
    </xdr:from>
    <xdr:to>
      <xdr:col>9</xdr:col>
      <xdr:colOff>2457450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C0E90-9B69-491D-BFF7-9F701C30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52387</xdr:rowOff>
    </xdr:from>
    <xdr:to>
      <xdr:col>14</xdr:col>
      <xdr:colOff>381000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E6597-1F2F-403C-94DF-0847A7E67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7F9D-FBE5-4E49-A10C-14D9744E006C}">
  <dimension ref="A1:J21"/>
  <sheetViews>
    <sheetView tabSelected="1" workbookViewId="0">
      <selection activeCell="J33" sqref="J33"/>
    </sheetView>
  </sheetViews>
  <sheetFormatPr defaultRowHeight="15" x14ac:dyDescent="0.25"/>
  <cols>
    <col min="5" max="6" width="9.140625" style="1"/>
    <col min="7" max="7" width="15.7109375" style="1" customWidth="1"/>
    <col min="8" max="8" width="17.140625" customWidth="1"/>
    <col min="10" max="10" width="51.5703125" customWidth="1"/>
  </cols>
  <sheetData>
    <row r="1" spans="1:10" x14ac:dyDescent="0.25">
      <c r="A1" s="1" t="s">
        <v>0</v>
      </c>
      <c r="B1" s="1" t="s">
        <v>1</v>
      </c>
      <c r="C1" t="s">
        <v>5</v>
      </c>
      <c r="D1" t="s">
        <v>8</v>
      </c>
      <c r="E1" s="1" t="s">
        <v>16</v>
      </c>
      <c r="F1" s="1" t="s">
        <v>11</v>
      </c>
    </row>
    <row r="2" spans="1:10" x14ac:dyDescent="0.25">
      <c r="A2" s="1">
        <v>1</v>
      </c>
      <c r="B2" s="1">
        <v>2072</v>
      </c>
      <c r="C2">
        <f>(A2*B2)</f>
        <v>2072</v>
      </c>
      <c r="D2">
        <f>A2*A2</f>
        <v>1</v>
      </c>
      <c r="E2" s="1">
        <v>1</v>
      </c>
      <c r="F2" s="1">
        <f>(I14*A2)+I15</f>
        <v>2284.1794871794873</v>
      </c>
      <c r="J2" t="s">
        <v>2</v>
      </c>
    </row>
    <row r="3" spans="1:10" x14ac:dyDescent="0.25">
      <c r="A3" s="1">
        <v>2</v>
      </c>
      <c r="B3" s="1">
        <v>2267</v>
      </c>
      <c r="C3" s="1">
        <f>(A3*B3)</f>
        <v>4534</v>
      </c>
      <c r="D3" s="1">
        <f t="shared" ref="D3:D13" si="0">A3*A3</f>
        <v>4</v>
      </c>
      <c r="E3" s="1">
        <v>2</v>
      </c>
      <c r="F3" s="1">
        <f>(I14*A3)+I15</f>
        <v>2316.1620046620051</v>
      </c>
      <c r="J3" t="s">
        <v>3</v>
      </c>
    </row>
    <row r="4" spans="1:10" x14ac:dyDescent="0.25">
      <c r="A4" s="1">
        <v>3</v>
      </c>
      <c r="B4" s="1">
        <v>2523</v>
      </c>
      <c r="C4" s="1">
        <f>(A4*B4)</f>
        <v>7569</v>
      </c>
      <c r="D4" s="1">
        <f t="shared" si="0"/>
        <v>9</v>
      </c>
      <c r="E4" s="1">
        <v>3</v>
      </c>
      <c r="F4" s="1">
        <f>(I14*A4)+I15</f>
        <v>2348.1445221445224</v>
      </c>
      <c r="J4" t="s">
        <v>18</v>
      </c>
    </row>
    <row r="5" spans="1:10" x14ac:dyDescent="0.25">
      <c r="A5" s="1">
        <v>4</v>
      </c>
      <c r="B5" s="1">
        <v>2537</v>
      </c>
      <c r="C5" s="1">
        <f>(A5*B5)</f>
        <v>10148</v>
      </c>
      <c r="D5" s="1">
        <f t="shared" si="0"/>
        <v>16</v>
      </c>
      <c r="E5" s="1">
        <v>4</v>
      </c>
      <c r="F5" s="1">
        <f>(I14*A5)+I15</f>
        <v>2380.1270396270397</v>
      </c>
      <c r="J5" t="s">
        <v>10</v>
      </c>
    </row>
    <row r="6" spans="1:10" x14ac:dyDescent="0.25">
      <c r="A6" s="1">
        <v>5</v>
      </c>
      <c r="B6" s="1">
        <v>2467</v>
      </c>
      <c r="C6" s="1">
        <f>(A6*B6)</f>
        <v>12335</v>
      </c>
      <c r="D6" s="1">
        <f t="shared" si="0"/>
        <v>25</v>
      </c>
      <c r="E6" s="1">
        <v>5</v>
      </c>
      <c r="F6" s="1">
        <f>(I14*A6)+I15</f>
        <v>2412.1095571095575</v>
      </c>
    </row>
    <row r="7" spans="1:10" x14ac:dyDescent="0.25">
      <c r="A7" s="1">
        <v>6</v>
      </c>
      <c r="B7" s="1">
        <v>2403</v>
      </c>
      <c r="C7" s="1">
        <f>(A7*B7)</f>
        <v>14418</v>
      </c>
      <c r="D7" s="1">
        <f t="shared" si="0"/>
        <v>36</v>
      </c>
      <c r="E7" s="1">
        <v>6</v>
      </c>
      <c r="F7" s="1">
        <f>(I14*A7)+I15</f>
        <v>2444.0920745920748</v>
      </c>
    </row>
    <row r="8" spans="1:10" x14ac:dyDescent="0.25">
      <c r="A8" s="1">
        <v>7</v>
      </c>
      <c r="B8" s="1">
        <v>2378</v>
      </c>
      <c r="C8" s="1">
        <f>(A8*B8)</f>
        <v>16646</v>
      </c>
      <c r="D8" s="1">
        <f t="shared" si="0"/>
        <v>49</v>
      </c>
      <c r="E8" s="1">
        <v>7</v>
      </c>
      <c r="F8" s="1">
        <f>(I14*A8)+I15</f>
        <v>2476.0745920745921</v>
      </c>
    </row>
    <row r="9" spans="1:10" x14ac:dyDescent="0.25">
      <c r="A9" s="1">
        <v>8</v>
      </c>
      <c r="B9" s="1">
        <v>2398</v>
      </c>
      <c r="C9" s="1">
        <f>(A9*B9)</f>
        <v>19184</v>
      </c>
      <c r="D9" s="1">
        <f t="shared" si="0"/>
        <v>64</v>
      </c>
      <c r="E9" s="1">
        <v>8</v>
      </c>
      <c r="F9" s="1">
        <f>(I14*A9)+I15</f>
        <v>2508.0571095571099</v>
      </c>
    </row>
    <row r="10" spans="1:10" x14ac:dyDescent="0.25">
      <c r="A10" s="1">
        <v>9</v>
      </c>
      <c r="B10" s="1">
        <v>2655</v>
      </c>
      <c r="C10" s="1">
        <f>(A10*B10)</f>
        <v>23895</v>
      </c>
      <c r="D10" s="1">
        <f t="shared" si="0"/>
        <v>81</v>
      </c>
      <c r="E10" s="1">
        <v>9</v>
      </c>
      <c r="F10" s="1">
        <f>(I14*A10)+I15</f>
        <v>2540.0396270396272</v>
      </c>
      <c r="J10" s="1"/>
    </row>
    <row r="11" spans="1:10" x14ac:dyDescent="0.25">
      <c r="A11" s="1">
        <v>10</v>
      </c>
      <c r="B11" s="1">
        <v>2780</v>
      </c>
      <c r="C11" s="1">
        <f>(A11*B11)</f>
        <v>27800</v>
      </c>
      <c r="D11" s="1">
        <f t="shared" si="0"/>
        <v>100</v>
      </c>
      <c r="E11" s="1">
        <v>10</v>
      </c>
      <c r="F11" s="1">
        <f>(I14*A11)+I15</f>
        <v>2572.022144522145</v>
      </c>
      <c r="J11" s="1"/>
    </row>
    <row r="12" spans="1:10" x14ac:dyDescent="0.25">
      <c r="A12" s="1">
        <v>11</v>
      </c>
      <c r="B12" s="1">
        <v>2633</v>
      </c>
      <c r="C12" s="1">
        <f>(A12*B12)</f>
        <v>28963</v>
      </c>
      <c r="D12" s="1">
        <f t="shared" si="0"/>
        <v>121</v>
      </c>
      <c r="E12" s="1">
        <v>11</v>
      </c>
      <c r="F12" s="1">
        <f>(I14*A12)+I15</f>
        <v>2604.0046620046624</v>
      </c>
      <c r="H12" t="s">
        <v>6</v>
      </c>
      <c r="I12">
        <f>(12*C15) - (A15*B15)</f>
        <v>54882</v>
      </c>
      <c r="J12" s="1"/>
    </row>
    <row r="13" spans="1:10" x14ac:dyDescent="0.25">
      <c r="A13" s="1">
        <v>12</v>
      </c>
      <c r="B13" s="1">
        <v>2408</v>
      </c>
      <c r="C13" s="1">
        <f>(A13*B13)</f>
        <v>28896</v>
      </c>
      <c r="D13" s="1">
        <f t="shared" si="0"/>
        <v>144</v>
      </c>
      <c r="E13" s="1">
        <v>12</v>
      </c>
      <c r="F13" s="1">
        <f>(I14*A13)+I15</f>
        <v>2635.9871794871797</v>
      </c>
      <c r="H13" t="s">
        <v>7</v>
      </c>
      <c r="I13">
        <f>12*(D15) - (A15*A15)</f>
        <v>1716</v>
      </c>
      <c r="J13" s="1"/>
    </row>
    <row r="14" spans="1:10" x14ac:dyDescent="0.25">
      <c r="A14" s="1"/>
      <c r="B14" s="1"/>
      <c r="C14" s="1"/>
      <c r="D14" s="1"/>
      <c r="H14" t="s">
        <v>17</v>
      </c>
      <c r="I14">
        <f>I12/I13</f>
        <v>31.982517482517483</v>
      </c>
      <c r="J14" s="1"/>
    </row>
    <row r="15" spans="1:10" x14ac:dyDescent="0.25">
      <c r="A15">
        <f>SUM(A2:A13)</f>
        <v>78</v>
      </c>
      <c r="B15">
        <f>SUM(B2:B13)</f>
        <v>29521</v>
      </c>
      <c r="C15">
        <f>SUM(C2:C13)</f>
        <v>196460</v>
      </c>
      <c r="D15">
        <f>SUM(D2:D13)</f>
        <v>650</v>
      </c>
      <c r="H15" t="s">
        <v>9</v>
      </c>
      <c r="I15">
        <f>B16-(I14*A16)</f>
        <v>2252.19696969697</v>
      </c>
      <c r="J15" s="1"/>
    </row>
    <row r="16" spans="1:10" x14ac:dyDescent="0.25">
      <c r="A16">
        <f>AVERAGE(A2:A13)</f>
        <v>6.5</v>
      </c>
      <c r="B16">
        <f>AVERAGE(B2:B13)</f>
        <v>2460.0833333333335</v>
      </c>
      <c r="C16" t="s">
        <v>4</v>
      </c>
      <c r="J16" s="1"/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9AC7-2F6A-4FCC-86D1-F6A23459554C}">
  <dimension ref="A1:C13"/>
  <sheetViews>
    <sheetView workbookViewId="0">
      <selection activeCell="H22" sqref="H2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t="s">
        <v>11</v>
      </c>
    </row>
    <row r="2" spans="1:3" x14ac:dyDescent="0.25">
      <c r="A2" s="1">
        <v>1</v>
      </c>
      <c r="B2" s="1">
        <v>2072</v>
      </c>
      <c r="C2">
        <v>2284.1794871794873</v>
      </c>
    </row>
    <row r="3" spans="1:3" x14ac:dyDescent="0.25">
      <c r="A3" s="1">
        <v>2</v>
      </c>
      <c r="B3" s="1">
        <v>2267</v>
      </c>
      <c r="C3">
        <v>2316.1620046620051</v>
      </c>
    </row>
    <row r="4" spans="1:3" x14ac:dyDescent="0.25">
      <c r="A4" s="1">
        <v>3</v>
      </c>
      <c r="B4" s="1">
        <v>2523</v>
      </c>
      <c r="C4">
        <v>2348.1445221445224</v>
      </c>
    </row>
    <row r="5" spans="1:3" x14ac:dyDescent="0.25">
      <c r="A5" s="1">
        <v>4</v>
      </c>
      <c r="B5" s="1">
        <v>2537</v>
      </c>
      <c r="C5">
        <v>2380.1270396270397</v>
      </c>
    </row>
    <row r="6" spans="1:3" x14ac:dyDescent="0.25">
      <c r="A6" s="1">
        <v>5</v>
      </c>
      <c r="B6" s="1">
        <v>2467</v>
      </c>
      <c r="C6">
        <v>2412.1095571095575</v>
      </c>
    </row>
    <row r="7" spans="1:3" x14ac:dyDescent="0.25">
      <c r="A7" s="1">
        <v>6</v>
      </c>
      <c r="B7" s="1">
        <v>2403</v>
      </c>
      <c r="C7">
        <v>2444.0920745920748</v>
      </c>
    </row>
    <row r="8" spans="1:3" x14ac:dyDescent="0.25">
      <c r="A8" s="1">
        <v>7</v>
      </c>
      <c r="B8" s="1">
        <v>2378</v>
      </c>
      <c r="C8">
        <v>2476.0745920745921</v>
      </c>
    </row>
    <row r="9" spans="1:3" x14ac:dyDescent="0.25">
      <c r="A9" s="1">
        <v>8</v>
      </c>
      <c r="B9" s="1">
        <v>2398</v>
      </c>
      <c r="C9">
        <v>2508.0571095571099</v>
      </c>
    </row>
    <row r="10" spans="1:3" x14ac:dyDescent="0.25">
      <c r="A10" s="1">
        <v>9</v>
      </c>
      <c r="B10" s="1">
        <v>2655</v>
      </c>
      <c r="C10">
        <v>2540.0396270396272</v>
      </c>
    </row>
    <row r="11" spans="1:3" x14ac:dyDescent="0.25">
      <c r="A11" s="1">
        <v>10</v>
      </c>
      <c r="B11" s="1">
        <v>2780</v>
      </c>
      <c r="C11">
        <v>2572.022144522145</v>
      </c>
    </row>
    <row r="12" spans="1:3" x14ac:dyDescent="0.25">
      <c r="A12" s="1">
        <v>11</v>
      </c>
      <c r="B12" s="1">
        <v>2633</v>
      </c>
      <c r="C12">
        <v>2604.0046620046624</v>
      </c>
    </row>
    <row r="13" spans="1:3" x14ac:dyDescent="0.25">
      <c r="A13" s="1">
        <v>12</v>
      </c>
      <c r="B13" s="1">
        <v>2408</v>
      </c>
      <c r="C13">
        <v>2635.9871794871797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cp:lastPrinted>2022-08-01T09:15:00Z</cp:lastPrinted>
  <dcterms:created xsi:type="dcterms:W3CDTF">2022-08-01T08:18:12Z</dcterms:created>
  <dcterms:modified xsi:type="dcterms:W3CDTF">2022-08-01T09:51:39Z</dcterms:modified>
</cp:coreProperties>
</file>