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p\OneDrive\Escritorio\SEMESTRE 24_1\ITG\TERCER PERIODO\"/>
    </mc:Choice>
  </mc:AlternateContent>
  <xr:revisionPtr revIDLastSave="0" documentId="13_ncr:1_{59AD6585-22DF-40D4-8599-F22BC1F13624}" xr6:coauthVersionLast="36" xr6:coauthVersionMax="36" xr10:uidLastSave="{00000000-0000-0000-0000-000000000000}"/>
  <bookViews>
    <workbookView xWindow="0" yWindow="0" windowWidth="19200" windowHeight="6640" activeTab="3" xr2:uid="{AAC6E475-D58F-4FCD-B8E8-7D9DE40B22AE}"/>
  </bookViews>
  <sheets>
    <sheet name="ASISTENCIA" sheetId="1" r:id="rId1"/>
    <sheet name="SEGUNDO PERIODO" sheetId="3" r:id="rId2"/>
    <sheet name="PRIMER PERIODO" sheetId="2" r:id="rId3"/>
    <sheet name="TERCER PERIODO" sheetId="4" r:id="rId4"/>
    <sheet name="FINAL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5" l="1"/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7" i="5"/>
  <c r="F28" i="5"/>
  <c r="F29" i="5"/>
  <c r="F30" i="5"/>
  <c r="F31" i="5"/>
  <c r="F32" i="5"/>
  <c r="F33" i="5"/>
  <c r="F34" i="5"/>
  <c r="F35" i="5"/>
  <c r="F36" i="5"/>
  <c r="F37" i="5"/>
  <c r="F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D39" i="3" l="1"/>
  <c r="D37" i="3"/>
  <c r="M37" i="3" s="1"/>
  <c r="D36" i="3"/>
  <c r="M36" i="3" s="1"/>
  <c r="D35" i="3"/>
  <c r="M35" i="3" s="1"/>
  <c r="D34" i="3"/>
  <c r="M34" i="3" s="1"/>
  <c r="M33" i="3"/>
  <c r="D32" i="3"/>
  <c r="M32" i="3" s="1"/>
  <c r="D31" i="3"/>
  <c r="M31" i="3" s="1"/>
  <c r="D30" i="3"/>
  <c r="M30" i="3" s="1"/>
  <c r="D29" i="3"/>
  <c r="M29" i="3" s="1"/>
  <c r="D28" i="3"/>
  <c r="M28" i="3" s="1"/>
  <c r="D27" i="3"/>
  <c r="M27" i="3" s="1"/>
  <c r="D26" i="3"/>
  <c r="M26" i="3" s="1"/>
  <c r="M25" i="3"/>
  <c r="D24" i="3"/>
  <c r="M24" i="3" s="1"/>
  <c r="D23" i="3"/>
  <c r="M23" i="3" s="1"/>
  <c r="M22" i="3"/>
  <c r="D22" i="3"/>
  <c r="D21" i="3"/>
  <c r="M21" i="3" s="1"/>
  <c r="D20" i="3"/>
  <c r="M20" i="3" s="1"/>
  <c r="D19" i="3"/>
  <c r="M19" i="3" s="1"/>
  <c r="D18" i="3"/>
  <c r="M18" i="3" s="1"/>
  <c r="D17" i="3"/>
  <c r="M17" i="3" s="1"/>
  <c r="D16" i="3"/>
  <c r="M16" i="3" s="1"/>
  <c r="D15" i="3"/>
  <c r="M15" i="3" s="1"/>
  <c r="D14" i="3"/>
  <c r="M14" i="3" s="1"/>
  <c r="D13" i="3"/>
  <c r="M13" i="3" s="1"/>
  <c r="D12" i="3"/>
  <c r="M12" i="3" s="1"/>
  <c r="D11" i="3"/>
  <c r="M11" i="3" s="1"/>
  <c r="D10" i="3"/>
  <c r="M10" i="3" s="1"/>
  <c r="D9" i="3"/>
  <c r="M9" i="3" s="1"/>
  <c r="D8" i="3"/>
  <c r="M8" i="3" s="1"/>
  <c r="D7" i="3"/>
  <c r="M7" i="3" s="1"/>
  <c r="D6" i="3"/>
  <c r="M6" i="3" s="1"/>
  <c r="D5" i="3"/>
  <c r="M5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D4" i="3"/>
  <c r="M4" i="3" s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" i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5" i="1"/>
  <c r="A36" i="1" s="1"/>
  <c r="A3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<sst xmlns="http://schemas.openxmlformats.org/spreadsheetml/2006/main" count="252" uniqueCount="80">
  <si>
    <t>GOBIERNO DE TECNOLOGÍA DE LA INFORMACIÓN</t>
  </si>
  <si>
    <t>7CV1</t>
  </si>
  <si>
    <t>AGUILAR JIMENEZ DANIEL KHRISTOFF</t>
  </si>
  <si>
    <t>ALMANZA RIOS YAEL</t>
  </si>
  <si>
    <t>AVILA JUAREZ ALEXIS ARAMIS</t>
  </si>
  <si>
    <t>CORDOVA ZAPATA JOSEPH ALEJANDRO</t>
  </si>
  <si>
    <t>ESTRADA CORONA ALEXIS</t>
  </si>
  <si>
    <t>FLORES TORRES ROBERTO</t>
  </si>
  <si>
    <t>GARCIA MORALES REBECA</t>
  </si>
  <si>
    <t>GOMEZ HERNANDEZ ALAN JAVIER</t>
  </si>
  <si>
    <t>GONZALEZ DE LA HOZ CESAR ALBERTO</t>
  </si>
  <si>
    <t>GONZALEZ OLOARTE DIEGO ENRIQUE</t>
  </si>
  <si>
    <t>GUERRERO LEYVA ATZIN EMILIANO</t>
  </si>
  <si>
    <t>HERNANDEZ VAZQUEZ ROGELIO</t>
  </si>
  <si>
    <t>JURADO SANTOS ALBERTO ISAAC</t>
  </si>
  <si>
    <t>LOPEZ BARRERA DANIEL</t>
  </si>
  <si>
    <t>LOPEZ PEREZ ALBERTO ANDREI</t>
  </si>
  <si>
    <t>MIGUEL GARCIA JIMENA ITZEL</t>
  </si>
  <si>
    <t>ORTIZ MONTERO CARLOS ANDRES</t>
  </si>
  <si>
    <t>RODRIGUEZ FLORES ANTONIO</t>
  </si>
  <si>
    <t>RODRIGUEZ JUAREZ ISRAEL</t>
  </si>
  <si>
    <t>RODRIGUEZ RODRIGUEZ IRVING</t>
  </si>
  <si>
    <t>RUIZ VAZQUEZ LUIS ARMANDO</t>
  </si>
  <si>
    <t>SANCHEZ FLORES GUILLERMO</t>
  </si>
  <si>
    <t>SAUCEDO MORENO CESAR ENRIQUE</t>
  </si>
  <si>
    <t>TORRES DIAZ RAYMUNDO</t>
  </si>
  <si>
    <t>APARICIO MENDEZ KARLA XIMENA</t>
  </si>
  <si>
    <t>ARIAS ESTRADA STEPHANY</t>
  </si>
  <si>
    <t>CASTAÑEDA LOPEZ ADRIAN</t>
  </si>
  <si>
    <t>FLORES PONCE ALAN MARCELO</t>
  </si>
  <si>
    <t>MARMOLEJO GARCIA PEDRO</t>
  </si>
  <si>
    <t>MOLINA GUTIERREZ LUZ VICTORIA</t>
  </si>
  <si>
    <t>ORTIZ GARCIA VALERIA</t>
  </si>
  <si>
    <t>PALACIOS ALVARADO CARLA</t>
  </si>
  <si>
    <t>TELLEZ CASTILLA LAURA DANIELA</t>
  </si>
  <si>
    <t>VELARDE JIMENEZ GERARDO ISRAEL</t>
  </si>
  <si>
    <t>septiembre</t>
  </si>
  <si>
    <t>interamcio</t>
  </si>
  <si>
    <t>manifestación</t>
  </si>
  <si>
    <t>GOBERNADORES</t>
  </si>
  <si>
    <t>TI</t>
  </si>
  <si>
    <t>GESTORES TECNOLÓGICOS</t>
  </si>
  <si>
    <t>LOS CHIDOS</t>
  </si>
  <si>
    <t>RAMSTEINS</t>
  </si>
  <si>
    <t>INTERCAMBIO</t>
  </si>
  <si>
    <t>TRABAJO</t>
  </si>
  <si>
    <t>ENFERMO</t>
  </si>
  <si>
    <t>ESCOM</t>
  </si>
  <si>
    <t>OCTUBRE</t>
  </si>
  <si>
    <t>CORREO ELECTRÓNICO</t>
  </si>
  <si>
    <t>INTERNET</t>
  </si>
  <si>
    <t>RENTA DE HOSTINGS</t>
  </si>
  <si>
    <t>DESARROLLO DE SISTEMAS</t>
  </si>
  <si>
    <t>ARQUITECTURA DEVOS</t>
  </si>
  <si>
    <t>ALMACENAMIENTO EN LA NUBE</t>
  </si>
  <si>
    <t>CÁMARAS DE SEGURIDAD</t>
  </si>
  <si>
    <t>EXAMEN</t>
  </si>
  <si>
    <t>META</t>
  </si>
  <si>
    <t>FODA</t>
  </si>
  <si>
    <t>PARTES INTERESADAS</t>
  </si>
  <si>
    <t>META Y MAPA</t>
  </si>
  <si>
    <t>PROCESO</t>
  </si>
  <si>
    <t>MISION VISION</t>
  </si>
  <si>
    <t>CASO DE NEGOCIO</t>
  </si>
  <si>
    <t>FINAL</t>
  </si>
  <si>
    <t>competencia</t>
  </si>
  <si>
    <t>enfermo</t>
  </si>
  <si>
    <t>DICIEMBRE</t>
  </si>
  <si>
    <t>COMP RIESGOSO</t>
  </si>
  <si>
    <t>CÉDULA</t>
  </si>
  <si>
    <t>DISPONIBIIDAD</t>
  </si>
  <si>
    <t>NIVELES DE SERVICIO</t>
  </si>
  <si>
    <t>INVESTIGACION GESTIÓN DE PROYECTOS</t>
  </si>
  <si>
    <t>ORGANIZADOR GRÁFICO</t>
  </si>
  <si>
    <t>REPORTE CONFERENCIA</t>
  </si>
  <si>
    <t>NP</t>
  </si>
  <si>
    <t>CHECAR REPORTE</t>
  </si>
  <si>
    <t>ACTIVIDAD DE SEGURIDAD</t>
  </si>
  <si>
    <t>CALIFICACIONES</t>
  </si>
  <si>
    <t>TECER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</si>
</sst>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2" borderId="0" xfId="0" applyFill="1"/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4" borderId="0" xfId="0" applyFill="1"/>
    <xf numFmtId="0" fontId="2" fillId="5" borderId="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6" borderId="0" xfId="0" applyFill="1"/>
    <xf numFmtId="0" fontId="0" fillId="5" borderId="0" xfId="0" applyFill="1"/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0" fillId="8" borderId="0" xfId="0" applyFill="1"/>
    <xf numFmtId="0" fontId="2" fillId="9" borderId="2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0" fillId="9" borderId="0" xfId="0" applyFill="1"/>
    <xf numFmtId="0" fontId="0" fillId="10" borderId="0" xfId="0" applyFill="1"/>
    <xf numFmtId="0" fontId="2" fillId="10" borderId="1" xfId="0" applyFont="1" applyFill="1" applyBorder="1" applyAlignment="1">
      <alignment vertical="center" wrapText="1"/>
    </xf>
    <xf numFmtId="0" fontId="0" fillId="7" borderId="0" xfId="0" applyFill="1"/>
    <xf numFmtId="0" fontId="0" fillId="0" borderId="0" xfId="0" applyFill="1"/>
    <xf numFmtId="0" fontId="2" fillId="0" borderId="1" xfId="0" applyFont="1" applyFill="1" applyBorder="1" applyAlignment="1">
      <alignment vertical="center" wrapText="1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 applyBorder="1"/>
    <xf numFmtId="16" fontId="0" fillId="0" borderId="0" xfId="0" applyNumberFormat="1"/>
    <xf numFmtId="16" fontId="0" fillId="2" borderId="0" xfId="0" applyNumberFormat="1" applyFill="1"/>
    <xf numFmtId="0" fontId="1" fillId="0" borderId="0" xfId="0" applyFont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48FC-0CC8-484A-A65F-9E4B0349FB37}">
  <dimension ref="A1:O47"/>
  <sheetViews>
    <sheetView topLeftCell="B1" zoomScale="120" zoomScaleNormal="120" workbookViewId="0">
      <pane xSplit="1" ySplit="3" topLeftCell="G15" activePane="bottomRight" state="frozen"/>
      <selection activeCell="B1" sqref="B1"/>
      <selection pane="topRight" activeCell="C1" sqref="C1"/>
      <selection pane="bottomLeft" activeCell="B4" sqref="B4"/>
      <selection pane="bottomRight" activeCell="N24" sqref="N24"/>
    </sheetView>
  </sheetViews>
  <sheetFormatPr baseColWidth="10" defaultRowHeight="14.5" x14ac:dyDescent="0.35"/>
  <cols>
    <col min="2" max="2" width="43.81640625" customWidth="1"/>
    <col min="3" max="3" width="15.453125" customWidth="1"/>
    <col min="5" max="5" width="13" customWidth="1"/>
    <col min="7" max="7" width="12.1796875" customWidth="1"/>
  </cols>
  <sheetData>
    <row r="1" spans="1:15" x14ac:dyDescent="0.35">
      <c r="B1" s="4" t="s">
        <v>0</v>
      </c>
    </row>
    <row r="2" spans="1:15" ht="29" x14ac:dyDescent="0.35">
      <c r="B2" s="4" t="s">
        <v>1</v>
      </c>
      <c r="C2" s="4" t="s">
        <v>56</v>
      </c>
      <c r="E2" s="27" t="s">
        <v>59</v>
      </c>
      <c r="F2" s="4" t="s">
        <v>58</v>
      </c>
      <c r="G2" s="27" t="s">
        <v>57</v>
      </c>
      <c r="H2" s="27" t="s">
        <v>60</v>
      </c>
      <c r="I2" s="4" t="s">
        <v>61</v>
      </c>
      <c r="J2" s="27" t="s">
        <v>62</v>
      </c>
      <c r="K2" s="27" t="s">
        <v>63</v>
      </c>
      <c r="M2" s="27" t="s">
        <v>64</v>
      </c>
    </row>
    <row r="3" spans="1:15" ht="15" thickBot="1" x14ac:dyDescent="0.4">
      <c r="C3" s="26">
        <v>0.5</v>
      </c>
      <c r="E3" s="26">
        <v>0.05</v>
      </c>
      <c r="F3" s="26">
        <v>0.05</v>
      </c>
      <c r="G3" s="26">
        <v>0.05</v>
      </c>
      <c r="H3" s="26">
        <v>0.1</v>
      </c>
      <c r="I3" s="26">
        <v>0.1</v>
      </c>
      <c r="J3" s="26">
        <v>0.05</v>
      </c>
      <c r="K3" s="26">
        <v>0.1</v>
      </c>
    </row>
    <row r="4" spans="1:15" x14ac:dyDescent="0.35">
      <c r="A4">
        <v>1</v>
      </c>
      <c r="B4" s="18" t="s">
        <v>2</v>
      </c>
      <c r="C4">
        <v>9.4</v>
      </c>
      <c r="D4">
        <f>+C4*50/10</f>
        <v>47</v>
      </c>
      <c r="E4">
        <v>5</v>
      </c>
      <c r="F4">
        <v>5</v>
      </c>
      <c r="G4">
        <v>5</v>
      </c>
      <c r="H4">
        <v>8</v>
      </c>
      <c r="I4">
        <v>10</v>
      </c>
      <c r="J4">
        <v>5</v>
      </c>
      <c r="K4">
        <v>10</v>
      </c>
      <c r="M4">
        <f>SUM(D4:L4)</f>
        <v>95</v>
      </c>
      <c r="N4">
        <v>9.5</v>
      </c>
      <c r="O4">
        <v>6.3</v>
      </c>
    </row>
    <row r="5" spans="1:15" ht="15" thickBot="1" x14ac:dyDescent="0.4">
      <c r="A5">
        <f>+A4+1</f>
        <v>2</v>
      </c>
      <c r="B5" s="10" t="s">
        <v>3</v>
      </c>
      <c r="C5">
        <v>9.1999999999999993</v>
      </c>
      <c r="D5">
        <f t="shared" ref="D5:D39" si="0">+C5*50/10</f>
        <v>45.999999999999993</v>
      </c>
      <c r="E5">
        <v>5</v>
      </c>
      <c r="F5">
        <v>5</v>
      </c>
      <c r="G5">
        <v>5</v>
      </c>
      <c r="H5">
        <v>10</v>
      </c>
      <c r="I5">
        <v>10</v>
      </c>
      <c r="J5">
        <v>5</v>
      </c>
      <c r="K5">
        <v>10</v>
      </c>
      <c r="M5">
        <f t="shared" ref="M5:M37" si="1">SUM(D5:L5)</f>
        <v>96</v>
      </c>
      <c r="N5">
        <v>9.6</v>
      </c>
      <c r="O5">
        <v>7.5</v>
      </c>
    </row>
    <row r="6" spans="1:15" ht="15" thickBot="1" x14ac:dyDescent="0.4">
      <c r="A6">
        <f t="shared" ref="A6:A37" si="2">+A5+1</f>
        <v>3</v>
      </c>
      <c r="B6" s="19" t="s">
        <v>4</v>
      </c>
      <c r="C6">
        <v>7.8</v>
      </c>
      <c r="D6">
        <f t="shared" si="0"/>
        <v>39</v>
      </c>
      <c r="E6">
        <v>5</v>
      </c>
      <c r="F6">
        <v>5</v>
      </c>
      <c r="G6">
        <v>5</v>
      </c>
      <c r="H6">
        <v>8</v>
      </c>
      <c r="I6">
        <v>10</v>
      </c>
      <c r="J6">
        <v>5</v>
      </c>
      <c r="K6">
        <v>10</v>
      </c>
      <c r="M6">
        <f t="shared" si="1"/>
        <v>87</v>
      </c>
      <c r="N6">
        <v>8.6999999999999993</v>
      </c>
      <c r="O6">
        <v>3.9</v>
      </c>
    </row>
    <row r="7" spans="1:15" ht="15" thickBot="1" x14ac:dyDescent="0.4">
      <c r="A7">
        <f t="shared" si="2"/>
        <v>4</v>
      </c>
      <c r="B7" s="15" t="s">
        <v>5</v>
      </c>
      <c r="C7">
        <v>4.4000000000000004</v>
      </c>
      <c r="D7">
        <f t="shared" si="0"/>
        <v>22.000000000000004</v>
      </c>
      <c r="E7">
        <v>0</v>
      </c>
      <c r="F7">
        <v>5</v>
      </c>
      <c r="G7">
        <v>5</v>
      </c>
      <c r="H7">
        <v>7</v>
      </c>
      <c r="I7">
        <v>10</v>
      </c>
      <c r="J7">
        <v>5</v>
      </c>
      <c r="K7">
        <v>10</v>
      </c>
      <c r="M7">
        <f t="shared" si="1"/>
        <v>64</v>
      </c>
      <c r="N7" s="5">
        <v>6.4</v>
      </c>
      <c r="O7">
        <v>4.4000000000000004</v>
      </c>
    </row>
    <row r="8" spans="1:15" ht="15" thickBot="1" x14ac:dyDescent="0.4">
      <c r="A8">
        <f t="shared" si="2"/>
        <v>5</v>
      </c>
      <c r="B8" s="1" t="s">
        <v>6</v>
      </c>
      <c r="C8">
        <v>9.4</v>
      </c>
      <c r="D8">
        <f t="shared" si="0"/>
        <v>47</v>
      </c>
      <c r="E8">
        <v>5</v>
      </c>
      <c r="F8">
        <v>5</v>
      </c>
      <c r="G8">
        <v>5</v>
      </c>
      <c r="H8">
        <v>10</v>
      </c>
      <c r="I8">
        <v>10</v>
      </c>
      <c r="J8">
        <v>5</v>
      </c>
      <c r="K8">
        <v>8</v>
      </c>
      <c r="M8">
        <f t="shared" si="1"/>
        <v>95</v>
      </c>
      <c r="N8" s="6">
        <v>9.5</v>
      </c>
      <c r="O8">
        <v>7.6</v>
      </c>
    </row>
    <row r="9" spans="1:15" ht="15" thickBot="1" x14ac:dyDescent="0.4">
      <c r="A9">
        <f t="shared" si="2"/>
        <v>6</v>
      </c>
      <c r="B9" s="12" t="s">
        <v>7</v>
      </c>
      <c r="C9">
        <v>5</v>
      </c>
      <c r="D9">
        <f t="shared" si="0"/>
        <v>25</v>
      </c>
      <c r="E9">
        <v>5</v>
      </c>
      <c r="F9">
        <v>5</v>
      </c>
      <c r="G9">
        <v>5</v>
      </c>
      <c r="H9">
        <v>10</v>
      </c>
      <c r="I9">
        <v>10</v>
      </c>
      <c r="J9">
        <v>5</v>
      </c>
      <c r="K9">
        <v>10</v>
      </c>
      <c r="M9">
        <f t="shared" si="1"/>
        <v>75</v>
      </c>
      <c r="N9">
        <v>7.5</v>
      </c>
      <c r="O9">
        <v>6.9</v>
      </c>
    </row>
    <row r="10" spans="1:15" ht="15" thickBot="1" x14ac:dyDescent="0.4">
      <c r="A10">
        <f t="shared" si="2"/>
        <v>7</v>
      </c>
      <c r="B10" s="8" t="s">
        <v>8</v>
      </c>
      <c r="C10">
        <v>6.2</v>
      </c>
      <c r="D10">
        <f t="shared" si="0"/>
        <v>31</v>
      </c>
      <c r="E10">
        <v>5</v>
      </c>
      <c r="F10">
        <v>5</v>
      </c>
      <c r="G10">
        <v>5</v>
      </c>
      <c r="H10">
        <v>8</v>
      </c>
      <c r="I10">
        <v>0</v>
      </c>
      <c r="J10">
        <v>5</v>
      </c>
      <c r="K10">
        <v>5</v>
      </c>
      <c r="M10">
        <f t="shared" si="1"/>
        <v>64</v>
      </c>
      <c r="N10">
        <v>6.4</v>
      </c>
      <c r="O10">
        <v>8.1</v>
      </c>
    </row>
    <row r="11" spans="1:15" ht="15" thickBot="1" x14ac:dyDescent="0.4">
      <c r="A11">
        <f t="shared" si="2"/>
        <v>8</v>
      </c>
      <c r="B11" s="7" t="s">
        <v>9</v>
      </c>
      <c r="C11">
        <v>8.1999999999999993</v>
      </c>
      <c r="D11">
        <f t="shared" si="0"/>
        <v>40.999999999999993</v>
      </c>
      <c r="E11">
        <v>5</v>
      </c>
      <c r="F11">
        <v>5</v>
      </c>
      <c r="G11">
        <v>5</v>
      </c>
      <c r="H11">
        <v>10</v>
      </c>
      <c r="I11">
        <v>10</v>
      </c>
      <c r="J11">
        <v>5</v>
      </c>
      <c r="K11">
        <v>10</v>
      </c>
      <c r="M11">
        <f t="shared" si="1"/>
        <v>91</v>
      </c>
      <c r="N11">
        <v>9.1</v>
      </c>
      <c r="O11">
        <v>7.3</v>
      </c>
    </row>
    <row r="12" spans="1:15" ht="15" thickBot="1" x14ac:dyDescent="0.4">
      <c r="A12">
        <f t="shared" si="2"/>
        <v>9</v>
      </c>
      <c r="B12" s="15" t="s">
        <v>10</v>
      </c>
      <c r="C12">
        <v>6.2</v>
      </c>
      <c r="D12">
        <f t="shared" si="0"/>
        <v>31</v>
      </c>
      <c r="E12">
        <v>5</v>
      </c>
      <c r="F12">
        <v>5</v>
      </c>
      <c r="G12">
        <v>5</v>
      </c>
      <c r="H12">
        <v>7</v>
      </c>
      <c r="I12">
        <v>10</v>
      </c>
      <c r="J12">
        <v>5</v>
      </c>
      <c r="K12">
        <v>10</v>
      </c>
      <c r="M12">
        <f t="shared" si="1"/>
        <v>78</v>
      </c>
      <c r="N12">
        <v>7.8</v>
      </c>
      <c r="O12">
        <v>6.6</v>
      </c>
    </row>
    <row r="13" spans="1:15" ht="15" thickBot="1" x14ac:dyDescent="0.4">
      <c r="A13">
        <f t="shared" si="2"/>
        <v>10</v>
      </c>
      <c r="B13" s="12" t="s">
        <v>11</v>
      </c>
      <c r="C13">
        <v>8.1999999999999993</v>
      </c>
      <c r="D13">
        <f t="shared" si="0"/>
        <v>40.999999999999993</v>
      </c>
      <c r="E13">
        <v>5</v>
      </c>
      <c r="F13">
        <v>5</v>
      </c>
      <c r="G13">
        <v>5</v>
      </c>
      <c r="H13">
        <v>10</v>
      </c>
      <c r="I13">
        <v>10</v>
      </c>
      <c r="J13">
        <v>5</v>
      </c>
      <c r="K13">
        <v>10</v>
      </c>
      <c r="M13">
        <f t="shared" si="1"/>
        <v>91</v>
      </c>
      <c r="N13">
        <v>9.1</v>
      </c>
      <c r="O13">
        <v>6.5</v>
      </c>
    </row>
    <row r="14" spans="1:15" ht="15" thickBot="1" x14ac:dyDescent="0.4">
      <c r="A14">
        <f t="shared" si="2"/>
        <v>11</v>
      </c>
      <c r="B14" s="15" t="s">
        <v>12</v>
      </c>
      <c r="C14">
        <v>4.2</v>
      </c>
      <c r="D14">
        <f t="shared" si="0"/>
        <v>21</v>
      </c>
      <c r="E14">
        <v>5</v>
      </c>
      <c r="F14">
        <v>5</v>
      </c>
      <c r="G14">
        <v>5</v>
      </c>
      <c r="H14">
        <v>7</v>
      </c>
      <c r="I14">
        <v>10</v>
      </c>
      <c r="J14">
        <v>5</v>
      </c>
      <c r="K14">
        <v>10</v>
      </c>
      <c r="M14">
        <f t="shared" si="1"/>
        <v>68</v>
      </c>
      <c r="N14">
        <v>6.8</v>
      </c>
      <c r="O14">
        <v>6.8</v>
      </c>
    </row>
    <row r="15" spans="1:15" ht="15" thickBot="1" x14ac:dyDescent="0.4">
      <c r="A15">
        <f t="shared" si="2"/>
        <v>12</v>
      </c>
      <c r="B15" s="12" t="s">
        <v>13</v>
      </c>
      <c r="C15">
        <v>8.1999999999999993</v>
      </c>
      <c r="D15">
        <f t="shared" si="0"/>
        <v>40.999999999999993</v>
      </c>
      <c r="E15">
        <v>5</v>
      </c>
      <c r="F15">
        <v>5</v>
      </c>
      <c r="G15">
        <v>5</v>
      </c>
      <c r="H15">
        <v>10</v>
      </c>
      <c r="I15">
        <v>10</v>
      </c>
      <c r="J15">
        <v>5</v>
      </c>
      <c r="K15">
        <v>10</v>
      </c>
      <c r="M15">
        <f t="shared" si="1"/>
        <v>91</v>
      </c>
      <c r="N15">
        <v>9.1</v>
      </c>
      <c r="O15">
        <v>6.3</v>
      </c>
    </row>
    <row r="16" spans="1:15" ht="15" thickBot="1" x14ac:dyDescent="0.4">
      <c r="A16">
        <f t="shared" si="2"/>
        <v>13</v>
      </c>
      <c r="B16" s="19" t="s">
        <v>14</v>
      </c>
      <c r="C16">
        <v>4.8</v>
      </c>
      <c r="D16">
        <f t="shared" si="0"/>
        <v>24</v>
      </c>
      <c r="E16">
        <v>5</v>
      </c>
      <c r="F16">
        <v>5</v>
      </c>
      <c r="G16">
        <v>0</v>
      </c>
      <c r="H16">
        <v>8</v>
      </c>
      <c r="I16">
        <v>10</v>
      </c>
      <c r="J16">
        <v>5</v>
      </c>
      <c r="K16">
        <v>10</v>
      </c>
      <c r="M16">
        <f t="shared" si="1"/>
        <v>67</v>
      </c>
      <c r="N16" s="5">
        <v>6.7</v>
      </c>
      <c r="O16">
        <v>6</v>
      </c>
    </row>
    <row r="17" spans="1:15" ht="15" thickBot="1" x14ac:dyDescent="0.4">
      <c r="A17">
        <f t="shared" si="2"/>
        <v>14</v>
      </c>
      <c r="B17" s="12" t="s">
        <v>15</v>
      </c>
      <c r="C17">
        <v>9.8000000000000007</v>
      </c>
      <c r="D17">
        <f t="shared" si="0"/>
        <v>49.000000000000007</v>
      </c>
      <c r="E17">
        <v>5</v>
      </c>
      <c r="F17">
        <v>5</v>
      </c>
      <c r="G17">
        <v>5</v>
      </c>
      <c r="H17">
        <v>10</v>
      </c>
      <c r="I17">
        <v>10</v>
      </c>
      <c r="J17">
        <v>5</v>
      </c>
      <c r="K17">
        <v>10</v>
      </c>
      <c r="M17">
        <f t="shared" si="1"/>
        <v>99</v>
      </c>
      <c r="N17">
        <v>9.9</v>
      </c>
      <c r="O17">
        <v>7.1</v>
      </c>
    </row>
    <row r="18" spans="1:15" ht="15" thickBot="1" x14ac:dyDescent="0.4">
      <c r="A18">
        <f t="shared" si="2"/>
        <v>15</v>
      </c>
      <c r="B18" s="11" t="s">
        <v>16</v>
      </c>
      <c r="C18">
        <v>8.1999999999999993</v>
      </c>
      <c r="D18">
        <f t="shared" si="0"/>
        <v>40.999999999999993</v>
      </c>
      <c r="E18">
        <v>5</v>
      </c>
      <c r="F18">
        <v>5</v>
      </c>
      <c r="G18">
        <v>5</v>
      </c>
      <c r="H18">
        <v>10</v>
      </c>
      <c r="I18">
        <v>10</v>
      </c>
      <c r="J18">
        <v>5</v>
      </c>
      <c r="K18">
        <v>10</v>
      </c>
      <c r="M18">
        <f t="shared" si="1"/>
        <v>91</v>
      </c>
      <c r="N18">
        <v>9.1</v>
      </c>
      <c r="O18">
        <v>7.2</v>
      </c>
    </row>
    <row r="19" spans="1:15" ht="15" thickBot="1" x14ac:dyDescent="0.4">
      <c r="A19">
        <f t="shared" si="2"/>
        <v>16</v>
      </c>
      <c r="B19" s="8" t="s">
        <v>17</v>
      </c>
      <c r="C19">
        <v>8.6</v>
      </c>
      <c r="D19">
        <f t="shared" si="0"/>
        <v>43</v>
      </c>
      <c r="E19">
        <v>5</v>
      </c>
      <c r="F19">
        <v>5</v>
      </c>
      <c r="G19">
        <v>5</v>
      </c>
      <c r="H19">
        <v>8</v>
      </c>
      <c r="I19">
        <v>0</v>
      </c>
      <c r="J19">
        <v>5</v>
      </c>
      <c r="K19">
        <v>5</v>
      </c>
      <c r="M19">
        <f t="shared" si="1"/>
        <v>76</v>
      </c>
      <c r="N19">
        <v>7.6</v>
      </c>
      <c r="O19">
        <v>6.1</v>
      </c>
    </row>
    <row r="20" spans="1:15" ht="15" thickBot="1" x14ac:dyDescent="0.4">
      <c r="A20">
        <f t="shared" si="2"/>
        <v>17</v>
      </c>
      <c r="B20" s="12" t="s">
        <v>18</v>
      </c>
      <c r="C20">
        <v>9.1999999999999993</v>
      </c>
      <c r="D20">
        <f t="shared" si="0"/>
        <v>45.999999999999993</v>
      </c>
      <c r="E20">
        <v>5</v>
      </c>
      <c r="F20">
        <v>0</v>
      </c>
      <c r="G20">
        <v>0</v>
      </c>
      <c r="H20">
        <v>10</v>
      </c>
      <c r="I20">
        <v>10</v>
      </c>
      <c r="J20">
        <v>5</v>
      </c>
      <c r="K20">
        <v>10</v>
      </c>
      <c r="M20">
        <f t="shared" si="1"/>
        <v>86</v>
      </c>
      <c r="N20">
        <v>8.6</v>
      </c>
      <c r="O20">
        <v>5.2</v>
      </c>
    </row>
    <row r="21" spans="1:15" ht="15" thickBot="1" x14ac:dyDescent="0.4">
      <c r="A21">
        <f t="shared" si="2"/>
        <v>18</v>
      </c>
      <c r="B21" s="1" t="s">
        <v>19</v>
      </c>
      <c r="C21">
        <v>9.4</v>
      </c>
      <c r="D21">
        <f t="shared" si="0"/>
        <v>47</v>
      </c>
      <c r="E21">
        <v>5</v>
      </c>
      <c r="F21">
        <v>5</v>
      </c>
      <c r="G21">
        <v>5</v>
      </c>
      <c r="H21">
        <v>10</v>
      </c>
      <c r="I21">
        <v>10</v>
      </c>
      <c r="J21">
        <v>5</v>
      </c>
      <c r="K21">
        <v>8</v>
      </c>
      <c r="M21">
        <f t="shared" si="1"/>
        <v>95</v>
      </c>
      <c r="N21" s="5">
        <v>9.5</v>
      </c>
      <c r="O21">
        <v>6.4</v>
      </c>
    </row>
    <row r="22" spans="1:15" ht="15" thickBot="1" x14ac:dyDescent="0.4">
      <c r="A22">
        <f t="shared" si="2"/>
        <v>19</v>
      </c>
      <c r="B22" s="11" t="s">
        <v>20</v>
      </c>
      <c r="C22">
        <v>7.2</v>
      </c>
      <c r="D22">
        <f t="shared" si="0"/>
        <v>36</v>
      </c>
      <c r="E22">
        <v>5</v>
      </c>
      <c r="F22">
        <v>5</v>
      </c>
      <c r="G22">
        <v>5</v>
      </c>
      <c r="H22">
        <v>10</v>
      </c>
      <c r="I22">
        <v>10</v>
      </c>
      <c r="J22">
        <v>5</v>
      </c>
      <c r="K22">
        <v>10</v>
      </c>
      <c r="M22">
        <f t="shared" si="1"/>
        <v>86</v>
      </c>
      <c r="N22">
        <v>8.6</v>
      </c>
      <c r="O22">
        <v>7.9</v>
      </c>
    </row>
    <row r="23" spans="1:15" s="24" customFormat="1" ht="15" thickBot="1" x14ac:dyDescent="0.4">
      <c r="A23" s="24">
        <f t="shared" si="2"/>
        <v>20</v>
      </c>
      <c r="B23" s="25" t="s">
        <v>21</v>
      </c>
      <c r="C23" s="24">
        <v>5.2</v>
      </c>
      <c r="D23">
        <f t="shared" si="0"/>
        <v>26</v>
      </c>
      <c r="E23" s="24">
        <v>5</v>
      </c>
      <c r="F23" s="24">
        <v>5</v>
      </c>
      <c r="G23" s="24">
        <v>5</v>
      </c>
      <c r="H23" s="28">
        <v>10</v>
      </c>
      <c r="I23" s="24">
        <v>10</v>
      </c>
      <c r="J23" s="24">
        <v>5</v>
      </c>
      <c r="K23" s="24">
        <v>8</v>
      </c>
      <c r="M23">
        <f t="shared" si="1"/>
        <v>74</v>
      </c>
      <c r="N23" s="24">
        <v>7.4</v>
      </c>
      <c r="O23" s="24">
        <v>5.9</v>
      </c>
    </row>
    <row r="24" spans="1:15" ht="15" thickBot="1" x14ac:dyDescent="0.4">
      <c r="A24">
        <f t="shared" si="2"/>
        <v>21</v>
      </c>
      <c r="B24" s="8" t="s">
        <v>22</v>
      </c>
      <c r="C24">
        <v>9.1999999999999993</v>
      </c>
      <c r="D24">
        <f t="shared" si="0"/>
        <v>45.999999999999993</v>
      </c>
      <c r="E24">
        <v>5</v>
      </c>
      <c r="F24">
        <v>0</v>
      </c>
      <c r="G24" s="24">
        <v>0</v>
      </c>
      <c r="H24" s="28">
        <v>8</v>
      </c>
      <c r="I24" s="24">
        <v>0</v>
      </c>
      <c r="J24">
        <v>5</v>
      </c>
      <c r="K24">
        <v>5</v>
      </c>
      <c r="M24">
        <f t="shared" si="1"/>
        <v>69</v>
      </c>
      <c r="N24" s="24">
        <v>6.9</v>
      </c>
      <c r="O24" s="24">
        <v>6</v>
      </c>
    </row>
    <row r="25" spans="1:15" s="21" customFormat="1" ht="15" thickBot="1" x14ac:dyDescent="0.4">
      <c r="A25" s="21">
        <f t="shared" si="2"/>
        <v>22</v>
      </c>
      <c r="B25" s="22" t="s">
        <v>23</v>
      </c>
      <c r="C25" s="21" t="s">
        <v>44</v>
      </c>
      <c r="M25" s="21">
        <f t="shared" si="1"/>
        <v>0</v>
      </c>
    </row>
    <row r="26" spans="1:15" ht="15" thickBot="1" x14ac:dyDescent="0.4">
      <c r="A26">
        <f t="shared" si="2"/>
        <v>23</v>
      </c>
      <c r="B26" s="1" t="s">
        <v>24</v>
      </c>
      <c r="C26">
        <v>6.4</v>
      </c>
      <c r="D26">
        <f t="shared" si="0"/>
        <v>32</v>
      </c>
      <c r="E26">
        <v>5</v>
      </c>
      <c r="F26">
        <v>5</v>
      </c>
      <c r="G26" s="24">
        <v>5</v>
      </c>
      <c r="H26" s="28">
        <v>10</v>
      </c>
      <c r="I26">
        <v>10</v>
      </c>
      <c r="J26">
        <v>5</v>
      </c>
      <c r="K26">
        <v>8</v>
      </c>
      <c r="M26">
        <f t="shared" si="1"/>
        <v>80</v>
      </c>
      <c r="N26" s="5">
        <v>8</v>
      </c>
      <c r="O26" s="24">
        <v>69</v>
      </c>
    </row>
    <row r="27" spans="1:15" ht="15" thickBot="1" x14ac:dyDescent="0.4">
      <c r="A27">
        <f t="shared" si="2"/>
        <v>24</v>
      </c>
      <c r="B27" s="16" t="s">
        <v>25</v>
      </c>
      <c r="C27">
        <v>9.4</v>
      </c>
      <c r="D27">
        <f t="shared" si="0"/>
        <v>47</v>
      </c>
      <c r="E27">
        <v>5</v>
      </c>
      <c r="F27">
        <v>5</v>
      </c>
      <c r="G27" s="24">
        <v>5</v>
      </c>
      <c r="H27" s="28">
        <v>7</v>
      </c>
      <c r="I27">
        <v>10</v>
      </c>
      <c r="J27">
        <v>5</v>
      </c>
      <c r="K27">
        <v>10</v>
      </c>
      <c r="M27">
        <f t="shared" si="1"/>
        <v>94</v>
      </c>
      <c r="N27" s="24">
        <v>9.4</v>
      </c>
      <c r="O27" s="24">
        <v>8.6999999999999993</v>
      </c>
    </row>
    <row r="28" spans="1:15" ht="15" thickBot="1" x14ac:dyDescent="0.4">
      <c r="A28">
        <f t="shared" si="2"/>
        <v>25</v>
      </c>
      <c r="B28" s="7" t="s">
        <v>26</v>
      </c>
      <c r="C28">
        <v>3.4</v>
      </c>
      <c r="D28">
        <f t="shared" si="0"/>
        <v>17</v>
      </c>
      <c r="E28">
        <v>5</v>
      </c>
      <c r="F28">
        <v>5</v>
      </c>
      <c r="G28">
        <v>5</v>
      </c>
      <c r="H28">
        <v>10</v>
      </c>
      <c r="I28">
        <v>10</v>
      </c>
      <c r="J28">
        <v>5</v>
      </c>
      <c r="K28">
        <v>10</v>
      </c>
      <c r="M28">
        <f t="shared" si="1"/>
        <v>67</v>
      </c>
      <c r="N28" s="24">
        <v>6.7</v>
      </c>
      <c r="O28" s="24">
        <v>3.1</v>
      </c>
    </row>
    <row r="29" spans="1:15" ht="15" thickBot="1" x14ac:dyDescent="0.4">
      <c r="A29">
        <f t="shared" si="2"/>
        <v>26</v>
      </c>
      <c r="B29" s="7" t="s">
        <v>27</v>
      </c>
      <c r="C29">
        <v>8.8000000000000007</v>
      </c>
      <c r="D29">
        <f t="shared" si="0"/>
        <v>44.000000000000007</v>
      </c>
      <c r="E29">
        <v>5</v>
      </c>
      <c r="F29">
        <v>5</v>
      </c>
      <c r="G29">
        <v>5</v>
      </c>
      <c r="H29">
        <v>10</v>
      </c>
      <c r="I29">
        <v>10</v>
      </c>
      <c r="J29">
        <v>5</v>
      </c>
      <c r="K29">
        <v>10</v>
      </c>
      <c r="M29">
        <f t="shared" si="1"/>
        <v>94</v>
      </c>
      <c r="N29" s="24">
        <v>9.4</v>
      </c>
      <c r="O29" s="24">
        <v>8.1999999999999993</v>
      </c>
    </row>
    <row r="30" spans="1:15" ht="15" thickBot="1" x14ac:dyDescent="0.4">
      <c r="A30">
        <f t="shared" si="2"/>
        <v>27</v>
      </c>
      <c r="B30" s="1" t="s">
        <v>28</v>
      </c>
      <c r="C30">
        <v>6.4</v>
      </c>
      <c r="D30">
        <f t="shared" si="0"/>
        <v>32</v>
      </c>
      <c r="E30">
        <v>5</v>
      </c>
      <c r="F30">
        <v>5</v>
      </c>
      <c r="G30">
        <v>5</v>
      </c>
      <c r="H30">
        <v>10</v>
      </c>
      <c r="I30">
        <v>10</v>
      </c>
      <c r="J30">
        <v>5</v>
      </c>
      <c r="K30">
        <v>8</v>
      </c>
      <c r="M30">
        <f t="shared" si="1"/>
        <v>80</v>
      </c>
      <c r="N30" s="24">
        <v>8</v>
      </c>
      <c r="O30" s="24">
        <v>8.1</v>
      </c>
    </row>
    <row r="31" spans="1:15" ht="15" thickBot="1" x14ac:dyDescent="0.4">
      <c r="A31">
        <f t="shared" si="2"/>
        <v>28</v>
      </c>
      <c r="B31" s="15" t="s">
        <v>29</v>
      </c>
      <c r="C31">
        <v>6.2</v>
      </c>
      <c r="D31">
        <f t="shared" si="0"/>
        <v>31</v>
      </c>
      <c r="E31">
        <v>5</v>
      </c>
      <c r="F31">
        <v>0</v>
      </c>
      <c r="G31">
        <v>0</v>
      </c>
      <c r="H31">
        <v>7</v>
      </c>
      <c r="I31">
        <v>10</v>
      </c>
      <c r="J31">
        <v>5</v>
      </c>
      <c r="K31">
        <v>10</v>
      </c>
      <c r="M31">
        <f t="shared" si="1"/>
        <v>68</v>
      </c>
      <c r="N31" s="5">
        <v>6.8</v>
      </c>
      <c r="O31" s="24">
        <v>7.6</v>
      </c>
    </row>
    <row r="32" spans="1:15" s="6" customFormat="1" ht="15" thickBot="1" x14ac:dyDescent="0.4">
      <c r="A32" s="6">
        <f t="shared" si="2"/>
        <v>29</v>
      </c>
      <c r="B32" s="15" t="s">
        <v>30</v>
      </c>
      <c r="C32" s="6">
        <v>5.6</v>
      </c>
      <c r="D32">
        <f t="shared" si="0"/>
        <v>28</v>
      </c>
      <c r="E32" s="6">
        <v>5</v>
      </c>
      <c r="F32" s="6">
        <v>5</v>
      </c>
      <c r="G32" s="6">
        <v>5</v>
      </c>
      <c r="H32" s="6">
        <v>7</v>
      </c>
      <c r="I32" s="6">
        <v>10</v>
      </c>
      <c r="J32" s="6">
        <v>5</v>
      </c>
      <c r="K32" s="6">
        <v>10</v>
      </c>
      <c r="M32">
        <f t="shared" si="1"/>
        <v>75</v>
      </c>
      <c r="N32" s="6">
        <v>7.5</v>
      </c>
      <c r="O32" s="6">
        <v>7.1</v>
      </c>
    </row>
    <row r="33" spans="1:15" ht="15" thickBot="1" x14ac:dyDescent="0.4">
      <c r="A33">
        <f t="shared" si="2"/>
        <v>30</v>
      </c>
      <c r="B33" s="16" t="s">
        <v>31</v>
      </c>
      <c r="C33">
        <v>0</v>
      </c>
      <c r="D33">
        <f t="shared" si="0"/>
        <v>0</v>
      </c>
      <c r="E33">
        <v>5</v>
      </c>
      <c r="F33">
        <v>0</v>
      </c>
      <c r="G33">
        <v>0</v>
      </c>
      <c r="H33">
        <v>7</v>
      </c>
      <c r="I33">
        <v>10</v>
      </c>
      <c r="J33">
        <v>5</v>
      </c>
      <c r="K33">
        <v>10</v>
      </c>
      <c r="M33">
        <f t="shared" si="1"/>
        <v>37</v>
      </c>
      <c r="N33" s="5">
        <v>3.7</v>
      </c>
      <c r="O33" s="24">
        <v>2</v>
      </c>
    </row>
    <row r="34" spans="1:15" ht="15" thickBot="1" x14ac:dyDescent="0.4">
      <c r="A34">
        <f t="shared" si="2"/>
        <v>31</v>
      </c>
      <c r="B34" s="19" t="s">
        <v>32</v>
      </c>
      <c r="C34">
        <v>6.4</v>
      </c>
      <c r="D34">
        <f t="shared" si="0"/>
        <v>32</v>
      </c>
      <c r="E34">
        <v>5</v>
      </c>
      <c r="F34">
        <v>5</v>
      </c>
      <c r="G34">
        <v>5</v>
      </c>
      <c r="H34">
        <v>8</v>
      </c>
      <c r="I34">
        <v>10</v>
      </c>
      <c r="J34">
        <v>5</v>
      </c>
      <c r="K34">
        <v>10</v>
      </c>
      <c r="M34">
        <f t="shared" si="1"/>
        <v>80</v>
      </c>
      <c r="N34" s="5">
        <v>8</v>
      </c>
      <c r="O34" s="24">
        <v>4</v>
      </c>
    </row>
    <row r="35" spans="1:15" ht="15" thickBot="1" x14ac:dyDescent="0.4">
      <c r="A35">
        <f t="shared" si="2"/>
        <v>32</v>
      </c>
      <c r="B35" s="11" t="s">
        <v>33</v>
      </c>
      <c r="C35">
        <v>6.4</v>
      </c>
      <c r="D35">
        <f t="shared" si="0"/>
        <v>32</v>
      </c>
      <c r="E35">
        <v>5</v>
      </c>
      <c r="F35">
        <v>0</v>
      </c>
      <c r="G35">
        <v>0</v>
      </c>
      <c r="H35">
        <v>10</v>
      </c>
      <c r="I35">
        <v>10</v>
      </c>
      <c r="J35">
        <v>5</v>
      </c>
      <c r="K35">
        <v>10</v>
      </c>
      <c r="M35">
        <f t="shared" si="1"/>
        <v>72</v>
      </c>
      <c r="N35" s="5">
        <v>7.2</v>
      </c>
      <c r="O35" s="24">
        <v>4.4000000000000004</v>
      </c>
    </row>
    <row r="36" spans="1:15" ht="15" thickBot="1" x14ac:dyDescent="0.4">
      <c r="A36">
        <f t="shared" si="2"/>
        <v>33</v>
      </c>
      <c r="B36" s="8" t="s">
        <v>34</v>
      </c>
      <c r="C36">
        <v>9.4</v>
      </c>
      <c r="D36">
        <f t="shared" si="0"/>
        <v>47</v>
      </c>
      <c r="E36">
        <v>5</v>
      </c>
      <c r="F36">
        <v>0</v>
      </c>
      <c r="G36">
        <v>0</v>
      </c>
      <c r="H36">
        <v>8</v>
      </c>
      <c r="I36">
        <v>0</v>
      </c>
      <c r="J36">
        <v>5</v>
      </c>
      <c r="K36">
        <v>5</v>
      </c>
      <c r="M36">
        <f t="shared" si="1"/>
        <v>70</v>
      </c>
      <c r="N36" s="5">
        <v>7</v>
      </c>
      <c r="O36" s="24">
        <v>8.6999999999999993</v>
      </c>
    </row>
    <row r="37" spans="1:15" ht="15" thickBot="1" x14ac:dyDescent="0.4">
      <c r="A37">
        <f t="shared" si="2"/>
        <v>34</v>
      </c>
      <c r="B37" s="7" t="s">
        <v>35</v>
      </c>
      <c r="C37">
        <v>4</v>
      </c>
      <c r="D37">
        <f t="shared" si="0"/>
        <v>20</v>
      </c>
      <c r="E37">
        <v>5</v>
      </c>
      <c r="F37">
        <v>0</v>
      </c>
      <c r="G37">
        <v>0</v>
      </c>
      <c r="H37">
        <v>10</v>
      </c>
      <c r="I37">
        <v>10</v>
      </c>
      <c r="J37">
        <v>5</v>
      </c>
      <c r="K37">
        <v>10</v>
      </c>
      <c r="M37">
        <f t="shared" si="1"/>
        <v>60</v>
      </c>
      <c r="N37" s="5">
        <v>6</v>
      </c>
      <c r="O37" s="24">
        <v>5.9</v>
      </c>
    </row>
    <row r="39" spans="1:15" x14ac:dyDescent="0.35">
      <c r="D39">
        <f t="shared" si="0"/>
        <v>0</v>
      </c>
    </row>
    <row r="40" spans="1:15" x14ac:dyDescent="0.35">
      <c r="A40" s="5"/>
      <c r="B40" t="s">
        <v>39</v>
      </c>
      <c r="C40" t="s">
        <v>49</v>
      </c>
    </row>
    <row r="41" spans="1:15" x14ac:dyDescent="0.35">
      <c r="A41" s="9"/>
      <c r="B41" t="s">
        <v>40</v>
      </c>
      <c r="C41" t="s">
        <v>50</v>
      </c>
    </row>
    <row r="42" spans="1:15" x14ac:dyDescent="0.35">
      <c r="A42" s="13"/>
      <c r="B42" t="s">
        <v>41</v>
      </c>
      <c r="C42" t="s">
        <v>51</v>
      </c>
    </row>
    <row r="43" spans="1:15" x14ac:dyDescent="0.35">
      <c r="A43" s="14"/>
      <c r="B43" t="s">
        <v>40</v>
      </c>
      <c r="C43" t="s">
        <v>52</v>
      </c>
    </row>
    <row r="44" spans="1:15" x14ac:dyDescent="0.35">
      <c r="A44" s="17"/>
      <c r="C44" t="s">
        <v>52</v>
      </c>
    </row>
    <row r="45" spans="1:15" x14ac:dyDescent="0.35">
      <c r="A45" s="20"/>
      <c r="B45" t="s">
        <v>42</v>
      </c>
      <c r="C45" t="s">
        <v>53</v>
      </c>
    </row>
    <row r="46" spans="1:15" x14ac:dyDescent="0.35">
      <c r="B46" t="s">
        <v>43</v>
      </c>
      <c r="C46" t="s">
        <v>54</v>
      </c>
    </row>
    <row r="47" spans="1:15" x14ac:dyDescent="0.35">
      <c r="A47" s="23"/>
      <c r="B47" t="s">
        <v>47</v>
      </c>
      <c r="C47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44D0-59E5-407D-9C32-A31A1111CA38}">
  <dimension ref="A1:P47"/>
  <sheetViews>
    <sheetView zoomScale="130" zoomScaleNormal="130" workbookViewId="0">
      <pane xSplit="2" ySplit="3" topLeftCell="L32" activePane="bottomRight" state="frozen"/>
      <selection pane="topRight" activeCell="C1" sqref="C1"/>
      <selection pane="bottomLeft" activeCell="A4" sqref="A4"/>
      <selection pane="bottomRight" activeCell="P4" sqref="P4:P37"/>
    </sheetView>
  </sheetViews>
  <sheetFormatPr baseColWidth="10" defaultRowHeight="14.5" x14ac:dyDescent="0.35"/>
  <cols>
    <col min="2" max="2" width="43.81640625" customWidth="1"/>
    <col min="3" max="3" width="15.453125" customWidth="1"/>
    <col min="5" max="5" width="13" customWidth="1"/>
    <col min="6" max="6" width="13.453125" customWidth="1"/>
    <col min="7" max="7" width="12.1796875" customWidth="1"/>
    <col min="10" max="10" width="13.08984375" customWidth="1"/>
  </cols>
  <sheetData>
    <row r="1" spans="1:16" x14ac:dyDescent="0.35">
      <c r="B1" s="4" t="s">
        <v>0</v>
      </c>
    </row>
    <row r="2" spans="1:16" ht="58" x14ac:dyDescent="0.35">
      <c r="B2" s="4" t="s">
        <v>1</v>
      </c>
      <c r="C2" s="4" t="s">
        <v>56</v>
      </c>
      <c r="E2" s="27" t="s">
        <v>69</v>
      </c>
      <c r="F2" s="4" t="s">
        <v>70</v>
      </c>
      <c r="G2" s="27" t="s">
        <v>71</v>
      </c>
      <c r="H2" s="27" t="s">
        <v>72</v>
      </c>
      <c r="I2" s="31" t="s">
        <v>73</v>
      </c>
      <c r="J2" s="27" t="s">
        <v>74</v>
      </c>
      <c r="K2" s="27"/>
      <c r="M2" s="27" t="s">
        <v>64</v>
      </c>
    </row>
    <row r="3" spans="1:16" ht="15" thickBot="1" x14ac:dyDescent="0.4">
      <c r="C3" s="26">
        <v>0.5</v>
      </c>
      <c r="E3" s="26">
        <v>0.1</v>
      </c>
      <c r="F3" s="26">
        <v>0.1</v>
      </c>
      <c r="G3" s="26">
        <v>0.05</v>
      </c>
      <c r="H3" s="26">
        <v>0.1</v>
      </c>
      <c r="I3" s="26">
        <v>0.1</v>
      </c>
      <c r="J3" s="26">
        <v>0.05</v>
      </c>
      <c r="K3" s="26"/>
    </row>
    <row r="4" spans="1:16" x14ac:dyDescent="0.35">
      <c r="A4">
        <v>1</v>
      </c>
      <c r="B4" s="18" t="s">
        <v>2</v>
      </c>
      <c r="C4">
        <v>3.6</v>
      </c>
      <c r="D4">
        <f>+C4*50/10</f>
        <v>18</v>
      </c>
      <c r="E4">
        <v>10</v>
      </c>
      <c r="F4">
        <v>10</v>
      </c>
      <c r="G4">
        <v>5</v>
      </c>
      <c r="H4">
        <v>10</v>
      </c>
      <c r="I4">
        <v>10</v>
      </c>
      <c r="J4">
        <v>0</v>
      </c>
      <c r="M4">
        <f>SUM(D4:L4)</f>
        <v>63</v>
      </c>
      <c r="P4">
        <v>6.3</v>
      </c>
    </row>
    <row r="5" spans="1:16" ht="15" thickBot="1" x14ac:dyDescent="0.4">
      <c r="A5">
        <f>+A4+1</f>
        <v>2</v>
      </c>
      <c r="B5" s="10" t="s">
        <v>3</v>
      </c>
      <c r="C5">
        <v>5</v>
      </c>
      <c r="D5">
        <f t="shared" ref="D5:D39" si="0">+C5*50/10</f>
        <v>25</v>
      </c>
      <c r="E5">
        <v>10</v>
      </c>
      <c r="F5">
        <v>10</v>
      </c>
      <c r="G5">
        <v>5</v>
      </c>
      <c r="H5">
        <v>10</v>
      </c>
      <c r="I5">
        <v>10</v>
      </c>
      <c r="J5">
        <v>5</v>
      </c>
      <c r="M5">
        <f t="shared" ref="M5:M37" si="1">SUM(D5:L5)</f>
        <v>75</v>
      </c>
      <c r="P5">
        <v>7.5</v>
      </c>
    </row>
    <row r="6" spans="1:16" ht="15" thickBot="1" x14ac:dyDescent="0.4">
      <c r="A6">
        <f t="shared" ref="A6:A37" si="2">+A5+1</f>
        <v>3</v>
      </c>
      <c r="B6" s="19" t="s">
        <v>4</v>
      </c>
      <c r="C6">
        <v>1.8</v>
      </c>
      <c r="D6">
        <f t="shared" si="0"/>
        <v>9</v>
      </c>
      <c r="E6">
        <v>10</v>
      </c>
      <c r="F6">
        <v>10</v>
      </c>
      <c r="G6">
        <v>5</v>
      </c>
      <c r="H6">
        <v>0</v>
      </c>
      <c r="I6">
        <v>0</v>
      </c>
      <c r="J6">
        <v>5</v>
      </c>
      <c r="M6">
        <f t="shared" si="1"/>
        <v>39</v>
      </c>
      <c r="P6">
        <v>3.9</v>
      </c>
    </row>
    <row r="7" spans="1:16" ht="15" thickBot="1" x14ac:dyDescent="0.4">
      <c r="A7">
        <f t="shared" si="2"/>
        <v>4</v>
      </c>
      <c r="B7" s="15" t="s">
        <v>5</v>
      </c>
      <c r="C7">
        <v>4.8</v>
      </c>
      <c r="D7">
        <f t="shared" si="0"/>
        <v>24</v>
      </c>
      <c r="E7">
        <v>10</v>
      </c>
      <c r="F7">
        <v>0</v>
      </c>
      <c r="G7">
        <v>5</v>
      </c>
      <c r="H7">
        <v>0</v>
      </c>
      <c r="I7">
        <v>0</v>
      </c>
      <c r="J7">
        <v>5</v>
      </c>
      <c r="M7">
        <f t="shared" si="1"/>
        <v>44</v>
      </c>
      <c r="N7" s="5"/>
      <c r="P7">
        <v>4.4000000000000004</v>
      </c>
    </row>
    <row r="8" spans="1:16" ht="15" thickBot="1" x14ac:dyDescent="0.4">
      <c r="A8">
        <f t="shared" si="2"/>
        <v>5</v>
      </c>
      <c r="B8" s="1" t="s">
        <v>6</v>
      </c>
      <c r="C8">
        <v>5.2</v>
      </c>
      <c r="D8">
        <f t="shared" si="0"/>
        <v>26</v>
      </c>
      <c r="E8">
        <v>10</v>
      </c>
      <c r="F8">
        <v>10</v>
      </c>
      <c r="G8">
        <v>5</v>
      </c>
      <c r="H8">
        <v>10</v>
      </c>
      <c r="I8">
        <v>10</v>
      </c>
      <c r="J8">
        <v>5</v>
      </c>
      <c r="M8">
        <f t="shared" si="1"/>
        <v>76</v>
      </c>
      <c r="N8" s="6"/>
      <c r="P8">
        <v>7.6</v>
      </c>
    </row>
    <row r="9" spans="1:16" ht="15" thickBot="1" x14ac:dyDescent="0.4">
      <c r="A9">
        <f t="shared" si="2"/>
        <v>6</v>
      </c>
      <c r="B9" s="12" t="s">
        <v>7</v>
      </c>
      <c r="C9">
        <v>4.8</v>
      </c>
      <c r="D9">
        <f t="shared" si="0"/>
        <v>24</v>
      </c>
      <c r="E9">
        <v>10</v>
      </c>
      <c r="F9">
        <v>10</v>
      </c>
      <c r="G9">
        <v>5</v>
      </c>
      <c r="H9">
        <v>10</v>
      </c>
      <c r="I9">
        <v>10</v>
      </c>
      <c r="J9">
        <v>0</v>
      </c>
      <c r="M9">
        <f t="shared" si="1"/>
        <v>69</v>
      </c>
      <c r="P9">
        <v>6.9</v>
      </c>
    </row>
    <row r="10" spans="1:16" ht="15" thickBot="1" x14ac:dyDescent="0.4">
      <c r="A10">
        <f t="shared" si="2"/>
        <v>7</v>
      </c>
      <c r="B10" s="8" t="s">
        <v>8</v>
      </c>
      <c r="C10">
        <v>7.6</v>
      </c>
      <c r="D10">
        <f t="shared" si="0"/>
        <v>38</v>
      </c>
      <c r="E10">
        <v>8</v>
      </c>
      <c r="F10">
        <v>10</v>
      </c>
      <c r="G10">
        <v>0</v>
      </c>
      <c r="H10">
        <v>10</v>
      </c>
      <c r="I10">
        <v>10</v>
      </c>
      <c r="J10">
        <v>5</v>
      </c>
      <c r="M10">
        <f t="shared" si="1"/>
        <v>81</v>
      </c>
      <c r="P10">
        <v>8.1</v>
      </c>
    </row>
    <row r="11" spans="1:16" ht="15" thickBot="1" x14ac:dyDescent="0.4">
      <c r="A11">
        <f t="shared" si="2"/>
        <v>8</v>
      </c>
      <c r="B11" s="7" t="s">
        <v>9</v>
      </c>
      <c r="C11">
        <v>4.5999999999999996</v>
      </c>
      <c r="D11">
        <f t="shared" si="0"/>
        <v>22.999999999999996</v>
      </c>
      <c r="E11">
        <v>10</v>
      </c>
      <c r="F11">
        <v>10</v>
      </c>
      <c r="G11">
        <v>5</v>
      </c>
      <c r="H11">
        <v>10</v>
      </c>
      <c r="I11">
        <v>10</v>
      </c>
      <c r="J11">
        <v>5</v>
      </c>
      <c r="M11">
        <f t="shared" si="1"/>
        <v>73</v>
      </c>
      <c r="P11">
        <v>7.3</v>
      </c>
    </row>
    <row r="12" spans="1:16" ht="15" thickBot="1" x14ac:dyDescent="0.4">
      <c r="A12">
        <f t="shared" si="2"/>
        <v>9</v>
      </c>
      <c r="B12" s="15" t="s">
        <v>10</v>
      </c>
      <c r="C12">
        <v>4.2</v>
      </c>
      <c r="D12">
        <f t="shared" si="0"/>
        <v>21</v>
      </c>
      <c r="E12">
        <v>10</v>
      </c>
      <c r="F12">
        <v>10</v>
      </c>
      <c r="G12">
        <v>5</v>
      </c>
      <c r="H12">
        <v>10</v>
      </c>
      <c r="I12">
        <v>10</v>
      </c>
      <c r="J12">
        <v>0</v>
      </c>
      <c r="M12">
        <f t="shared" si="1"/>
        <v>66</v>
      </c>
      <c r="P12">
        <v>6.6</v>
      </c>
    </row>
    <row r="13" spans="1:16" ht="15" thickBot="1" x14ac:dyDescent="0.4">
      <c r="A13">
        <f t="shared" si="2"/>
        <v>10</v>
      </c>
      <c r="B13" s="12" t="s">
        <v>11</v>
      </c>
      <c r="C13">
        <v>3</v>
      </c>
      <c r="D13">
        <f t="shared" si="0"/>
        <v>15</v>
      </c>
      <c r="E13">
        <v>10</v>
      </c>
      <c r="F13">
        <v>10</v>
      </c>
      <c r="G13">
        <v>5</v>
      </c>
      <c r="H13">
        <v>10</v>
      </c>
      <c r="I13">
        <v>10</v>
      </c>
      <c r="J13">
        <v>5</v>
      </c>
      <c r="M13">
        <f t="shared" si="1"/>
        <v>65</v>
      </c>
      <c r="P13">
        <v>6.5</v>
      </c>
    </row>
    <row r="14" spans="1:16" ht="15" thickBot="1" x14ac:dyDescent="0.4">
      <c r="A14">
        <f t="shared" si="2"/>
        <v>11</v>
      </c>
      <c r="B14" s="15" t="s">
        <v>12</v>
      </c>
      <c r="C14">
        <v>3.8</v>
      </c>
      <c r="D14">
        <f t="shared" si="0"/>
        <v>19</v>
      </c>
      <c r="E14">
        <v>10</v>
      </c>
      <c r="F14">
        <v>10</v>
      </c>
      <c r="G14">
        <v>5</v>
      </c>
      <c r="H14">
        <v>10</v>
      </c>
      <c r="I14">
        <v>9</v>
      </c>
      <c r="J14">
        <v>5</v>
      </c>
      <c r="M14">
        <f t="shared" si="1"/>
        <v>68</v>
      </c>
      <c r="P14">
        <v>6.8</v>
      </c>
    </row>
    <row r="15" spans="1:16" ht="15" thickBot="1" x14ac:dyDescent="0.4">
      <c r="A15">
        <f t="shared" si="2"/>
        <v>12</v>
      </c>
      <c r="B15" s="12" t="s">
        <v>13</v>
      </c>
      <c r="C15">
        <v>2.6</v>
      </c>
      <c r="D15">
        <f t="shared" si="0"/>
        <v>13</v>
      </c>
      <c r="E15">
        <v>10</v>
      </c>
      <c r="F15">
        <v>10</v>
      </c>
      <c r="G15">
        <v>5</v>
      </c>
      <c r="H15">
        <v>10</v>
      </c>
      <c r="I15">
        <v>10</v>
      </c>
      <c r="J15">
        <v>5</v>
      </c>
      <c r="M15">
        <f t="shared" si="1"/>
        <v>63</v>
      </c>
      <c r="P15">
        <v>6.3</v>
      </c>
    </row>
    <row r="16" spans="1:16" ht="15" thickBot="1" x14ac:dyDescent="0.4">
      <c r="A16">
        <f t="shared" si="2"/>
        <v>13</v>
      </c>
      <c r="B16" s="19" t="s">
        <v>14</v>
      </c>
      <c r="C16">
        <v>2</v>
      </c>
      <c r="D16">
        <f t="shared" si="0"/>
        <v>10</v>
      </c>
      <c r="E16">
        <v>10</v>
      </c>
      <c r="F16">
        <v>10</v>
      </c>
      <c r="G16">
        <v>5</v>
      </c>
      <c r="H16">
        <v>10</v>
      </c>
      <c r="I16">
        <v>10</v>
      </c>
      <c r="J16">
        <v>5</v>
      </c>
      <c r="M16">
        <f t="shared" si="1"/>
        <v>60</v>
      </c>
      <c r="N16" s="5"/>
      <c r="P16">
        <v>6</v>
      </c>
    </row>
    <row r="17" spans="1:16" ht="15" thickBot="1" x14ac:dyDescent="0.4">
      <c r="A17">
        <f t="shared" si="2"/>
        <v>14</v>
      </c>
      <c r="B17" s="12" t="s">
        <v>15</v>
      </c>
      <c r="C17">
        <v>5.2</v>
      </c>
      <c r="D17">
        <f t="shared" si="0"/>
        <v>26</v>
      </c>
      <c r="E17">
        <v>10</v>
      </c>
      <c r="F17">
        <v>10</v>
      </c>
      <c r="G17">
        <v>5</v>
      </c>
      <c r="H17">
        <v>10</v>
      </c>
      <c r="I17">
        <v>10</v>
      </c>
      <c r="J17">
        <v>0</v>
      </c>
      <c r="M17">
        <f t="shared" si="1"/>
        <v>71</v>
      </c>
      <c r="P17">
        <v>7.1</v>
      </c>
    </row>
    <row r="18" spans="1:16" ht="15" thickBot="1" x14ac:dyDescent="0.4">
      <c r="A18">
        <f t="shared" si="2"/>
        <v>15</v>
      </c>
      <c r="B18" s="11" t="s">
        <v>16</v>
      </c>
      <c r="C18">
        <v>4.5999999999999996</v>
      </c>
      <c r="D18">
        <f t="shared" si="0"/>
        <v>22.999999999999996</v>
      </c>
      <c r="E18">
        <v>10</v>
      </c>
      <c r="F18">
        <v>10</v>
      </c>
      <c r="G18">
        <v>5</v>
      </c>
      <c r="H18">
        <v>10</v>
      </c>
      <c r="I18">
        <v>9</v>
      </c>
      <c r="J18">
        <v>5</v>
      </c>
      <c r="M18">
        <f t="shared" si="1"/>
        <v>72</v>
      </c>
      <c r="P18">
        <v>7.2</v>
      </c>
    </row>
    <row r="19" spans="1:16" ht="15" thickBot="1" x14ac:dyDescent="0.4">
      <c r="A19">
        <f t="shared" si="2"/>
        <v>16</v>
      </c>
      <c r="B19" s="8" t="s">
        <v>17</v>
      </c>
      <c r="C19">
        <v>4.5999999999999996</v>
      </c>
      <c r="D19">
        <f t="shared" si="0"/>
        <v>22.999999999999996</v>
      </c>
      <c r="E19">
        <v>8</v>
      </c>
      <c r="F19">
        <v>0</v>
      </c>
      <c r="G19">
        <v>5</v>
      </c>
      <c r="H19">
        <v>10</v>
      </c>
      <c r="I19">
        <v>10</v>
      </c>
      <c r="J19">
        <v>5</v>
      </c>
      <c r="M19">
        <f t="shared" si="1"/>
        <v>61</v>
      </c>
      <c r="P19">
        <v>6.1</v>
      </c>
    </row>
    <row r="20" spans="1:16" ht="15" thickBot="1" x14ac:dyDescent="0.4">
      <c r="A20">
        <f t="shared" si="2"/>
        <v>17</v>
      </c>
      <c r="B20" s="12" t="s">
        <v>18</v>
      </c>
      <c r="C20">
        <v>2.4</v>
      </c>
      <c r="D20">
        <f t="shared" si="0"/>
        <v>12</v>
      </c>
      <c r="E20">
        <v>10</v>
      </c>
      <c r="F20">
        <v>10</v>
      </c>
      <c r="G20">
        <v>0</v>
      </c>
      <c r="H20">
        <v>10</v>
      </c>
      <c r="I20">
        <v>10</v>
      </c>
      <c r="J20">
        <v>0</v>
      </c>
      <c r="M20">
        <f t="shared" si="1"/>
        <v>52</v>
      </c>
      <c r="P20">
        <v>5.2</v>
      </c>
    </row>
    <row r="21" spans="1:16" ht="15" thickBot="1" x14ac:dyDescent="0.4">
      <c r="A21">
        <f t="shared" si="2"/>
        <v>18</v>
      </c>
      <c r="B21" s="1" t="s">
        <v>19</v>
      </c>
      <c r="C21">
        <v>2.8</v>
      </c>
      <c r="D21">
        <f t="shared" si="0"/>
        <v>14</v>
      </c>
      <c r="E21">
        <v>10</v>
      </c>
      <c r="F21">
        <v>10</v>
      </c>
      <c r="G21">
        <v>5</v>
      </c>
      <c r="H21">
        <v>10</v>
      </c>
      <c r="I21">
        <v>10</v>
      </c>
      <c r="J21">
        <v>5</v>
      </c>
      <c r="M21">
        <f t="shared" si="1"/>
        <v>64</v>
      </c>
      <c r="N21" s="5"/>
      <c r="P21">
        <v>6.4</v>
      </c>
    </row>
    <row r="22" spans="1:16" ht="15" thickBot="1" x14ac:dyDescent="0.4">
      <c r="A22">
        <f t="shared" si="2"/>
        <v>19</v>
      </c>
      <c r="B22" s="11" t="s">
        <v>20</v>
      </c>
      <c r="C22">
        <v>5.8</v>
      </c>
      <c r="D22">
        <f t="shared" si="0"/>
        <v>29</v>
      </c>
      <c r="E22">
        <v>10</v>
      </c>
      <c r="F22">
        <v>10</v>
      </c>
      <c r="G22">
        <v>5</v>
      </c>
      <c r="H22">
        <v>10</v>
      </c>
      <c r="I22">
        <v>10</v>
      </c>
      <c r="J22">
        <v>5</v>
      </c>
      <c r="M22">
        <f t="shared" si="1"/>
        <v>79</v>
      </c>
      <c r="P22">
        <v>7.9</v>
      </c>
    </row>
    <row r="23" spans="1:16" s="24" customFormat="1" ht="15" thickBot="1" x14ac:dyDescent="0.4">
      <c r="A23" s="24">
        <f t="shared" si="2"/>
        <v>20</v>
      </c>
      <c r="B23" s="25" t="s">
        <v>21</v>
      </c>
      <c r="C23" s="24">
        <v>3</v>
      </c>
      <c r="D23">
        <f t="shared" si="0"/>
        <v>15</v>
      </c>
      <c r="E23" s="24">
        <v>10</v>
      </c>
      <c r="F23" s="24">
        <v>10</v>
      </c>
      <c r="G23" s="24">
        <v>5</v>
      </c>
      <c r="H23">
        <v>10</v>
      </c>
      <c r="I23" s="24">
        <v>9</v>
      </c>
      <c r="J23" s="24">
        <v>5</v>
      </c>
      <c r="M23">
        <f t="shared" si="1"/>
        <v>64</v>
      </c>
      <c r="O23" s="5" t="s">
        <v>76</v>
      </c>
      <c r="P23" s="24">
        <v>6.4</v>
      </c>
    </row>
    <row r="24" spans="1:16" ht="15" thickBot="1" x14ac:dyDescent="0.4">
      <c r="A24">
        <f t="shared" si="2"/>
        <v>21</v>
      </c>
      <c r="B24" s="8" t="s">
        <v>22</v>
      </c>
      <c r="C24" s="24">
        <v>6.4</v>
      </c>
      <c r="D24">
        <f t="shared" si="0"/>
        <v>32</v>
      </c>
      <c r="E24" s="24">
        <v>8</v>
      </c>
      <c r="F24" s="24">
        <v>10</v>
      </c>
      <c r="G24" s="24">
        <v>5</v>
      </c>
      <c r="H24" s="28">
        <v>0</v>
      </c>
      <c r="I24" s="24">
        <v>0</v>
      </c>
      <c r="J24" s="24">
        <v>5</v>
      </c>
      <c r="M24">
        <f t="shared" si="1"/>
        <v>60</v>
      </c>
      <c r="P24" s="24">
        <v>6</v>
      </c>
    </row>
    <row r="25" spans="1:16" s="21" customFormat="1" ht="15" thickBot="1" x14ac:dyDescent="0.4">
      <c r="A25" s="21">
        <f t="shared" si="2"/>
        <v>22</v>
      </c>
      <c r="B25" s="22" t="s">
        <v>23</v>
      </c>
      <c r="M25" s="21">
        <f t="shared" si="1"/>
        <v>0</v>
      </c>
    </row>
    <row r="26" spans="1:16" ht="15" thickBot="1" x14ac:dyDescent="0.4">
      <c r="A26">
        <f t="shared" si="2"/>
        <v>23</v>
      </c>
      <c r="B26" s="1" t="s">
        <v>24</v>
      </c>
      <c r="C26" s="24">
        <v>4.8</v>
      </c>
      <c r="D26">
        <f t="shared" si="0"/>
        <v>24</v>
      </c>
      <c r="E26" s="24">
        <v>10</v>
      </c>
      <c r="F26" s="24">
        <v>10</v>
      </c>
      <c r="G26">
        <v>0</v>
      </c>
      <c r="H26" s="28">
        <v>10</v>
      </c>
      <c r="I26" s="24">
        <v>10</v>
      </c>
      <c r="J26" s="24">
        <v>5</v>
      </c>
      <c r="M26">
        <f t="shared" si="1"/>
        <v>69</v>
      </c>
      <c r="N26" s="5"/>
      <c r="P26" s="24">
        <v>69</v>
      </c>
    </row>
    <row r="27" spans="1:16" ht="15" thickBot="1" x14ac:dyDescent="0.4">
      <c r="A27">
        <f t="shared" si="2"/>
        <v>24</v>
      </c>
      <c r="B27" s="16" t="s">
        <v>25</v>
      </c>
      <c r="C27" s="24">
        <v>8.8000000000000007</v>
      </c>
      <c r="D27">
        <f t="shared" si="0"/>
        <v>44.000000000000007</v>
      </c>
      <c r="E27">
        <v>9</v>
      </c>
      <c r="F27" s="24">
        <v>10</v>
      </c>
      <c r="G27">
        <v>5</v>
      </c>
      <c r="H27" s="28">
        <v>10</v>
      </c>
      <c r="I27" s="24">
        <v>9</v>
      </c>
      <c r="J27" s="24">
        <v>0</v>
      </c>
      <c r="M27">
        <f t="shared" si="1"/>
        <v>87</v>
      </c>
      <c r="P27" s="24">
        <v>8.6999999999999993</v>
      </c>
    </row>
    <row r="28" spans="1:16" ht="15" thickBot="1" x14ac:dyDescent="0.4">
      <c r="A28">
        <f t="shared" si="2"/>
        <v>25</v>
      </c>
      <c r="B28" s="7" t="s">
        <v>26</v>
      </c>
      <c r="C28">
        <v>2.2000000000000002</v>
      </c>
      <c r="D28">
        <f t="shared" si="0"/>
        <v>11.000000000000002</v>
      </c>
      <c r="E28">
        <v>10</v>
      </c>
      <c r="F28" s="24">
        <v>10</v>
      </c>
      <c r="G28">
        <v>0</v>
      </c>
      <c r="H28">
        <v>0</v>
      </c>
      <c r="I28">
        <v>0</v>
      </c>
      <c r="J28">
        <v>0</v>
      </c>
      <c r="M28">
        <f t="shared" si="1"/>
        <v>31</v>
      </c>
      <c r="P28" s="24">
        <v>3.1</v>
      </c>
    </row>
    <row r="29" spans="1:16" ht="15" thickBot="1" x14ac:dyDescent="0.4">
      <c r="A29">
        <f t="shared" si="2"/>
        <v>26</v>
      </c>
      <c r="B29" s="7" t="s">
        <v>27</v>
      </c>
      <c r="C29">
        <v>6.4</v>
      </c>
      <c r="D29">
        <f t="shared" si="0"/>
        <v>32</v>
      </c>
      <c r="E29">
        <v>10</v>
      </c>
      <c r="F29" s="24">
        <v>10</v>
      </c>
      <c r="G29">
        <v>5</v>
      </c>
      <c r="H29">
        <v>10</v>
      </c>
      <c r="I29">
        <v>10</v>
      </c>
      <c r="J29">
        <v>5</v>
      </c>
      <c r="M29">
        <f t="shared" si="1"/>
        <v>82</v>
      </c>
      <c r="P29" s="24">
        <v>8.1999999999999993</v>
      </c>
    </row>
    <row r="30" spans="1:16" ht="15" thickBot="1" x14ac:dyDescent="0.4">
      <c r="A30">
        <f t="shared" si="2"/>
        <v>27</v>
      </c>
      <c r="B30" s="1" t="s">
        <v>28</v>
      </c>
      <c r="C30">
        <v>7.4</v>
      </c>
      <c r="D30">
        <f t="shared" si="0"/>
        <v>37</v>
      </c>
      <c r="E30">
        <v>10</v>
      </c>
      <c r="F30">
        <v>10</v>
      </c>
      <c r="G30">
        <v>5</v>
      </c>
      <c r="H30">
        <v>10</v>
      </c>
      <c r="I30">
        <v>9</v>
      </c>
      <c r="J30">
        <v>0</v>
      </c>
      <c r="M30">
        <f t="shared" si="1"/>
        <v>81</v>
      </c>
      <c r="P30" s="24">
        <v>8.1</v>
      </c>
    </row>
    <row r="31" spans="1:16" ht="15" thickBot="1" x14ac:dyDescent="0.4">
      <c r="A31">
        <f t="shared" si="2"/>
        <v>28</v>
      </c>
      <c r="B31" s="15" t="s">
        <v>29</v>
      </c>
      <c r="C31">
        <v>5.2</v>
      </c>
      <c r="D31">
        <f t="shared" si="0"/>
        <v>26</v>
      </c>
      <c r="E31">
        <v>10</v>
      </c>
      <c r="F31">
        <v>10</v>
      </c>
      <c r="G31">
        <v>5</v>
      </c>
      <c r="H31">
        <v>10</v>
      </c>
      <c r="I31">
        <v>10</v>
      </c>
      <c r="J31">
        <v>5</v>
      </c>
      <c r="M31">
        <f t="shared" si="1"/>
        <v>76</v>
      </c>
      <c r="N31" s="5"/>
      <c r="P31" s="24">
        <v>7.6</v>
      </c>
    </row>
    <row r="32" spans="1:16" s="6" customFormat="1" ht="15" thickBot="1" x14ac:dyDescent="0.4">
      <c r="A32" s="6">
        <f t="shared" si="2"/>
        <v>29</v>
      </c>
      <c r="B32" s="15" t="s">
        <v>30</v>
      </c>
      <c r="C32" s="6">
        <v>4.2</v>
      </c>
      <c r="D32">
        <f t="shared" si="0"/>
        <v>21</v>
      </c>
      <c r="E32" s="6">
        <v>10</v>
      </c>
      <c r="F32" s="6">
        <v>10</v>
      </c>
      <c r="G32" s="6">
        <v>5</v>
      </c>
      <c r="H32" s="6">
        <v>10</v>
      </c>
      <c r="I32" s="6">
        <v>10</v>
      </c>
      <c r="J32" s="6">
        <v>5</v>
      </c>
      <c r="M32">
        <f t="shared" si="1"/>
        <v>71</v>
      </c>
      <c r="P32" s="6">
        <v>7.1</v>
      </c>
    </row>
    <row r="33" spans="1:16" ht="15" thickBot="1" x14ac:dyDescent="0.4">
      <c r="A33">
        <f t="shared" si="2"/>
        <v>30</v>
      </c>
      <c r="B33" s="16" t="s">
        <v>31</v>
      </c>
      <c r="C33" t="s">
        <v>75</v>
      </c>
      <c r="D33" t="s">
        <v>75</v>
      </c>
      <c r="E33">
        <v>0</v>
      </c>
      <c r="F33">
        <v>0</v>
      </c>
      <c r="G33">
        <v>0</v>
      </c>
      <c r="H33">
        <v>10</v>
      </c>
      <c r="I33">
        <v>10</v>
      </c>
      <c r="J33">
        <v>0</v>
      </c>
      <c r="M33">
        <f t="shared" si="1"/>
        <v>20</v>
      </c>
      <c r="N33" s="5"/>
      <c r="P33" s="24">
        <v>2</v>
      </c>
    </row>
    <row r="34" spans="1:16" ht="15" thickBot="1" x14ac:dyDescent="0.4">
      <c r="A34">
        <f t="shared" si="2"/>
        <v>31</v>
      </c>
      <c r="B34" s="19" t="s">
        <v>32</v>
      </c>
      <c r="C34">
        <v>6</v>
      </c>
      <c r="D34">
        <f t="shared" si="0"/>
        <v>30</v>
      </c>
      <c r="E34">
        <v>10</v>
      </c>
      <c r="F34">
        <v>0</v>
      </c>
      <c r="G34">
        <v>0</v>
      </c>
      <c r="H34">
        <v>10</v>
      </c>
      <c r="I34">
        <v>10</v>
      </c>
      <c r="J34" s="5">
        <v>5</v>
      </c>
      <c r="M34">
        <f t="shared" si="1"/>
        <v>65</v>
      </c>
      <c r="N34" s="5"/>
      <c r="P34" s="24">
        <v>6.5</v>
      </c>
    </row>
    <row r="35" spans="1:16" ht="15" thickBot="1" x14ac:dyDescent="0.4">
      <c r="A35">
        <f t="shared" si="2"/>
        <v>32</v>
      </c>
      <c r="B35" s="11" t="s">
        <v>33</v>
      </c>
      <c r="C35">
        <v>4.8</v>
      </c>
      <c r="D35">
        <f t="shared" si="0"/>
        <v>24</v>
      </c>
      <c r="E35">
        <v>10</v>
      </c>
      <c r="F35">
        <v>0</v>
      </c>
      <c r="G35">
        <v>5</v>
      </c>
      <c r="H35">
        <v>0</v>
      </c>
      <c r="I35">
        <v>0</v>
      </c>
      <c r="J35" s="5">
        <v>0</v>
      </c>
      <c r="M35">
        <f t="shared" si="1"/>
        <v>39</v>
      </c>
      <c r="N35" s="5"/>
      <c r="P35" s="24">
        <v>3.9</v>
      </c>
    </row>
    <row r="36" spans="1:16" ht="15" thickBot="1" x14ac:dyDescent="0.4">
      <c r="A36">
        <f t="shared" si="2"/>
        <v>33</v>
      </c>
      <c r="B36" s="8" t="s">
        <v>34</v>
      </c>
      <c r="C36">
        <v>8.8000000000000007</v>
      </c>
      <c r="D36">
        <f t="shared" si="0"/>
        <v>44.000000000000007</v>
      </c>
      <c r="E36">
        <v>8</v>
      </c>
      <c r="F36">
        <v>10</v>
      </c>
      <c r="G36">
        <v>5</v>
      </c>
      <c r="H36">
        <v>10</v>
      </c>
      <c r="I36">
        <v>10</v>
      </c>
      <c r="J36">
        <v>0</v>
      </c>
      <c r="M36">
        <f t="shared" si="1"/>
        <v>87</v>
      </c>
      <c r="P36" s="24">
        <v>8.6999999999999993</v>
      </c>
    </row>
    <row r="37" spans="1:16" ht="15" thickBot="1" x14ac:dyDescent="0.4">
      <c r="A37">
        <f t="shared" si="2"/>
        <v>34</v>
      </c>
      <c r="B37" s="7" t="s">
        <v>35</v>
      </c>
      <c r="C37">
        <v>5.8</v>
      </c>
      <c r="D37">
        <f t="shared" si="0"/>
        <v>29</v>
      </c>
      <c r="E37">
        <v>10</v>
      </c>
      <c r="F37">
        <v>10</v>
      </c>
      <c r="G37">
        <v>5</v>
      </c>
      <c r="H37">
        <v>0</v>
      </c>
      <c r="I37">
        <v>0</v>
      </c>
      <c r="J37">
        <v>5</v>
      </c>
      <c r="M37">
        <f t="shared" si="1"/>
        <v>59</v>
      </c>
      <c r="P37" s="24">
        <v>5.9</v>
      </c>
    </row>
    <row r="39" spans="1:16" x14ac:dyDescent="0.35">
      <c r="D39">
        <f t="shared" si="0"/>
        <v>0</v>
      </c>
    </row>
    <row r="40" spans="1:16" x14ac:dyDescent="0.35">
      <c r="A40" s="5"/>
      <c r="B40" t="s">
        <v>39</v>
      </c>
      <c r="C40" t="s">
        <v>49</v>
      </c>
    </row>
    <row r="41" spans="1:16" x14ac:dyDescent="0.35">
      <c r="A41" s="9"/>
      <c r="B41" t="s">
        <v>40</v>
      </c>
      <c r="C41" t="s">
        <v>50</v>
      </c>
    </row>
    <row r="42" spans="1:16" x14ac:dyDescent="0.35">
      <c r="A42" s="13"/>
      <c r="B42" t="s">
        <v>41</v>
      </c>
      <c r="C42" t="s">
        <v>51</v>
      </c>
    </row>
    <row r="43" spans="1:16" x14ac:dyDescent="0.35">
      <c r="A43" s="14"/>
      <c r="B43" t="s">
        <v>40</v>
      </c>
      <c r="C43" t="s">
        <v>52</v>
      </c>
    </row>
    <row r="44" spans="1:16" x14ac:dyDescent="0.35">
      <c r="A44" s="17"/>
      <c r="C44" t="s">
        <v>52</v>
      </c>
    </row>
    <row r="45" spans="1:16" x14ac:dyDescent="0.35">
      <c r="A45" s="20"/>
      <c r="B45" t="s">
        <v>42</v>
      </c>
      <c r="C45" t="s">
        <v>53</v>
      </c>
    </row>
    <row r="46" spans="1:16" x14ac:dyDescent="0.35">
      <c r="B46" t="s">
        <v>43</v>
      </c>
      <c r="C46" t="s">
        <v>54</v>
      </c>
    </row>
    <row r="47" spans="1:16" x14ac:dyDescent="0.35">
      <c r="A47" s="23"/>
      <c r="B47" t="s">
        <v>47</v>
      </c>
      <c r="C47" t="s">
        <v>55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12AF-7903-4077-846D-35A67C88594D}">
  <dimension ref="A1:AD37"/>
  <sheetViews>
    <sheetView workbookViewId="0">
      <pane xSplit="3" ySplit="3" topLeftCell="AB4" activePane="bottomRight" state="frozen"/>
      <selection pane="topRight" activeCell="D1" sqref="D1"/>
      <selection pane="bottomLeft" activeCell="A4" sqref="A4"/>
      <selection pane="bottomRight" activeCell="AD10" sqref="AD10"/>
    </sheetView>
  </sheetViews>
  <sheetFormatPr baseColWidth="10" defaultRowHeight="14.5" x14ac:dyDescent="0.35"/>
  <cols>
    <col min="2" max="2" width="10.90625" style="6"/>
    <col min="3" max="3" width="43.81640625" customWidth="1"/>
    <col min="4" max="4" width="4.7265625" customWidth="1"/>
    <col min="5" max="5" width="5.54296875" customWidth="1"/>
    <col min="6" max="6" width="5.81640625" customWidth="1"/>
    <col min="7" max="7" width="5.7265625" customWidth="1"/>
    <col min="8" max="8" width="6.08984375" customWidth="1"/>
    <col min="9" max="9" width="7.1796875" customWidth="1"/>
    <col min="10" max="10" width="5.6328125" customWidth="1"/>
    <col min="11" max="11" width="6.6328125" customWidth="1"/>
    <col min="13" max="13" width="6.6328125" customWidth="1"/>
    <col min="24" max="24" width="15.90625" customWidth="1"/>
    <col min="30" max="30" width="10.54296875" customWidth="1"/>
  </cols>
  <sheetData>
    <row r="1" spans="1:30" x14ac:dyDescent="0.35">
      <c r="C1" s="4" t="s">
        <v>0</v>
      </c>
      <c r="X1" t="s">
        <v>68</v>
      </c>
    </row>
    <row r="2" spans="1:30" x14ac:dyDescent="0.35">
      <c r="C2" s="4" t="s">
        <v>1</v>
      </c>
      <c r="E2" t="s">
        <v>36</v>
      </c>
      <c r="J2" t="s">
        <v>48</v>
      </c>
      <c r="X2" t="s">
        <v>67</v>
      </c>
      <c r="AD2" t="s">
        <v>77</v>
      </c>
    </row>
    <row r="3" spans="1:30" ht="15" thickBot="1" x14ac:dyDescent="0.4">
      <c r="A3" s="29">
        <v>45229</v>
      </c>
      <c r="B3" s="30">
        <v>45236</v>
      </c>
      <c r="D3">
        <v>18</v>
      </c>
      <c r="E3">
        <v>21</v>
      </c>
      <c r="F3">
        <v>22</v>
      </c>
      <c r="G3">
        <v>25</v>
      </c>
      <c r="H3">
        <v>28</v>
      </c>
      <c r="I3">
        <v>29</v>
      </c>
      <c r="J3">
        <v>2</v>
      </c>
      <c r="K3">
        <v>5</v>
      </c>
      <c r="L3">
        <v>6</v>
      </c>
      <c r="M3">
        <v>9</v>
      </c>
      <c r="N3">
        <v>12</v>
      </c>
      <c r="O3">
        <v>16</v>
      </c>
      <c r="P3">
        <v>19</v>
      </c>
      <c r="R3">
        <v>23</v>
      </c>
      <c r="T3">
        <v>13</v>
      </c>
      <c r="U3">
        <v>16</v>
      </c>
      <c r="V3">
        <v>17</v>
      </c>
      <c r="W3">
        <v>27</v>
      </c>
      <c r="X3">
        <v>1</v>
      </c>
      <c r="Y3">
        <v>4</v>
      </c>
      <c r="AA3">
        <v>8</v>
      </c>
      <c r="AB3">
        <v>11</v>
      </c>
      <c r="AC3">
        <v>14</v>
      </c>
      <c r="AD3">
        <v>21</v>
      </c>
    </row>
    <row r="4" spans="1:30" x14ac:dyDescent="0.35">
      <c r="A4" s="5">
        <v>1</v>
      </c>
      <c r="C4" s="3" t="s">
        <v>2</v>
      </c>
      <c r="K4" s="6"/>
      <c r="X4" s="5"/>
      <c r="AC4" s="5"/>
      <c r="AD4" s="5"/>
    </row>
    <row r="5" spans="1:30" ht="15" thickBot="1" x14ac:dyDescent="0.4">
      <c r="A5">
        <f>+A4+1</f>
        <v>2</v>
      </c>
      <c r="C5" s="2" t="s">
        <v>3</v>
      </c>
      <c r="H5" s="5"/>
      <c r="M5" s="5"/>
      <c r="Y5" s="6"/>
      <c r="Z5" s="5"/>
      <c r="AB5" s="5"/>
      <c r="AD5" s="5"/>
    </row>
    <row r="6" spans="1:30" ht="15" thickBot="1" x14ac:dyDescent="0.4">
      <c r="A6">
        <f t="shared" ref="A6:A37" si="0">+A5+1</f>
        <v>3</v>
      </c>
      <c r="C6" s="1" t="s">
        <v>4</v>
      </c>
      <c r="I6" s="6"/>
      <c r="X6" s="5"/>
      <c r="AD6" s="5"/>
    </row>
    <row r="7" spans="1:30" ht="15" thickBot="1" x14ac:dyDescent="0.4">
      <c r="A7" s="5">
        <f t="shared" si="0"/>
        <v>4</v>
      </c>
      <c r="B7" s="5"/>
      <c r="C7" s="1" t="s">
        <v>5</v>
      </c>
      <c r="D7" s="5"/>
      <c r="F7" s="5"/>
      <c r="G7" s="5"/>
      <c r="H7" s="5"/>
      <c r="I7" s="5"/>
      <c r="J7" s="5"/>
      <c r="K7" s="5"/>
      <c r="M7" s="5"/>
      <c r="N7" s="5"/>
      <c r="O7" s="5"/>
      <c r="P7" s="5"/>
      <c r="R7" s="5"/>
      <c r="T7" s="5"/>
      <c r="U7" s="5"/>
      <c r="Z7" s="5"/>
      <c r="AA7" s="5"/>
      <c r="AB7" s="5"/>
      <c r="AC7" s="5"/>
    </row>
    <row r="8" spans="1:30" ht="15" thickBot="1" x14ac:dyDescent="0.4">
      <c r="A8" s="5">
        <f t="shared" si="0"/>
        <v>5</v>
      </c>
      <c r="C8" s="1" t="s">
        <v>6</v>
      </c>
      <c r="E8" s="5"/>
      <c r="J8" s="6"/>
      <c r="L8" s="5"/>
      <c r="M8" s="6"/>
      <c r="V8" s="5"/>
      <c r="W8" s="5"/>
      <c r="X8" s="5"/>
      <c r="AD8" s="5"/>
    </row>
    <row r="9" spans="1:30" ht="15" thickBot="1" x14ac:dyDescent="0.4">
      <c r="A9">
        <f t="shared" si="0"/>
        <v>6</v>
      </c>
      <c r="C9" s="1" t="s">
        <v>7</v>
      </c>
      <c r="O9" s="5"/>
      <c r="AD9" s="5"/>
    </row>
    <row r="10" spans="1:30" ht="15" thickBot="1" x14ac:dyDescent="0.4">
      <c r="A10" s="5">
        <f t="shared" si="0"/>
        <v>7</v>
      </c>
      <c r="C10" s="1" t="s">
        <v>8</v>
      </c>
      <c r="D10" s="5"/>
      <c r="F10" s="5"/>
      <c r="G10" s="6"/>
      <c r="H10" s="5"/>
      <c r="J10" s="5"/>
      <c r="K10" s="6"/>
      <c r="M10" s="5"/>
      <c r="R10" s="5"/>
      <c r="T10" s="5"/>
      <c r="W10" s="5"/>
      <c r="Y10" s="5"/>
      <c r="AB10" s="5"/>
    </row>
    <row r="11" spans="1:30" ht="15" thickBot="1" x14ac:dyDescent="0.4">
      <c r="A11">
        <f t="shared" si="0"/>
        <v>8</v>
      </c>
      <c r="C11" s="1" t="s">
        <v>9</v>
      </c>
      <c r="L11" s="5"/>
      <c r="M11" s="5"/>
      <c r="O11" s="6"/>
      <c r="U11" t="s">
        <v>65</v>
      </c>
      <c r="W11" s="5"/>
      <c r="X11" s="5"/>
      <c r="Y11" s="5"/>
      <c r="AD11" s="5"/>
    </row>
    <row r="12" spans="1:30" ht="15" thickBot="1" x14ac:dyDescent="0.4">
      <c r="A12">
        <f t="shared" si="0"/>
        <v>9</v>
      </c>
      <c r="C12" s="1" t="s">
        <v>10</v>
      </c>
      <c r="F12" s="5"/>
      <c r="G12" s="6"/>
      <c r="I12" s="6"/>
      <c r="J12" s="5"/>
      <c r="O12" s="6"/>
      <c r="R12" s="5"/>
      <c r="T12" s="5"/>
      <c r="W12" s="6"/>
      <c r="Y12" s="5"/>
      <c r="AA12" s="5"/>
    </row>
    <row r="13" spans="1:30" ht="15" thickBot="1" x14ac:dyDescent="0.4">
      <c r="A13">
        <f t="shared" si="0"/>
        <v>10</v>
      </c>
      <c r="C13" s="1" t="s">
        <v>11</v>
      </c>
      <c r="O13" s="5"/>
      <c r="Y13" s="5"/>
    </row>
    <row r="14" spans="1:30" ht="15" thickBot="1" x14ac:dyDescent="0.4">
      <c r="A14">
        <f t="shared" si="0"/>
        <v>11</v>
      </c>
      <c r="C14" s="1" t="s">
        <v>12</v>
      </c>
      <c r="E14" s="5"/>
      <c r="I14" s="6"/>
      <c r="K14" s="6"/>
    </row>
    <row r="15" spans="1:30" ht="15" thickBot="1" x14ac:dyDescent="0.4">
      <c r="A15">
        <f t="shared" si="0"/>
        <v>12</v>
      </c>
      <c r="C15" s="1" t="s">
        <v>13</v>
      </c>
      <c r="T15" s="5"/>
      <c r="AD15" s="5"/>
    </row>
    <row r="16" spans="1:30" ht="15" thickBot="1" x14ac:dyDescent="0.4">
      <c r="A16" s="5">
        <f t="shared" si="0"/>
        <v>13</v>
      </c>
      <c r="C16" s="1" t="s">
        <v>14</v>
      </c>
      <c r="D16" s="5"/>
      <c r="G16" s="6"/>
      <c r="J16" s="5"/>
      <c r="L16" s="5"/>
      <c r="M16" s="5"/>
      <c r="N16" s="5"/>
      <c r="O16" s="5"/>
      <c r="P16">
        <v>1</v>
      </c>
      <c r="T16" s="5"/>
      <c r="X16" s="5"/>
      <c r="Y16" s="5"/>
      <c r="AD16" s="5"/>
    </row>
    <row r="17" spans="1:30" ht="15" thickBot="1" x14ac:dyDescent="0.4">
      <c r="A17">
        <f t="shared" si="0"/>
        <v>14</v>
      </c>
      <c r="C17" s="1" t="s">
        <v>15</v>
      </c>
    </row>
    <row r="18" spans="1:30" ht="15" thickBot="1" x14ac:dyDescent="0.4">
      <c r="A18">
        <f t="shared" si="0"/>
        <v>15</v>
      </c>
      <c r="B18" s="5"/>
      <c r="C18" s="1" t="s">
        <v>16</v>
      </c>
      <c r="D18" s="5"/>
      <c r="F18" t="s">
        <v>45</v>
      </c>
      <c r="G18" s="6"/>
      <c r="H18" s="5"/>
      <c r="K18" s="5"/>
      <c r="M18" s="5"/>
      <c r="R18" s="5"/>
      <c r="T18" s="5"/>
      <c r="U18" t="s">
        <v>66</v>
      </c>
      <c r="X18" s="5"/>
      <c r="AB18" s="5"/>
      <c r="AD18" s="5"/>
    </row>
    <row r="19" spans="1:30" ht="15" thickBot="1" x14ac:dyDescent="0.4">
      <c r="A19" s="5">
        <f t="shared" si="0"/>
        <v>16</v>
      </c>
      <c r="C19" s="1" t="s">
        <v>17</v>
      </c>
      <c r="G19" s="6"/>
      <c r="H19" s="5"/>
      <c r="K19" s="5"/>
      <c r="M19" s="6"/>
      <c r="N19" s="5"/>
      <c r="P19">
        <v>1</v>
      </c>
      <c r="T19" s="5"/>
      <c r="U19" s="5"/>
      <c r="V19" s="5"/>
      <c r="Y19" s="5"/>
      <c r="AB19" s="5"/>
      <c r="AC19" s="5"/>
    </row>
    <row r="20" spans="1:30" ht="15" thickBot="1" x14ac:dyDescent="0.4">
      <c r="A20">
        <f t="shared" si="0"/>
        <v>17</v>
      </c>
      <c r="C20" s="1" t="s">
        <v>18</v>
      </c>
      <c r="F20" s="5"/>
      <c r="G20" s="6"/>
      <c r="H20" s="5"/>
      <c r="J20" s="5"/>
      <c r="K20" s="5"/>
      <c r="L20" s="5"/>
      <c r="M20" s="5"/>
      <c r="O20" s="5"/>
      <c r="S20" s="5"/>
      <c r="T20" s="5"/>
      <c r="U20" s="5"/>
      <c r="V20" s="5"/>
      <c r="X20" s="5"/>
      <c r="Z20" s="5"/>
      <c r="AA20" s="5"/>
      <c r="AC20" s="5"/>
      <c r="AD20" s="5"/>
    </row>
    <row r="21" spans="1:30" ht="15" thickBot="1" x14ac:dyDescent="0.4">
      <c r="A21" s="5">
        <f t="shared" si="0"/>
        <v>18</v>
      </c>
      <c r="C21" s="1" t="s">
        <v>19</v>
      </c>
      <c r="D21" s="6"/>
      <c r="H21" s="5"/>
      <c r="J21" s="6"/>
      <c r="K21" s="6"/>
      <c r="L21" s="5"/>
      <c r="N21" s="5"/>
      <c r="O21" s="5"/>
      <c r="R21" s="5"/>
      <c r="S21" s="5"/>
      <c r="T21" s="5"/>
      <c r="X21" s="5"/>
      <c r="Y21" s="5"/>
      <c r="AA21" s="5"/>
      <c r="AC21" s="5"/>
    </row>
    <row r="22" spans="1:30" ht="15" thickBot="1" x14ac:dyDescent="0.4">
      <c r="A22" s="6">
        <f t="shared" si="0"/>
        <v>19</v>
      </c>
      <c r="C22" s="1" t="s">
        <v>20</v>
      </c>
      <c r="E22" t="s">
        <v>38</v>
      </c>
      <c r="I22" s="6"/>
      <c r="O22" s="5"/>
      <c r="AC22" s="5"/>
      <c r="AD22" s="5"/>
    </row>
    <row r="23" spans="1:30" ht="15" thickBot="1" x14ac:dyDescent="0.4">
      <c r="A23">
        <f t="shared" si="0"/>
        <v>20</v>
      </c>
      <c r="B23" s="5"/>
      <c r="C23" s="1" t="s">
        <v>21</v>
      </c>
      <c r="G23" s="5"/>
      <c r="I23" s="6"/>
      <c r="J23" s="5"/>
      <c r="L23" s="5"/>
      <c r="O23" s="5"/>
      <c r="P23" s="5"/>
      <c r="V23" s="5"/>
      <c r="W23" s="5"/>
      <c r="X23" s="5"/>
      <c r="Y23" s="5"/>
      <c r="Z23" s="5"/>
      <c r="AA23" s="5"/>
      <c r="AD23" s="5"/>
    </row>
    <row r="24" spans="1:30" ht="15" thickBot="1" x14ac:dyDescent="0.4">
      <c r="A24">
        <f t="shared" si="0"/>
        <v>21</v>
      </c>
      <c r="C24" s="1" t="s">
        <v>22</v>
      </c>
      <c r="G24" s="6"/>
      <c r="L24" s="5"/>
      <c r="O24" s="5"/>
      <c r="V24" s="5"/>
      <c r="X24" s="5"/>
      <c r="AD24" s="5"/>
    </row>
    <row r="25" spans="1:30" ht="15" thickBot="1" x14ac:dyDescent="0.4">
      <c r="A25" s="5">
        <f t="shared" si="0"/>
        <v>22</v>
      </c>
      <c r="C25" s="1" t="s">
        <v>23</v>
      </c>
      <c r="D25" s="5"/>
      <c r="E25" t="s">
        <v>37</v>
      </c>
      <c r="N25" s="5"/>
      <c r="O25" s="6"/>
      <c r="P25" s="5"/>
      <c r="R25" s="5"/>
      <c r="AD25" s="5"/>
    </row>
    <row r="26" spans="1:30" ht="15" thickBot="1" x14ac:dyDescent="0.4">
      <c r="A26">
        <f t="shared" si="0"/>
        <v>23</v>
      </c>
      <c r="B26" s="5"/>
      <c r="C26" s="1" t="s">
        <v>24</v>
      </c>
      <c r="E26" s="5"/>
      <c r="H26" s="5"/>
      <c r="I26" s="5"/>
      <c r="K26" s="5"/>
      <c r="M26" s="5"/>
      <c r="S26" s="5"/>
      <c r="T26" s="5"/>
      <c r="W26" s="5"/>
      <c r="Y26" s="5"/>
      <c r="AC26" s="5"/>
      <c r="AD26" s="5"/>
    </row>
    <row r="27" spans="1:30" ht="15" thickBot="1" x14ac:dyDescent="0.4">
      <c r="A27" s="5">
        <f t="shared" si="0"/>
        <v>24</v>
      </c>
      <c r="B27" s="5"/>
      <c r="C27" s="1" t="s">
        <v>25</v>
      </c>
      <c r="D27" s="5"/>
      <c r="G27" s="6"/>
      <c r="H27" s="5"/>
      <c r="I27" s="6"/>
      <c r="J27" s="5"/>
      <c r="K27" s="6"/>
      <c r="N27" s="5"/>
      <c r="O27" s="5"/>
      <c r="P27" s="6"/>
      <c r="R27" s="5"/>
      <c r="S27" s="5"/>
      <c r="T27" s="5"/>
      <c r="W27" s="5"/>
      <c r="Y27" s="5"/>
      <c r="Z27" s="5"/>
      <c r="AA27" s="5"/>
      <c r="AB27" s="5"/>
    </row>
    <row r="28" spans="1:30" ht="15" thickBot="1" x14ac:dyDescent="0.4">
      <c r="A28" s="5">
        <f t="shared" si="0"/>
        <v>25</v>
      </c>
      <c r="C28" s="1" t="s">
        <v>26</v>
      </c>
      <c r="D28" s="5"/>
      <c r="G28" s="5"/>
      <c r="O28" s="5"/>
      <c r="R28" s="5"/>
      <c r="T28" s="5"/>
    </row>
    <row r="29" spans="1:30" ht="15" thickBot="1" x14ac:dyDescent="0.4">
      <c r="A29">
        <f t="shared" si="0"/>
        <v>26</v>
      </c>
      <c r="C29" s="1" t="s">
        <v>27</v>
      </c>
      <c r="D29" s="5"/>
      <c r="G29" s="5"/>
      <c r="H29" s="5"/>
      <c r="I29" s="5"/>
      <c r="K29" s="5"/>
      <c r="N29" s="5"/>
      <c r="O29" s="6"/>
      <c r="T29" s="5"/>
      <c r="W29" s="5"/>
      <c r="X29" s="5"/>
      <c r="AB29" s="5"/>
      <c r="AD29" s="5"/>
    </row>
    <row r="30" spans="1:30" ht="15" thickBot="1" x14ac:dyDescent="0.4">
      <c r="A30">
        <f t="shared" si="0"/>
        <v>27</v>
      </c>
      <c r="C30" s="1" t="s">
        <v>28</v>
      </c>
      <c r="H30" s="6"/>
      <c r="X30" s="5"/>
    </row>
    <row r="31" spans="1:30" ht="15" thickBot="1" x14ac:dyDescent="0.4">
      <c r="A31" s="5">
        <f t="shared" si="0"/>
        <v>28</v>
      </c>
      <c r="C31" s="1" t="s">
        <v>29</v>
      </c>
      <c r="D31" s="6"/>
      <c r="F31" t="s">
        <v>46</v>
      </c>
      <c r="H31" s="5"/>
      <c r="I31" s="5"/>
      <c r="J31" s="5"/>
      <c r="K31" s="6"/>
      <c r="N31" s="5"/>
      <c r="R31" s="6"/>
      <c r="S31" s="5"/>
      <c r="X31" s="5"/>
    </row>
    <row r="32" spans="1:30" ht="15" thickBot="1" x14ac:dyDescent="0.4">
      <c r="A32">
        <f t="shared" si="0"/>
        <v>29</v>
      </c>
      <c r="C32" s="1" t="s">
        <v>30</v>
      </c>
      <c r="G32" s="5"/>
      <c r="P32" s="5"/>
      <c r="Y32" s="5"/>
      <c r="AD32" s="5"/>
    </row>
    <row r="33" spans="1:30" ht="15" thickBot="1" x14ac:dyDescent="0.4">
      <c r="A33" s="5">
        <f t="shared" si="0"/>
        <v>30</v>
      </c>
      <c r="B33" s="5"/>
      <c r="C33" s="1" t="s">
        <v>31</v>
      </c>
      <c r="E33" s="5"/>
      <c r="H33" s="5"/>
      <c r="I33" s="6"/>
      <c r="J33" s="5"/>
      <c r="K33" s="6"/>
      <c r="L33" s="5"/>
      <c r="M33" s="5"/>
      <c r="N33" s="5"/>
      <c r="O33" s="5"/>
      <c r="P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thickBot="1" x14ac:dyDescent="0.4">
      <c r="A34" s="5">
        <f t="shared" si="0"/>
        <v>31</v>
      </c>
      <c r="B34" s="5"/>
      <c r="C34" s="1" t="s">
        <v>32</v>
      </c>
      <c r="D34" s="5"/>
      <c r="F34" s="5"/>
      <c r="G34" s="6"/>
      <c r="H34" s="5"/>
      <c r="J34" s="5"/>
      <c r="K34" s="6"/>
      <c r="N34" s="5"/>
      <c r="O34" s="5"/>
      <c r="R34" s="6"/>
      <c r="T34" s="5"/>
      <c r="U34" s="5"/>
      <c r="V34" s="5"/>
      <c r="W34" s="5"/>
      <c r="Y34" s="6"/>
      <c r="AA34" s="5"/>
      <c r="AC34" s="5"/>
    </row>
    <row r="35" spans="1:30" ht="15" thickBot="1" x14ac:dyDescent="0.4">
      <c r="A35" s="5">
        <f t="shared" si="0"/>
        <v>32</v>
      </c>
      <c r="B35" s="5"/>
      <c r="C35" s="1" t="s">
        <v>33</v>
      </c>
      <c r="G35" s="5"/>
      <c r="I35" s="5"/>
      <c r="J35" s="5"/>
      <c r="K35" s="5"/>
      <c r="L35" s="5"/>
      <c r="N35" s="5"/>
      <c r="O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thickBot="1" x14ac:dyDescent="0.4">
      <c r="A36" s="5">
        <f t="shared" si="0"/>
        <v>33</v>
      </c>
      <c r="C36" s="1" t="s">
        <v>34</v>
      </c>
      <c r="D36" s="5"/>
      <c r="H36" s="5"/>
      <c r="O36" s="6"/>
      <c r="P36" s="5"/>
      <c r="V36" s="5"/>
      <c r="W36" s="5"/>
      <c r="AA36" s="5"/>
      <c r="AB36" s="5"/>
    </row>
    <row r="37" spans="1:30" ht="15" thickBot="1" x14ac:dyDescent="0.4">
      <c r="A37" s="5">
        <f t="shared" si="0"/>
        <v>34</v>
      </c>
      <c r="B37" s="5"/>
      <c r="C37" s="1" t="s">
        <v>35</v>
      </c>
      <c r="F37" s="5"/>
      <c r="G37" s="5"/>
      <c r="H37" s="5"/>
      <c r="M37" s="5"/>
      <c r="R37" s="5"/>
      <c r="W37" s="5"/>
      <c r="Y37" s="5"/>
      <c r="AA37" s="5"/>
      <c r="AD3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8C8B-139F-43F4-9903-21588004918C}">
  <dimension ref="A1:D36"/>
  <sheetViews>
    <sheetView tabSelected="1" topLeftCell="B32" zoomScale="110" zoomScaleNormal="110" workbookViewId="0">
      <selection activeCell="B43" sqref="B43"/>
    </sheetView>
  </sheetViews>
  <sheetFormatPr baseColWidth="10" defaultRowHeight="14.5" x14ac:dyDescent="0.35"/>
  <cols>
    <col min="2" max="2" width="43.81640625" customWidth="1"/>
    <col min="4" max="4" width="17" customWidth="1"/>
  </cols>
  <sheetData>
    <row r="1" spans="1:4" x14ac:dyDescent="0.35">
      <c r="B1" s="4" t="s">
        <v>0</v>
      </c>
    </row>
    <row r="2" spans="1:4" x14ac:dyDescent="0.35">
      <c r="B2" s="4" t="s">
        <v>1</v>
      </c>
      <c r="D2" s="4" t="s">
        <v>79</v>
      </c>
    </row>
    <row r="3" spans="1:4" ht="15" thickBot="1" x14ac:dyDescent="0.4">
      <c r="D3" s="4" t="s">
        <v>78</v>
      </c>
    </row>
    <row r="4" spans="1:4" x14ac:dyDescent="0.35">
      <c r="A4">
        <v>1</v>
      </c>
      <c r="B4" s="18" t="s">
        <v>2</v>
      </c>
      <c r="D4">
        <v>5.5</v>
      </c>
    </row>
    <row r="5" spans="1:4" ht="15" thickBot="1" x14ac:dyDescent="0.4">
      <c r="A5">
        <f>+A4+1</f>
        <v>2</v>
      </c>
      <c r="B5" s="10" t="s">
        <v>3</v>
      </c>
      <c r="D5">
        <v>8.1</v>
      </c>
    </row>
    <row r="6" spans="1:4" ht="15" thickBot="1" x14ac:dyDescent="0.4">
      <c r="A6">
        <f t="shared" ref="A6:A36" si="0">+A5+1</f>
        <v>3</v>
      </c>
      <c r="B6" s="19" t="s">
        <v>4</v>
      </c>
      <c r="D6">
        <v>5.5</v>
      </c>
    </row>
    <row r="7" spans="1:4" ht="15" thickBot="1" x14ac:dyDescent="0.4">
      <c r="A7">
        <f t="shared" si="0"/>
        <v>4</v>
      </c>
      <c r="B7" s="15" t="s">
        <v>5</v>
      </c>
      <c r="D7">
        <v>7.2</v>
      </c>
    </row>
    <row r="8" spans="1:4" ht="15" thickBot="1" x14ac:dyDescent="0.4">
      <c r="A8">
        <f t="shared" si="0"/>
        <v>5</v>
      </c>
      <c r="B8" s="1" t="s">
        <v>6</v>
      </c>
      <c r="D8">
        <v>4.8</v>
      </c>
    </row>
    <row r="9" spans="1:4" ht="15" thickBot="1" x14ac:dyDescent="0.4">
      <c r="A9">
        <f t="shared" si="0"/>
        <v>6</v>
      </c>
      <c r="B9" s="12" t="s">
        <v>7</v>
      </c>
      <c r="D9">
        <v>8.8000000000000007</v>
      </c>
    </row>
    <row r="10" spans="1:4" ht="15" thickBot="1" x14ac:dyDescent="0.4">
      <c r="A10">
        <f t="shared" si="0"/>
        <v>7</v>
      </c>
      <c r="B10" s="8" t="s">
        <v>8</v>
      </c>
      <c r="D10">
        <v>7.4</v>
      </c>
    </row>
    <row r="11" spans="1:4" ht="15" thickBot="1" x14ac:dyDescent="0.4">
      <c r="A11">
        <f t="shared" si="0"/>
        <v>8</v>
      </c>
      <c r="B11" s="7" t="s">
        <v>9</v>
      </c>
      <c r="D11">
        <v>6.2</v>
      </c>
    </row>
    <row r="12" spans="1:4" ht="15" thickBot="1" x14ac:dyDescent="0.4">
      <c r="A12">
        <f t="shared" si="0"/>
        <v>9</v>
      </c>
      <c r="B12" s="15" t="s">
        <v>10</v>
      </c>
      <c r="D12">
        <v>7.2</v>
      </c>
    </row>
    <row r="13" spans="1:4" ht="15" thickBot="1" x14ac:dyDescent="0.4">
      <c r="A13">
        <f t="shared" si="0"/>
        <v>10</v>
      </c>
      <c r="B13" s="12" t="s">
        <v>11</v>
      </c>
      <c r="D13">
        <v>9.8000000000000007</v>
      </c>
    </row>
    <row r="14" spans="1:4" ht="15" thickBot="1" x14ac:dyDescent="0.4">
      <c r="A14">
        <f t="shared" si="0"/>
        <v>11</v>
      </c>
      <c r="B14" s="15" t="s">
        <v>12</v>
      </c>
      <c r="D14">
        <v>6.2</v>
      </c>
    </row>
    <row r="15" spans="1:4" ht="15" thickBot="1" x14ac:dyDescent="0.4">
      <c r="A15">
        <f t="shared" si="0"/>
        <v>12</v>
      </c>
      <c r="B15" s="12" t="s">
        <v>13</v>
      </c>
      <c r="D15">
        <v>8.8000000000000007</v>
      </c>
    </row>
    <row r="16" spans="1:4" ht="15" thickBot="1" x14ac:dyDescent="0.4">
      <c r="A16">
        <f t="shared" si="0"/>
        <v>13</v>
      </c>
      <c r="B16" s="19" t="s">
        <v>14</v>
      </c>
      <c r="D16">
        <v>5.5</v>
      </c>
    </row>
    <row r="17" spans="1:4" ht="15" thickBot="1" x14ac:dyDescent="0.4">
      <c r="A17">
        <f t="shared" si="0"/>
        <v>14</v>
      </c>
      <c r="B17" s="12" t="s">
        <v>15</v>
      </c>
      <c r="D17">
        <v>9.8000000000000007</v>
      </c>
    </row>
    <row r="18" spans="1:4" ht="15" thickBot="1" x14ac:dyDescent="0.4">
      <c r="A18">
        <f t="shared" si="0"/>
        <v>15</v>
      </c>
      <c r="B18" s="11" t="s">
        <v>16</v>
      </c>
      <c r="D18">
        <v>8.1</v>
      </c>
    </row>
    <row r="19" spans="1:4" ht="15" thickBot="1" x14ac:dyDescent="0.4">
      <c r="A19">
        <f t="shared" si="0"/>
        <v>16</v>
      </c>
      <c r="B19" s="8" t="s">
        <v>17</v>
      </c>
      <c r="D19">
        <v>8.4</v>
      </c>
    </row>
    <row r="20" spans="1:4" ht="15" thickBot="1" x14ac:dyDescent="0.4">
      <c r="A20">
        <f t="shared" si="0"/>
        <v>17</v>
      </c>
      <c r="B20" s="12" t="s">
        <v>18</v>
      </c>
      <c r="D20">
        <v>7.8</v>
      </c>
    </row>
    <row r="21" spans="1:4" ht="15" thickBot="1" x14ac:dyDescent="0.4">
      <c r="A21">
        <f t="shared" si="0"/>
        <v>18</v>
      </c>
      <c r="B21" s="1" t="s">
        <v>19</v>
      </c>
      <c r="D21">
        <v>5.8</v>
      </c>
    </row>
    <row r="22" spans="1:4" ht="15" thickBot="1" x14ac:dyDescent="0.4">
      <c r="A22">
        <f t="shared" si="0"/>
        <v>19</v>
      </c>
      <c r="B22" s="11" t="s">
        <v>20</v>
      </c>
      <c r="D22">
        <v>8.3000000000000007</v>
      </c>
    </row>
    <row r="23" spans="1:4" s="24" customFormat="1" ht="15" thickBot="1" x14ac:dyDescent="0.4">
      <c r="A23" s="24">
        <f t="shared" si="0"/>
        <v>20</v>
      </c>
      <c r="B23" s="25" t="s">
        <v>21</v>
      </c>
      <c r="D23" s="24">
        <v>4.8</v>
      </c>
    </row>
    <row r="24" spans="1:4" ht="15" thickBot="1" x14ac:dyDescent="0.4">
      <c r="A24">
        <f t="shared" si="0"/>
        <v>21</v>
      </c>
      <c r="B24" s="8" t="s">
        <v>22</v>
      </c>
      <c r="D24" s="24">
        <v>7.4</v>
      </c>
    </row>
    <row r="25" spans="1:4" ht="15" thickBot="1" x14ac:dyDescent="0.4">
      <c r="A25" t="e">
        <f>+#REF!+1</f>
        <v>#REF!</v>
      </c>
      <c r="B25" s="1" t="s">
        <v>24</v>
      </c>
      <c r="D25" s="24">
        <v>4.8</v>
      </c>
    </row>
    <row r="26" spans="1:4" ht="15" thickBot="1" x14ac:dyDescent="0.4">
      <c r="A26" t="e">
        <f t="shared" si="0"/>
        <v>#REF!</v>
      </c>
      <c r="B26" s="16" t="s">
        <v>25</v>
      </c>
      <c r="D26" s="24">
        <v>5.8</v>
      </c>
    </row>
    <row r="27" spans="1:4" ht="15" thickBot="1" x14ac:dyDescent="0.4">
      <c r="A27" t="e">
        <f t="shared" si="0"/>
        <v>#REF!</v>
      </c>
      <c r="B27" s="7" t="s">
        <v>26</v>
      </c>
      <c r="D27" s="24">
        <v>7.2</v>
      </c>
    </row>
    <row r="28" spans="1:4" ht="15" thickBot="1" x14ac:dyDescent="0.4">
      <c r="A28" t="e">
        <f t="shared" si="0"/>
        <v>#REF!</v>
      </c>
      <c r="B28" s="7" t="s">
        <v>27</v>
      </c>
      <c r="D28" s="24">
        <v>5.2</v>
      </c>
    </row>
    <row r="29" spans="1:4" ht="15" thickBot="1" x14ac:dyDescent="0.4">
      <c r="A29" t="e">
        <f t="shared" si="0"/>
        <v>#REF!</v>
      </c>
      <c r="B29" s="1" t="s">
        <v>28</v>
      </c>
      <c r="D29" s="24">
        <v>4.8</v>
      </c>
    </row>
    <row r="30" spans="1:4" ht="15" thickBot="1" x14ac:dyDescent="0.4">
      <c r="A30" t="e">
        <f t="shared" si="0"/>
        <v>#REF!</v>
      </c>
      <c r="B30" s="15" t="s">
        <v>29</v>
      </c>
      <c r="D30" s="24">
        <v>6.2</v>
      </c>
    </row>
    <row r="31" spans="1:4" s="6" customFormat="1" ht="15" thickBot="1" x14ac:dyDescent="0.4">
      <c r="A31" s="6" t="e">
        <f t="shared" si="0"/>
        <v>#REF!</v>
      </c>
      <c r="B31" s="15" t="s">
        <v>30</v>
      </c>
      <c r="D31" s="6">
        <v>6.2</v>
      </c>
    </row>
    <row r="32" spans="1:4" ht="15" thickBot="1" x14ac:dyDescent="0.4">
      <c r="A32" t="e">
        <f t="shared" si="0"/>
        <v>#REF!</v>
      </c>
      <c r="B32" s="16" t="s">
        <v>31</v>
      </c>
      <c r="D32" s="24">
        <v>0</v>
      </c>
    </row>
    <row r="33" spans="1:4" ht="15" thickBot="1" x14ac:dyDescent="0.4">
      <c r="A33" t="e">
        <f t="shared" si="0"/>
        <v>#REF!</v>
      </c>
      <c r="B33" s="19" t="s">
        <v>32</v>
      </c>
      <c r="D33" s="24">
        <v>6.5</v>
      </c>
    </row>
    <row r="34" spans="1:4" ht="15" thickBot="1" x14ac:dyDescent="0.4">
      <c r="A34" t="e">
        <f t="shared" si="0"/>
        <v>#REF!</v>
      </c>
      <c r="B34" s="11" t="s">
        <v>33</v>
      </c>
      <c r="D34" s="24">
        <v>0</v>
      </c>
    </row>
    <row r="35" spans="1:4" ht="15" thickBot="1" x14ac:dyDescent="0.4">
      <c r="A35" t="e">
        <f t="shared" si="0"/>
        <v>#REF!</v>
      </c>
      <c r="B35" s="8" t="s">
        <v>34</v>
      </c>
      <c r="D35" s="24">
        <v>8.4</v>
      </c>
    </row>
    <row r="36" spans="1:4" ht="15" thickBot="1" x14ac:dyDescent="0.4">
      <c r="A36" t="e">
        <f t="shared" si="0"/>
        <v>#REF!</v>
      </c>
      <c r="B36" s="7" t="s">
        <v>35</v>
      </c>
      <c r="D36" s="24">
        <v>5.2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ECA6-C19E-44D2-ABB3-A8DE333CC862}">
  <dimension ref="A1:H47"/>
  <sheetViews>
    <sheetView topLeftCell="B1" workbookViewId="0">
      <selection activeCell="F37" sqref="F37"/>
    </sheetView>
  </sheetViews>
  <sheetFormatPr baseColWidth="10" defaultRowHeight="14.5" x14ac:dyDescent="0.35"/>
  <cols>
    <col min="2" max="2" width="43.81640625" customWidth="1"/>
    <col min="6" max="6" width="10.90625" style="32"/>
  </cols>
  <sheetData>
    <row r="1" spans="1:7" x14ac:dyDescent="0.35">
      <c r="B1" s="4" t="s">
        <v>0</v>
      </c>
    </row>
    <row r="2" spans="1:7" x14ac:dyDescent="0.35">
      <c r="B2" s="4" t="s">
        <v>1</v>
      </c>
      <c r="C2" s="27"/>
      <c r="D2" s="27"/>
      <c r="F2" s="33" t="s">
        <v>64</v>
      </c>
    </row>
    <row r="3" spans="1:7" ht="15" thickBot="1" x14ac:dyDescent="0.4">
      <c r="C3" s="26"/>
      <c r="D3" s="26"/>
    </row>
    <row r="4" spans="1:7" x14ac:dyDescent="0.35">
      <c r="A4">
        <v>1</v>
      </c>
      <c r="B4" s="18" t="s">
        <v>2</v>
      </c>
      <c r="C4">
        <v>9.5</v>
      </c>
      <c r="D4">
        <v>6.3</v>
      </c>
      <c r="E4">
        <v>5.5</v>
      </c>
      <c r="F4" s="32">
        <f>SUM(C4:E4)/3</f>
        <v>7.1000000000000005</v>
      </c>
    </row>
    <row r="5" spans="1:7" ht="15" thickBot="1" x14ac:dyDescent="0.4">
      <c r="A5">
        <f>+A4+1</f>
        <v>2</v>
      </c>
      <c r="B5" s="10" t="s">
        <v>3</v>
      </c>
      <c r="C5">
        <v>9.6</v>
      </c>
      <c r="D5">
        <v>7.5</v>
      </c>
      <c r="E5">
        <v>8.1</v>
      </c>
      <c r="F5" s="32">
        <f t="shared" ref="F5:F37" si="0">SUM(C5:E5)/3</f>
        <v>8.4</v>
      </c>
    </row>
    <row r="6" spans="1:7" ht="15" thickBot="1" x14ac:dyDescent="0.4">
      <c r="A6">
        <f t="shared" ref="A6:A37" si="1">+A5+1</f>
        <v>3</v>
      </c>
      <c r="B6" s="19" t="s">
        <v>4</v>
      </c>
      <c r="C6">
        <v>8.6999999999999993</v>
      </c>
      <c r="D6">
        <v>3.9</v>
      </c>
      <c r="E6">
        <v>5.5</v>
      </c>
      <c r="F6" s="32">
        <f t="shared" si="0"/>
        <v>6.0333333333333341</v>
      </c>
    </row>
    <row r="7" spans="1:7" ht="15" thickBot="1" x14ac:dyDescent="0.4">
      <c r="A7">
        <f t="shared" si="1"/>
        <v>4</v>
      </c>
      <c r="B7" s="15" t="s">
        <v>5</v>
      </c>
      <c r="C7" s="5">
        <v>6.4</v>
      </c>
      <c r="D7">
        <v>4.4000000000000004</v>
      </c>
      <c r="E7">
        <v>7.2</v>
      </c>
      <c r="F7" s="32">
        <f t="shared" si="0"/>
        <v>6</v>
      </c>
      <c r="G7" s="5"/>
    </row>
    <row r="8" spans="1:7" ht="15" thickBot="1" x14ac:dyDescent="0.4">
      <c r="A8">
        <f t="shared" si="1"/>
        <v>5</v>
      </c>
      <c r="B8" s="1" t="s">
        <v>6</v>
      </c>
      <c r="C8" s="6">
        <v>9.5</v>
      </c>
      <c r="D8">
        <v>7.6</v>
      </c>
      <c r="E8">
        <v>4.8</v>
      </c>
      <c r="F8" s="32">
        <f t="shared" si="0"/>
        <v>7.3000000000000007</v>
      </c>
      <c r="G8" s="6"/>
    </row>
    <row r="9" spans="1:7" ht="15" thickBot="1" x14ac:dyDescent="0.4">
      <c r="A9">
        <f t="shared" si="1"/>
        <v>6</v>
      </c>
      <c r="B9" s="12" t="s">
        <v>7</v>
      </c>
      <c r="C9">
        <v>7.5</v>
      </c>
      <c r="D9">
        <v>6.9</v>
      </c>
      <c r="E9">
        <v>8.8000000000000007</v>
      </c>
      <c r="F9" s="32">
        <f t="shared" si="0"/>
        <v>7.7333333333333343</v>
      </c>
    </row>
    <row r="10" spans="1:7" ht="15" thickBot="1" x14ac:dyDescent="0.4">
      <c r="A10">
        <f t="shared" si="1"/>
        <v>7</v>
      </c>
      <c r="B10" s="8" t="s">
        <v>8</v>
      </c>
      <c r="C10">
        <v>6.4</v>
      </c>
      <c r="D10">
        <v>8.1</v>
      </c>
      <c r="E10">
        <v>7.4</v>
      </c>
      <c r="F10" s="32">
        <f t="shared" si="0"/>
        <v>7.3</v>
      </c>
    </row>
    <row r="11" spans="1:7" ht="15" thickBot="1" x14ac:dyDescent="0.4">
      <c r="A11">
        <f t="shared" si="1"/>
        <v>8</v>
      </c>
      <c r="B11" s="7" t="s">
        <v>9</v>
      </c>
      <c r="C11">
        <v>9.1</v>
      </c>
      <c r="D11">
        <v>7.3</v>
      </c>
      <c r="E11">
        <v>6.2</v>
      </c>
      <c r="F11" s="32">
        <f t="shared" si="0"/>
        <v>7.5333333333333323</v>
      </c>
    </row>
    <row r="12" spans="1:7" ht="15" thickBot="1" x14ac:dyDescent="0.4">
      <c r="A12">
        <f t="shared" si="1"/>
        <v>9</v>
      </c>
      <c r="B12" s="15" t="s">
        <v>10</v>
      </c>
      <c r="C12">
        <v>7.8</v>
      </c>
      <c r="D12">
        <v>6.6</v>
      </c>
      <c r="E12">
        <v>7.2</v>
      </c>
      <c r="F12" s="32">
        <f t="shared" si="0"/>
        <v>7.1999999999999993</v>
      </c>
    </row>
    <row r="13" spans="1:7" ht="15" thickBot="1" x14ac:dyDescent="0.4">
      <c r="A13">
        <f t="shared" si="1"/>
        <v>10</v>
      </c>
      <c r="B13" s="12" t="s">
        <v>11</v>
      </c>
      <c r="C13">
        <v>9.1</v>
      </c>
      <c r="D13">
        <v>6.5</v>
      </c>
      <c r="E13">
        <v>9.8000000000000007</v>
      </c>
      <c r="F13" s="32">
        <f t="shared" si="0"/>
        <v>8.4666666666666668</v>
      </c>
    </row>
    <row r="14" spans="1:7" ht="15" thickBot="1" x14ac:dyDescent="0.4">
      <c r="A14">
        <f t="shared" si="1"/>
        <v>11</v>
      </c>
      <c r="B14" s="15" t="s">
        <v>12</v>
      </c>
      <c r="C14">
        <v>6.8</v>
      </c>
      <c r="D14">
        <v>6.8</v>
      </c>
      <c r="E14">
        <v>6.2</v>
      </c>
      <c r="F14" s="32">
        <f t="shared" si="0"/>
        <v>6.6000000000000005</v>
      </c>
    </row>
    <row r="15" spans="1:7" ht="15" thickBot="1" x14ac:dyDescent="0.4">
      <c r="A15">
        <f t="shared" si="1"/>
        <v>12</v>
      </c>
      <c r="B15" s="12" t="s">
        <v>13</v>
      </c>
      <c r="C15">
        <v>9.1</v>
      </c>
      <c r="D15">
        <v>6.3</v>
      </c>
      <c r="E15">
        <v>8.8000000000000007</v>
      </c>
      <c r="F15" s="32">
        <f t="shared" si="0"/>
        <v>8.0666666666666664</v>
      </c>
    </row>
    <row r="16" spans="1:7" ht="15" thickBot="1" x14ac:dyDescent="0.4">
      <c r="A16">
        <f t="shared" si="1"/>
        <v>13</v>
      </c>
      <c r="B16" s="19" t="s">
        <v>14</v>
      </c>
      <c r="C16" s="5">
        <v>6.7</v>
      </c>
      <c r="D16">
        <v>6</v>
      </c>
      <c r="E16">
        <v>5.5</v>
      </c>
      <c r="F16" s="32">
        <f t="shared" si="0"/>
        <v>6.0666666666666664</v>
      </c>
      <c r="G16" s="5"/>
    </row>
    <row r="17" spans="1:8" ht="15" thickBot="1" x14ac:dyDescent="0.4">
      <c r="A17">
        <f t="shared" si="1"/>
        <v>14</v>
      </c>
      <c r="B17" s="12" t="s">
        <v>15</v>
      </c>
      <c r="C17">
        <v>9.9</v>
      </c>
      <c r="D17">
        <v>7.1</v>
      </c>
      <c r="E17">
        <v>9.8000000000000007</v>
      </c>
      <c r="F17" s="32">
        <f t="shared" si="0"/>
        <v>8.9333333333333336</v>
      </c>
    </row>
    <row r="18" spans="1:8" ht="15" thickBot="1" x14ac:dyDescent="0.4">
      <c r="A18">
        <f t="shared" si="1"/>
        <v>15</v>
      </c>
      <c r="B18" s="11" t="s">
        <v>16</v>
      </c>
      <c r="C18">
        <v>9.1</v>
      </c>
      <c r="D18">
        <v>7.2</v>
      </c>
      <c r="E18">
        <v>8.1</v>
      </c>
      <c r="F18" s="32">
        <f t="shared" si="0"/>
        <v>8.1333333333333329</v>
      </c>
    </row>
    <row r="19" spans="1:8" ht="15" thickBot="1" x14ac:dyDescent="0.4">
      <c r="A19">
        <f t="shared" si="1"/>
        <v>16</v>
      </c>
      <c r="B19" s="8" t="s">
        <v>17</v>
      </c>
      <c r="C19">
        <v>7.6</v>
      </c>
      <c r="D19">
        <v>6.1</v>
      </c>
      <c r="E19">
        <v>8.4</v>
      </c>
      <c r="F19" s="32">
        <f t="shared" si="0"/>
        <v>7.3666666666666671</v>
      </c>
    </row>
    <row r="20" spans="1:8" ht="15" thickBot="1" x14ac:dyDescent="0.4">
      <c r="A20">
        <f t="shared" si="1"/>
        <v>17</v>
      </c>
      <c r="B20" s="12" t="s">
        <v>18</v>
      </c>
      <c r="C20">
        <v>8.6</v>
      </c>
      <c r="D20">
        <v>5.2</v>
      </c>
      <c r="E20">
        <v>7.8</v>
      </c>
      <c r="F20" s="32">
        <f t="shared" si="0"/>
        <v>7.2</v>
      </c>
    </row>
    <row r="21" spans="1:8" ht="15" thickBot="1" x14ac:dyDescent="0.4">
      <c r="A21">
        <f t="shared" si="1"/>
        <v>18</v>
      </c>
      <c r="B21" s="1" t="s">
        <v>19</v>
      </c>
      <c r="C21" s="5">
        <v>9.5</v>
      </c>
      <c r="D21">
        <v>6.4</v>
      </c>
      <c r="E21">
        <v>5.8</v>
      </c>
      <c r="F21" s="32">
        <f t="shared" si="0"/>
        <v>7.2333333333333334</v>
      </c>
      <c r="G21" s="5"/>
    </row>
    <row r="22" spans="1:8" ht="15" thickBot="1" x14ac:dyDescent="0.4">
      <c r="A22">
        <f t="shared" si="1"/>
        <v>19</v>
      </c>
      <c r="B22" s="11" t="s">
        <v>20</v>
      </c>
      <c r="C22">
        <v>8.6</v>
      </c>
      <c r="D22">
        <v>7.9</v>
      </c>
      <c r="E22">
        <v>8.3000000000000007</v>
      </c>
      <c r="F22" s="32">
        <f t="shared" si="0"/>
        <v>8.2666666666666675</v>
      </c>
    </row>
    <row r="23" spans="1:8" s="24" customFormat="1" ht="15" thickBot="1" x14ac:dyDescent="0.4">
      <c r="A23" s="24">
        <f t="shared" si="1"/>
        <v>20</v>
      </c>
      <c r="B23" s="25" t="s">
        <v>21</v>
      </c>
      <c r="C23" s="24">
        <v>7.4</v>
      </c>
      <c r="D23" s="24">
        <v>6.4</v>
      </c>
      <c r="E23" s="24">
        <v>4.8</v>
      </c>
      <c r="F23" s="32">
        <f t="shared" si="0"/>
        <v>6.2</v>
      </c>
      <c r="H23" s="5" t="s">
        <v>76</v>
      </c>
    </row>
    <row r="24" spans="1:8" ht="15" thickBot="1" x14ac:dyDescent="0.4">
      <c r="A24">
        <f t="shared" si="1"/>
        <v>21</v>
      </c>
      <c r="B24" s="8" t="s">
        <v>22</v>
      </c>
      <c r="C24" s="24">
        <v>6.9</v>
      </c>
      <c r="D24" s="24">
        <v>6</v>
      </c>
      <c r="E24" s="24">
        <v>7.4</v>
      </c>
      <c r="F24" s="32">
        <f t="shared" si="0"/>
        <v>6.7666666666666666</v>
      </c>
    </row>
    <row r="25" spans="1:8" s="21" customFormat="1" ht="15" thickBot="1" x14ac:dyDescent="0.4">
      <c r="A25" s="21">
        <f t="shared" si="1"/>
        <v>22</v>
      </c>
      <c r="B25" s="22" t="s">
        <v>23</v>
      </c>
      <c r="F25" s="32">
        <f t="shared" si="0"/>
        <v>0</v>
      </c>
    </row>
    <row r="26" spans="1:8" ht="15" thickBot="1" x14ac:dyDescent="0.4">
      <c r="A26">
        <f t="shared" si="1"/>
        <v>23</v>
      </c>
      <c r="B26" s="1" t="s">
        <v>24</v>
      </c>
      <c r="C26" s="5">
        <v>8</v>
      </c>
      <c r="D26" s="24">
        <v>6.9</v>
      </c>
      <c r="E26" s="24">
        <v>4.8</v>
      </c>
      <c r="F26" s="32">
        <f t="shared" si="0"/>
        <v>6.5666666666666664</v>
      </c>
      <c r="G26" s="5"/>
    </row>
    <row r="27" spans="1:8" ht="15" thickBot="1" x14ac:dyDescent="0.4">
      <c r="A27">
        <f t="shared" si="1"/>
        <v>24</v>
      </c>
      <c r="B27" s="16" t="s">
        <v>25</v>
      </c>
      <c r="C27" s="24">
        <v>9.4</v>
      </c>
      <c r="D27" s="24">
        <v>8.6999999999999993</v>
      </c>
      <c r="E27" s="24">
        <v>5.8</v>
      </c>
      <c r="F27" s="32">
        <f t="shared" si="0"/>
        <v>7.9666666666666677</v>
      </c>
    </row>
    <row r="28" spans="1:8" ht="15" thickBot="1" x14ac:dyDescent="0.4">
      <c r="A28">
        <f t="shared" si="1"/>
        <v>25</v>
      </c>
      <c r="B28" s="7" t="s">
        <v>26</v>
      </c>
      <c r="C28" s="24">
        <v>6.7</v>
      </c>
      <c r="D28" s="24">
        <v>3.1</v>
      </c>
      <c r="E28" s="24">
        <v>7.2</v>
      </c>
      <c r="F28" s="32">
        <f t="shared" si="0"/>
        <v>5.666666666666667</v>
      </c>
    </row>
    <row r="29" spans="1:8" ht="15" thickBot="1" x14ac:dyDescent="0.4">
      <c r="A29">
        <f t="shared" si="1"/>
        <v>26</v>
      </c>
      <c r="B29" s="7" t="s">
        <v>27</v>
      </c>
      <c r="C29" s="24">
        <v>9.4</v>
      </c>
      <c r="D29" s="24">
        <v>8.1999999999999993</v>
      </c>
      <c r="E29" s="24">
        <v>5.2</v>
      </c>
      <c r="F29" s="32">
        <f t="shared" si="0"/>
        <v>7.6000000000000005</v>
      </c>
    </row>
    <row r="30" spans="1:8" ht="15" thickBot="1" x14ac:dyDescent="0.4">
      <c r="A30">
        <f t="shared" si="1"/>
        <v>27</v>
      </c>
      <c r="B30" s="1" t="s">
        <v>28</v>
      </c>
      <c r="C30" s="24">
        <v>8</v>
      </c>
      <c r="D30" s="24">
        <v>8.1</v>
      </c>
      <c r="E30" s="24">
        <v>4.8</v>
      </c>
      <c r="F30" s="32">
        <f t="shared" si="0"/>
        <v>6.9666666666666677</v>
      </c>
    </row>
    <row r="31" spans="1:8" ht="15" thickBot="1" x14ac:dyDescent="0.4">
      <c r="A31">
        <f t="shared" si="1"/>
        <v>28</v>
      </c>
      <c r="B31" s="15" t="s">
        <v>29</v>
      </c>
      <c r="C31" s="5">
        <v>6.8</v>
      </c>
      <c r="D31" s="24">
        <v>7.6</v>
      </c>
      <c r="E31" s="24">
        <v>6.2</v>
      </c>
      <c r="F31" s="32">
        <f t="shared" si="0"/>
        <v>6.8666666666666663</v>
      </c>
      <c r="G31" s="5"/>
    </row>
    <row r="32" spans="1:8" s="6" customFormat="1" ht="15" thickBot="1" x14ac:dyDescent="0.4">
      <c r="A32" s="6">
        <f t="shared" si="1"/>
        <v>29</v>
      </c>
      <c r="B32" s="15" t="s">
        <v>30</v>
      </c>
      <c r="C32" s="6">
        <v>7.5</v>
      </c>
      <c r="D32" s="6">
        <v>7.1</v>
      </c>
      <c r="E32" s="6">
        <v>6.2</v>
      </c>
      <c r="F32" s="32">
        <f t="shared" si="0"/>
        <v>6.9333333333333336</v>
      </c>
    </row>
    <row r="33" spans="1:7" ht="15" thickBot="1" x14ac:dyDescent="0.4">
      <c r="A33">
        <f t="shared" si="1"/>
        <v>30</v>
      </c>
      <c r="B33" s="16" t="s">
        <v>31</v>
      </c>
      <c r="C33" s="5">
        <v>3.7</v>
      </c>
      <c r="D33" s="24">
        <v>2</v>
      </c>
      <c r="E33" s="24">
        <v>0</v>
      </c>
      <c r="F33" s="32">
        <f t="shared" si="0"/>
        <v>1.9000000000000001</v>
      </c>
      <c r="G33" s="5"/>
    </row>
    <row r="34" spans="1:7" ht="15" thickBot="1" x14ac:dyDescent="0.4">
      <c r="A34">
        <f t="shared" si="1"/>
        <v>31</v>
      </c>
      <c r="B34" s="19" t="s">
        <v>32</v>
      </c>
      <c r="C34" s="5">
        <v>8</v>
      </c>
      <c r="D34" s="24">
        <v>6.5</v>
      </c>
      <c r="E34" s="24">
        <v>6.5</v>
      </c>
      <c r="F34" s="32">
        <f t="shared" si="0"/>
        <v>7</v>
      </c>
      <c r="G34" s="5"/>
    </row>
    <row r="35" spans="1:7" ht="15" thickBot="1" x14ac:dyDescent="0.4">
      <c r="A35">
        <f t="shared" si="1"/>
        <v>32</v>
      </c>
      <c r="B35" s="11" t="s">
        <v>33</v>
      </c>
      <c r="C35" s="5">
        <v>7.2</v>
      </c>
      <c r="D35" s="24">
        <v>3.9</v>
      </c>
      <c r="E35" s="24">
        <v>0</v>
      </c>
      <c r="F35" s="32">
        <f t="shared" si="0"/>
        <v>3.6999999999999997</v>
      </c>
      <c r="G35" s="5"/>
    </row>
    <row r="36" spans="1:7" ht="15" thickBot="1" x14ac:dyDescent="0.4">
      <c r="A36">
        <f t="shared" si="1"/>
        <v>33</v>
      </c>
      <c r="B36" s="8" t="s">
        <v>34</v>
      </c>
      <c r="C36" s="5">
        <v>7</v>
      </c>
      <c r="D36" s="24">
        <v>8.6999999999999993</v>
      </c>
      <c r="E36" s="24">
        <v>8.4</v>
      </c>
      <c r="F36" s="32">
        <f t="shared" si="0"/>
        <v>8.0333333333333332</v>
      </c>
    </row>
    <row r="37" spans="1:7" ht="15" thickBot="1" x14ac:dyDescent="0.4">
      <c r="A37">
        <f t="shared" si="1"/>
        <v>34</v>
      </c>
      <c r="B37" s="7" t="s">
        <v>35</v>
      </c>
      <c r="C37" s="5">
        <v>6</v>
      </c>
      <c r="D37" s="24">
        <v>5.9</v>
      </c>
      <c r="E37" s="24">
        <v>5.2</v>
      </c>
      <c r="F37" s="32">
        <f t="shared" si="0"/>
        <v>5.7</v>
      </c>
    </row>
    <row r="40" spans="1:7" x14ac:dyDescent="0.35">
      <c r="A40" s="5"/>
      <c r="B40" t="s">
        <v>39</v>
      </c>
    </row>
    <row r="41" spans="1:7" x14ac:dyDescent="0.35">
      <c r="A41" s="9"/>
      <c r="B41" t="s">
        <v>40</v>
      </c>
    </row>
    <row r="42" spans="1:7" x14ac:dyDescent="0.35">
      <c r="A42" s="13"/>
      <c r="B42" t="s">
        <v>41</v>
      </c>
    </row>
    <row r="43" spans="1:7" x14ac:dyDescent="0.35">
      <c r="A43" s="14"/>
      <c r="B43" t="s">
        <v>40</v>
      </c>
    </row>
    <row r="44" spans="1:7" x14ac:dyDescent="0.35">
      <c r="A44" s="17"/>
    </row>
    <row r="45" spans="1:7" x14ac:dyDescent="0.35">
      <c r="A45" s="20"/>
      <c r="B45" t="s">
        <v>42</v>
      </c>
    </row>
    <row r="46" spans="1:7" x14ac:dyDescent="0.35">
      <c r="B46" t="s">
        <v>43</v>
      </c>
    </row>
    <row r="47" spans="1:7" x14ac:dyDescent="0.35">
      <c r="A47" s="23"/>
      <c r="B47" t="s">
        <v>47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ASISTENCIA</vt:lpstr>
      <vt:lpstr>SEGUNDO PERIODO</vt:lpstr>
      <vt:lpstr>PRIMER PERIODO</vt:lpstr>
      <vt:lpstr>TERCER PERIODO</vt:lpstr>
      <vt:lpstr>FINALES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Palacios Solano</dc:creator>
  <cp:lastModifiedBy>Rocio Palacios Solano</cp:lastModifiedBy>
  <dcterms:created xsi:type="dcterms:W3CDTF">2023-09-17T04:45:13Z</dcterms:created>
  <dcterms:modified xsi:type="dcterms:W3CDTF">2024-01-16T01:15:03Z</dcterms:modified>
</cp:coreProperties>
</file>