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6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7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ML Project\"/>
    </mc:Choice>
  </mc:AlternateContent>
  <xr:revisionPtr revIDLastSave="0" documentId="13_ncr:1_{A386523F-6D58-41CA-B30A-94B956097824}" xr6:coauthVersionLast="47" xr6:coauthVersionMax="47" xr10:uidLastSave="{00000000-0000-0000-0000-000000000000}"/>
  <bookViews>
    <workbookView xWindow="-108" yWindow="-108" windowWidth="23256" windowHeight="12456" activeTab="5" xr2:uid="{68E7AE03-F0E2-4D4B-91B8-77580C19A62E}"/>
  </bookViews>
  <sheets>
    <sheet name="STL ResNet" sheetId="2" r:id="rId1"/>
    <sheet name="Out + No Out" sheetId="9" r:id="rId2"/>
    <sheet name="UTKFace ResNet" sheetId="7" r:id="rId3"/>
    <sheet name="STL AlexNet" sheetId="4" r:id="rId4"/>
    <sheet name="UTKFace AlexNet" sheetId="5" r:id="rId5"/>
    <sheet name="Fmnist AlexNet" sheetId="8" r:id="rId6"/>
    <sheet name="STL Xcept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8" l="1"/>
  <c r="J5" i="8"/>
  <c r="O109" i="8"/>
  <c r="N109" i="8"/>
  <c r="M109" i="8"/>
  <c r="L109" i="8"/>
  <c r="K109" i="8"/>
  <c r="J109" i="8"/>
  <c r="I109" i="8"/>
  <c r="H109" i="8"/>
  <c r="G109" i="8"/>
  <c r="F109" i="8"/>
  <c r="O62" i="8"/>
  <c r="N62" i="8"/>
  <c r="M62" i="8"/>
  <c r="L62" i="8"/>
  <c r="K62" i="8"/>
  <c r="J62" i="8"/>
  <c r="I62" i="8"/>
  <c r="H62" i="8"/>
  <c r="G62" i="8"/>
  <c r="F62" i="8"/>
  <c r="O15" i="8"/>
  <c r="N15" i="8"/>
  <c r="M15" i="8"/>
  <c r="L15" i="8"/>
  <c r="K15" i="8"/>
  <c r="J15" i="8"/>
  <c r="I15" i="8"/>
  <c r="H15" i="8"/>
  <c r="G15" i="8"/>
  <c r="F15" i="8"/>
  <c r="O109" i="7"/>
  <c r="N109" i="7"/>
  <c r="M109" i="7"/>
  <c r="L109" i="7"/>
  <c r="K109" i="7"/>
  <c r="J109" i="7"/>
  <c r="I109" i="7"/>
  <c r="H109" i="7"/>
  <c r="G109" i="7"/>
  <c r="F109" i="7"/>
  <c r="O62" i="7"/>
  <c r="N62" i="7"/>
  <c r="M62" i="7"/>
  <c r="L62" i="7"/>
  <c r="K62" i="7"/>
  <c r="J62" i="7"/>
  <c r="I62" i="7"/>
  <c r="H62" i="7"/>
  <c r="G62" i="7"/>
  <c r="F62" i="7"/>
  <c r="O15" i="7"/>
  <c r="N15" i="7"/>
  <c r="M15" i="7"/>
  <c r="L15" i="7"/>
  <c r="K15" i="7"/>
  <c r="J15" i="7"/>
  <c r="I15" i="7"/>
  <c r="H15" i="7"/>
  <c r="G15" i="7"/>
  <c r="F15" i="7"/>
  <c r="AB5" i="7"/>
  <c r="AA5" i="7"/>
  <c r="K5" i="7"/>
  <c r="J5" i="7"/>
  <c r="O109" i="6"/>
  <c r="N109" i="6"/>
  <c r="M109" i="6"/>
  <c r="L109" i="6"/>
  <c r="K109" i="6"/>
  <c r="J109" i="6"/>
  <c r="I109" i="6"/>
  <c r="H109" i="6"/>
  <c r="G109" i="6"/>
  <c r="F109" i="6"/>
  <c r="O62" i="6"/>
  <c r="N62" i="6"/>
  <c r="M62" i="6"/>
  <c r="L62" i="6"/>
  <c r="K62" i="6"/>
  <c r="J62" i="6"/>
  <c r="I62" i="6"/>
  <c r="H62" i="6"/>
  <c r="G62" i="6"/>
  <c r="F62" i="6"/>
  <c r="O15" i="6"/>
  <c r="N15" i="6"/>
  <c r="M15" i="6"/>
  <c r="L15" i="6"/>
  <c r="K15" i="6"/>
  <c r="J15" i="6"/>
  <c r="I15" i="6"/>
  <c r="H15" i="6"/>
  <c r="G15" i="6"/>
  <c r="F15" i="6"/>
  <c r="K5" i="6"/>
  <c r="J5" i="6"/>
  <c r="O109" i="2"/>
  <c r="N109" i="2"/>
  <c r="M109" i="2"/>
  <c r="L109" i="2"/>
  <c r="K109" i="2"/>
  <c r="J109" i="2"/>
  <c r="I109" i="2"/>
  <c r="H109" i="2"/>
  <c r="G109" i="2"/>
  <c r="F109" i="2"/>
  <c r="O62" i="2"/>
  <c r="N62" i="2"/>
  <c r="M62" i="2"/>
  <c r="L62" i="2"/>
  <c r="K62" i="2"/>
  <c r="J62" i="2"/>
  <c r="I62" i="2"/>
  <c r="H62" i="2"/>
  <c r="G62" i="2"/>
  <c r="F62" i="2"/>
  <c r="O15" i="2"/>
  <c r="N15" i="2"/>
  <c r="M15" i="2"/>
  <c r="L15" i="2"/>
  <c r="K15" i="2"/>
  <c r="J15" i="2"/>
  <c r="I15" i="2"/>
  <c r="H15" i="2"/>
  <c r="G15" i="2"/>
  <c r="F15" i="2"/>
  <c r="O109" i="5"/>
  <c r="N109" i="5"/>
  <c r="M109" i="5"/>
  <c r="L109" i="5"/>
  <c r="K109" i="5"/>
  <c r="J109" i="5"/>
  <c r="I109" i="5"/>
  <c r="H109" i="5"/>
  <c r="G109" i="5"/>
  <c r="F109" i="5"/>
  <c r="O62" i="5"/>
  <c r="N62" i="5"/>
  <c r="M62" i="5"/>
  <c r="L62" i="5"/>
  <c r="K62" i="5"/>
  <c r="J62" i="5"/>
  <c r="I62" i="5"/>
  <c r="H62" i="5"/>
  <c r="G62" i="5"/>
  <c r="F62" i="5"/>
  <c r="O15" i="5"/>
  <c r="N15" i="5"/>
  <c r="M15" i="5"/>
  <c r="L15" i="5"/>
  <c r="K15" i="5"/>
  <c r="J15" i="5"/>
  <c r="H15" i="5"/>
  <c r="I15" i="5"/>
  <c r="G15" i="5"/>
  <c r="F15" i="5"/>
  <c r="O109" i="4"/>
  <c r="N109" i="4"/>
  <c r="M109" i="4"/>
  <c r="L109" i="4"/>
  <c r="K109" i="4"/>
  <c r="J109" i="4"/>
  <c r="I109" i="4"/>
  <c r="H109" i="4"/>
  <c r="G109" i="4"/>
  <c r="F109" i="4"/>
  <c r="O62" i="4"/>
  <c r="N62" i="4"/>
  <c r="M62" i="4"/>
  <c r="L62" i="4"/>
  <c r="K62" i="4"/>
  <c r="J62" i="4"/>
  <c r="I62" i="4"/>
  <c r="H62" i="4"/>
  <c r="G62" i="4"/>
  <c r="F62" i="4"/>
  <c r="O15" i="4"/>
  <c r="N15" i="4"/>
  <c r="M15" i="4"/>
  <c r="L15" i="4"/>
  <c r="K15" i="4"/>
  <c r="J15" i="4"/>
  <c r="I15" i="4"/>
  <c r="H15" i="4"/>
  <c r="G15" i="4"/>
  <c r="F15" i="4"/>
  <c r="K5" i="5"/>
  <c r="J5" i="5"/>
  <c r="K5" i="4"/>
  <c r="J5" i="4"/>
  <c r="AB5" i="2"/>
  <c r="AA5" i="2"/>
  <c r="K5" i="2"/>
  <c r="J5" i="2"/>
</calcChain>
</file>

<file path=xl/sharedStrings.xml><?xml version="1.0" encoding="utf-8"?>
<sst xmlns="http://schemas.openxmlformats.org/spreadsheetml/2006/main" count="1148" uniqueCount="88">
  <si>
    <t>Recall</t>
  </si>
  <si>
    <t>Accuracy</t>
  </si>
  <si>
    <t>Negative Recall</t>
  </si>
  <si>
    <t>Dataset</t>
  </si>
  <si>
    <t>Train</t>
  </si>
  <si>
    <t>Test</t>
  </si>
  <si>
    <t>Architecture</t>
  </si>
  <si>
    <t>Target model accuracy</t>
  </si>
  <si>
    <t>Shadow model accuracy</t>
  </si>
  <si>
    <t>STL10</t>
  </si>
  <si>
    <t>ResNet18</t>
  </si>
  <si>
    <t>AlexNet</t>
  </si>
  <si>
    <t>Stat. Method</t>
  </si>
  <si>
    <t>Random Forest</t>
  </si>
  <si>
    <t>T test + RF</t>
  </si>
  <si>
    <t>KS2Samp + RF</t>
  </si>
  <si>
    <t>UTKFace</t>
  </si>
  <si>
    <t>OR Target</t>
  </si>
  <si>
    <t>OR Shadow</t>
  </si>
  <si>
    <t>Layers</t>
  </si>
  <si>
    <t>Attack on Target Dataset</t>
  </si>
  <si>
    <t>No inter. Layer</t>
  </si>
  <si>
    <t>F1</t>
  </si>
  <si>
    <t>AUC</t>
  </si>
  <si>
    <t>Neuron %</t>
  </si>
  <si>
    <t>Best Layer</t>
  </si>
  <si>
    <t>Attack on Train Dataset</t>
  </si>
  <si>
    <t>Patience</t>
  </si>
  <si>
    <t>Joined layers</t>
  </si>
  <si>
    <t>Early Stop NO INTERM LAYERS</t>
  </si>
  <si>
    <t>NO Early Stop NO INTERM LAYERS</t>
  </si>
  <si>
    <t xml:space="preserve">Intermediate layers + Loss + Gradient + Label </t>
  </si>
  <si>
    <t xml:space="preserve">Joined Intermediate layers + Loss + Gradient + Label </t>
  </si>
  <si>
    <t>9, 8, 7</t>
  </si>
  <si>
    <t>9, 8</t>
  </si>
  <si>
    <t>KLDivergence + RF</t>
  </si>
  <si>
    <t>Bootstrapping + RF</t>
  </si>
  <si>
    <t>Noise Difference + RF</t>
  </si>
  <si>
    <t>Noisy Input + RF</t>
  </si>
  <si>
    <t xml:space="preserve">2 Intermediate layers + Loss + Gradient + Label </t>
  </si>
  <si>
    <t>Best Layers</t>
  </si>
  <si>
    <t xml:space="preserve">3 Intermediate layers + Loss + Gradient + Label </t>
  </si>
  <si>
    <t>9, 8, 3</t>
  </si>
  <si>
    <t>9, 8, 6</t>
  </si>
  <si>
    <t>All 100%</t>
  </si>
  <si>
    <t>All 80%</t>
  </si>
  <si>
    <t>All 60</t>
  </si>
  <si>
    <t>All 40</t>
  </si>
  <si>
    <t>All 20</t>
  </si>
  <si>
    <t>Each method and %</t>
  </si>
  <si>
    <t>79,41</t>
  </si>
  <si>
    <t>`</t>
  </si>
  <si>
    <t>alexnet</t>
  </si>
  <si>
    <t>stl 10 resnet</t>
  </si>
  <si>
    <t>xception</t>
  </si>
  <si>
    <t>fmnist</t>
  </si>
  <si>
    <t>utkface</t>
  </si>
  <si>
    <t>1, 2, 0</t>
  </si>
  <si>
    <t>0, 1, 2</t>
  </si>
  <si>
    <t>1, 0, 2</t>
  </si>
  <si>
    <t>2, 1, 0</t>
  </si>
  <si>
    <t>1, 2</t>
  </si>
  <si>
    <t>0, 1</t>
  </si>
  <si>
    <t>1, 0</t>
  </si>
  <si>
    <t>2, 1</t>
  </si>
  <si>
    <t>78.76.</t>
  </si>
  <si>
    <t>0, 2</t>
  </si>
  <si>
    <t>0, 2, 1</t>
  </si>
  <si>
    <t>Xception</t>
  </si>
  <si>
    <t xml:space="preserve"> </t>
  </si>
  <si>
    <t>8, 9</t>
  </si>
  <si>
    <t>7, 8</t>
  </si>
  <si>
    <t>8, 9, 7</t>
  </si>
  <si>
    <t>7, 8, 9</t>
  </si>
  <si>
    <t>8, 7, 9</t>
  </si>
  <si>
    <t>8, 7, 6</t>
  </si>
  <si>
    <t>21, 9, 20</t>
  </si>
  <si>
    <t>21, 9</t>
  </si>
  <si>
    <t>Fmnist</t>
  </si>
  <si>
    <t>21, 5, 17</t>
  </si>
  <si>
    <t>21, 5</t>
  </si>
  <si>
    <t>21, 5, 6</t>
  </si>
  <si>
    <t>21, 17, 5</t>
  </si>
  <si>
    <t>71,87</t>
  </si>
  <si>
    <t>21, 17</t>
  </si>
  <si>
    <t>gridsearch on intermediate layer</t>
  </si>
  <si>
    <t>a+b</t>
  </si>
  <si>
    <t xml:space="preserve">Intermediate layers + Output of Last Layer + Loss + Gradient + Label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</si>
</sst>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CE5CD"/>
        <bgColor indexed="64"/>
      </patternFill>
    </fill>
  </fills>
  <borders count="2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thick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indexed="64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indexed="64"/>
      </top>
      <bottom style="medium">
        <color rgb="FF000000"/>
      </bottom>
      <diagonal/>
    </border>
    <border>
      <left style="medium">
        <color rgb="FFCCCCCC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medium">
        <color indexed="64"/>
      </right>
      <top style="medium">
        <color rgb="FF000000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rgb="FF000000"/>
      </top>
      <bottom style="thick">
        <color indexed="64"/>
      </bottom>
      <diagonal/>
    </border>
    <border>
      <left/>
      <right style="medium">
        <color indexed="64"/>
      </right>
      <top style="medium">
        <color rgb="FF000000"/>
      </top>
      <bottom style="thick">
        <color indexed="64"/>
      </bottom>
      <diagonal/>
    </border>
    <border>
      <left style="medium">
        <color indexed="64"/>
      </left>
      <right/>
      <top style="medium">
        <color rgb="FF000000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rgb="FF000000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medium">
        <color rgb="FF000000"/>
      </left>
      <right style="thick">
        <color indexed="64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rgb="FFCCCCCC"/>
      </left>
      <right style="thick">
        <color indexed="64"/>
      </right>
      <top style="medium">
        <color indexed="64"/>
      </top>
      <bottom style="medium">
        <color rgb="FF000000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5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51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0" xfId="0" applyFill="1"/>
    <xf numFmtId="0" fontId="0" fillId="0" borderId="38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9" fontId="0" fillId="0" borderId="3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55" xfId="0" applyFill="1" applyBorder="1" applyAlignment="1">
      <alignment horizontal="center" vertical="center"/>
    </xf>
    <xf numFmtId="9" fontId="0" fillId="0" borderId="57" xfId="0" applyNumberFormat="1" applyBorder="1" applyAlignment="1">
      <alignment horizontal="center" vertical="center"/>
    </xf>
    <xf numFmtId="9" fontId="0" fillId="0" borderId="56" xfId="0" applyNumberFormat="1" applyBorder="1" applyAlignment="1">
      <alignment horizontal="center" vertical="center"/>
    </xf>
    <xf numFmtId="9" fontId="0" fillId="0" borderId="58" xfId="0" applyNumberFormat="1" applyBorder="1" applyAlignment="1">
      <alignment horizontal="center" vertical="center"/>
    </xf>
    <xf numFmtId="9" fontId="0" fillId="0" borderId="59" xfId="0" applyNumberFormat="1" applyBorder="1" applyAlignment="1">
      <alignment horizontal="center" vertical="center"/>
    </xf>
    <xf numFmtId="0" fontId="0" fillId="3" borderId="61" xfId="0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9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/>
    <xf numFmtId="0" fontId="0" fillId="0" borderId="0" xfId="0" applyAlignment="1"/>
    <xf numFmtId="0" fontId="0" fillId="0" borderId="74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2" fillId="5" borderId="77" xfId="0" applyFont="1" applyFill="1" applyBorder="1" applyAlignment="1">
      <alignment horizontal="center" wrapText="1"/>
    </xf>
    <xf numFmtId="0" fontId="2" fillId="5" borderId="78" xfId="0" applyFont="1" applyFill="1" applyBorder="1" applyAlignment="1">
      <alignment horizontal="center" wrapText="1"/>
    </xf>
    <xf numFmtId="0" fontId="2" fillId="0" borderId="77" xfId="0" applyFont="1" applyBorder="1" applyAlignment="1">
      <alignment horizontal="center" wrapText="1"/>
    </xf>
    <xf numFmtId="0" fontId="2" fillId="0" borderId="78" xfId="0" applyFont="1" applyBorder="1" applyAlignment="1">
      <alignment horizontal="center" wrapText="1"/>
    </xf>
    <xf numFmtId="0" fontId="2" fillId="0" borderId="79" xfId="0" applyFont="1" applyBorder="1" applyAlignment="1">
      <alignment horizontal="center" wrapText="1"/>
    </xf>
    <xf numFmtId="0" fontId="2" fillId="0" borderId="80" xfId="0" applyFont="1" applyBorder="1" applyAlignment="1">
      <alignment horizontal="center" wrapText="1"/>
    </xf>
    <xf numFmtId="0" fontId="2" fillId="6" borderId="78" xfId="0" applyFont="1" applyFill="1" applyBorder="1" applyAlignment="1">
      <alignment horizontal="center" wrapText="1"/>
    </xf>
    <xf numFmtId="0" fontId="2" fillId="7" borderId="80" xfId="0" applyFont="1" applyFill="1" applyBorder="1" applyAlignment="1">
      <alignment horizontal="center" wrapText="1"/>
    </xf>
    <xf numFmtId="0" fontId="2" fillId="6" borderId="80" xfId="0" applyFont="1" applyFill="1" applyBorder="1" applyAlignment="1">
      <alignment horizontal="center" wrapText="1"/>
    </xf>
    <xf numFmtId="0" fontId="2" fillId="7" borderId="78" xfId="0" applyFont="1" applyFill="1" applyBorder="1" applyAlignment="1">
      <alignment horizontal="center" wrapText="1"/>
    </xf>
    <xf numFmtId="0" fontId="2" fillId="7" borderId="83" xfId="0" applyFont="1" applyFill="1" applyBorder="1" applyAlignment="1">
      <alignment horizontal="center" wrapText="1"/>
    </xf>
    <xf numFmtId="0" fontId="2" fillId="6" borderId="83" xfId="0" applyFont="1" applyFill="1" applyBorder="1" applyAlignment="1">
      <alignment horizontal="center" wrapText="1"/>
    </xf>
    <xf numFmtId="0" fontId="2" fillId="0" borderId="85" xfId="0" applyFont="1" applyBorder="1" applyAlignment="1">
      <alignment horizontal="center" wrapText="1"/>
    </xf>
    <xf numFmtId="0" fontId="2" fillId="6" borderId="84" xfId="0" applyFont="1" applyFill="1" applyBorder="1" applyAlignment="1">
      <alignment horizontal="center" wrapText="1"/>
    </xf>
    <xf numFmtId="0" fontId="2" fillId="7" borderId="85" xfId="0" applyFont="1" applyFill="1" applyBorder="1" applyAlignment="1">
      <alignment horizontal="center" wrapText="1"/>
    </xf>
    <xf numFmtId="0" fontId="2" fillId="6" borderId="85" xfId="0" applyFont="1" applyFill="1" applyBorder="1" applyAlignment="1">
      <alignment horizontal="center" wrapText="1"/>
    </xf>
    <xf numFmtId="0" fontId="2" fillId="0" borderId="87" xfId="0" applyFont="1" applyBorder="1" applyAlignment="1">
      <alignment horizontal="center" wrapText="1"/>
    </xf>
    <xf numFmtId="0" fontId="2" fillId="0" borderId="88" xfId="0" applyFont="1" applyBorder="1" applyAlignment="1">
      <alignment horizontal="center" wrapText="1"/>
    </xf>
    <xf numFmtId="0" fontId="0" fillId="2" borderId="42" xfId="0" applyFill="1" applyBorder="1" applyAlignment="1">
      <alignment horizontal="center" vertical="center" wrapText="1"/>
    </xf>
    <xf numFmtId="0" fontId="2" fillId="6" borderId="87" xfId="0" applyFont="1" applyFill="1" applyBorder="1" applyAlignment="1">
      <alignment horizontal="center" wrapText="1"/>
    </xf>
    <xf numFmtId="0" fontId="2" fillId="7" borderId="88" xfId="0" applyFont="1" applyFill="1" applyBorder="1" applyAlignment="1">
      <alignment horizontal="center" wrapText="1"/>
    </xf>
    <xf numFmtId="0" fontId="2" fillId="6" borderId="88" xfId="0" applyFont="1" applyFill="1" applyBorder="1" applyAlignment="1">
      <alignment horizontal="center" wrapText="1"/>
    </xf>
    <xf numFmtId="9" fontId="0" fillId="0" borderId="10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2" fillId="0" borderId="109" xfId="0" applyFont="1" applyBorder="1" applyAlignment="1">
      <alignment horizontal="center" wrapText="1"/>
    </xf>
    <xf numFmtId="0" fontId="2" fillId="6" borderId="108" xfId="0" applyFont="1" applyFill="1" applyBorder="1" applyAlignment="1">
      <alignment horizontal="center" wrapText="1"/>
    </xf>
    <xf numFmtId="0" fontId="2" fillId="6" borderId="109" xfId="0" applyFont="1" applyFill="1" applyBorder="1" applyAlignment="1">
      <alignment horizontal="center" wrapText="1"/>
    </xf>
    <xf numFmtId="0" fontId="2" fillId="6" borderId="110" xfId="0" applyFont="1" applyFill="1" applyBorder="1" applyAlignment="1">
      <alignment horizontal="center" wrapText="1"/>
    </xf>
    <xf numFmtId="0" fontId="0" fillId="2" borderId="48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114" xfId="0" applyFill="1" applyBorder="1" applyAlignment="1">
      <alignment horizontal="center" vertical="center"/>
    </xf>
    <xf numFmtId="0" fontId="0" fillId="0" borderId="115" xfId="0" applyFill="1" applyBorder="1" applyAlignment="1">
      <alignment horizontal="center" vertical="center"/>
    </xf>
    <xf numFmtId="0" fontId="0" fillId="2" borderId="115" xfId="0" applyFill="1" applyBorder="1" applyAlignment="1">
      <alignment horizontal="center" vertical="center"/>
    </xf>
    <xf numFmtId="0" fontId="0" fillId="2" borderId="116" xfId="0" applyFill="1" applyBorder="1" applyAlignment="1">
      <alignment horizontal="center" vertical="center"/>
    </xf>
    <xf numFmtId="9" fontId="0" fillId="0" borderId="117" xfId="0" applyNumberFormat="1" applyBorder="1" applyAlignment="1">
      <alignment horizontal="center" vertical="center"/>
    </xf>
    <xf numFmtId="0" fontId="2" fillId="0" borderId="119" xfId="0" applyFont="1" applyBorder="1" applyAlignment="1">
      <alignment horizontal="center" wrapText="1"/>
    </xf>
    <xf numFmtId="0" fontId="2" fillId="0" borderId="120" xfId="0" applyFont="1" applyBorder="1" applyAlignment="1">
      <alignment horizontal="center" wrapText="1"/>
    </xf>
    <xf numFmtId="0" fontId="2" fillId="0" borderId="83" xfId="0" applyFont="1" applyBorder="1" applyAlignment="1">
      <alignment horizontal="center" wrapText="1"/>
    </xf>
    <xf numFmtId="0" fontId="0" fillId="0" borderId="121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2" borderId="122" xfId="0" applyFill="1" applyBorder="1" applyAlignment="1">
      <alignment horizontal="center" vertical="center"/>
    </xf>
    <xf numFmtId="0" fontId="2" fillId="0" borderId="123" xfId="0" applyFont="1" applyBorder="1" applyAlignment="1">
      <alignment horizontal="center" wrapText="1"/>
    </xf>
    <xf numFmtId="0" fontId="2" fillId="0" borderId="124" xfId="0" applyFont="1" applyBorder="1" applyAlignment="1">
      <alignment horizontal="center" wrapText="1"/>
    </xf>
    <xf numFmtId="0" fontId="2" fillId="6" borderId="124" xfId="0" applyFont="1" applyFill="1" applyBorder="1" applyAlignment="1">
      <alignment horizontal="center" wrapText="1"/>
    </xf>
    <xf numFmtId="0" fontId="0" fillId="2" borderId="55" xfId="0" applyFill="1" applyBorder="1" applyAlignment="1">
      <alignment horizontal="center" vertical="center"/>
    </xf>
    <xf numFmtId="0" fontId="2" fillId="6" borderId="126" xfId="0" applyFont="1" applyFill="1" applyBorder="1" applyAlignment="1">
      <alignment horizontal="center" wrapText="1"/>
    </xf>
    <xf numFmtId="0" fontId="2" fillId="6" borderId="127" xfId="0" applyFont="1" applyFill="1" applyBorder="1" applyAlignment="1">
      <alignment horizontal="center" wrapText="1"/>
    </xf>
    <xf numFmtId="0" fontId="0" fillId="0" borderId="76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2" fillId="0" borderId="126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0" fillId="0" borderId="128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30" xfId="0" applyFill="1" applyBorder="1" applyAlignment="1">
      <alignment horizontal="center" vertical="center"/>
    </xf>
    <xf numFmtId="0" fontId="0" fillId="3" borderId="133" xfId="0" applyFill="1" applyBorder="1" applyAlignment="1">
      <alignment horizontal="center" vertical="center"/>
    </xf>
    <xf numFmtId="0" fontId="0" fillId="3" borderId="134" xfId="0" applyFill="1" applyBorder="1" applyAlignment="1">
      <alignment horizontal="center" vertical="center"/>
    </xf>
    <xf numFmtId="0" fontId="0" fillId="3" borderId="132" xfId="0" applyFill="1" applyBorder="1" applyAlignment="1">
      <alignment horizontal="center" vertical="center"/>
    </xf>
    <xf numFmtId="0" fontId="2" fillId="0" borderId="135" xfId="0" applyFont="1" applyBorder="1" applyAlignment="1">
      <alignment horizontal="center" wrapText="1"/>
    </xf>
    <xf numFmtId="0" fontId="2" fillId="0" borderId="136" xfId="0" applyFont="1" applyBorder="1" applyAlignment="1">
      <alignment horizontal="center" wrapText="1"/>
    </xf>
    <xf numFmtId="0" fontId="2" fillId="6" borderId="135" xfId="0" applyFont="1" applyFill="1" applyBorder="1" applyAlignment="1">
      <alignment horizontal="center" wrapText="1"/>
    </xf>
    <xf numFmtId="0" fontId="2" fillId="6" borderId="136" xfId="0" applyFont="1" applyFill="1" applyBorder="1" applyAlignment="1">
      <alignment horizontal="center" wrapText="1"/>
    </xf>
    <xf numFmtId="0" fontId="2" fillId="6" borderId="120" xfId="0" applyFont="1" applyFill="1" applyBorder="1" applyAlignment="1">
      <alignment horizontal="center" wrapText="1"/>
    </xf>
    <xf numFmtId="0" fontId="0" fillId="0" borderId="137" xfId="0" applyFill="1" applyBorder="1" applyAlignment="1">
      <alignment horizontal="center" vertical="center"/>
    </xf>
    <xf numFmtId="0" fontId="0" fillId="0" borderId="138" xfId="0" applyFill="1" applyBorder="1" applyAlignment="1">
      <alignment horizontal="center" vertical="center"/>
    </xf>
    <xf numFmtId="0" fontId="0" fillId="2" borderId="128" xfId="0" applyFill="1" applyBorder="1" applyAlignment="1">
      <alignment horizontal="center" vertical="center"/>
    </xf>
    <xf numFmtId="0" fontId="0" fillId="2" borderId="137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139" xfId="0" applyFill="1" applyBorder="1" applyAlignment="1">
      <alignment horizontal="center" vertical="center"/>
    </xf>
    <xf numFmtId="0" fontId="0" fillId="0" borderId="139" xfId="0" applyFill="1" applyBorder="1" applyAlignment="1">
      <alignment horizontal="center" vertical="center"/>
    </xf>
    <xf numFmtId="0" fontId="2" fillId="0" borderId="140" xfId="0" applyFont="1" applyBorder="1" applyAlignment="1">
      <alignment horizontal="center" wrapText="1"/>
    </xf>
    <xf numFmtId="0" fontId="0" fillId="2" borderId="125" xfId="0" applyFill="1" applyBorder="1" applyAlignment="1">
      <alignment horizontal="center" vertical="center"/>
    </xf>
    <xf numFmtId="0" fontId="0" fillId="2" borderId="142" xfId="0" applyFill="1" applyBorder="1" applyAlignment="1">
      <alignment horizontal="center" vertical="center"/>
    </xf>
    <xf numFmtId="0" fontId="0" fillId="0" borderId="122" xfId="0" applyFill="1" applyBorder="1" applyAlignment="1">
      <alignment horizontal="center" vertical="center"/>
    </xf>
    <xf numFmtId="0" fontId="0" fillId="0" borderId="125" xfId="0" applyFill="1" applyBorder="1" applyAlignment="1">
      <alignment horizontal="center" vertical="center"/>
    </xf>
    <xf numFmtId="0" fontId="0" fillId="0" borderId="142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143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143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2" borderId="86" xfId="0" applyFill="1" applyBorder="1" applyAlignment="1">
      <alignment horizontal="center" vertical="center"/>
    </xf>
    <xf numFmtId="0" fontId="0" fillId="0" borderId="144" xfId="0" applyFill="1" applyBorder="1" applyAlignment="1">
      <alignment horizontal="center" vertical="center"/>
    </xf>
    <xf numFmtId="0" fontId="0" fillId="0" borderId="145" xfId="0" applyFill="1" applyBorder="1" applyAlignment="1">
      <alignment horizontal="center" vertical="center"/>
    </xf>
    <xf numFmtId="0" fontId="0" fillId="2" borderId="144" xfId="0" applyFill="1" applyBorder="1" applyAlignment="1">
      <alignment horizontal="center" vertical="center"/>
    </xf>
    <xf numFmtId="0" fontId="0" fillId="2" borderId="145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146" xfId="0" applyFill="1" applyBorder="1" applyAlignment="1">
      <alignment horizontal="center" vertical="center"/>
    </xf>
    <xf numFmtId="0" fontId="0" fillId="0" borderId="150" xfId="0" applyFill="1" applyBorder="1" applyAlignment="1">
      <alignment horizontal="center" vertical="center"/>
    </xf>
    <xf numFmtId="0" fontId="0" fillId="0" borderId="133" xfId="0" applyFill="1" applyBorder="1" applyAlignment="1">
      <alignment horizontal="center" vertical="center"/>
    </xf>
    <xf numFmtId="0" fontId="0" fillId="0" borderId="134" xfId="0" applyFill="1" applyBorder="1" applyAlignment="1">
      <alignment horizontal="center" vertical="center"/>
    </xf>
    <xf numFmtId="0" fontId="0" fillId="0" borderId="151" xfId="0" applyFill="1" applyBorder="1" applyAlignment="1">
      <alignment horizontal="center" vertical="center"/>
    </xf>
    <xf numFmtId="0" fontId="0" fillId="2" borderId="152" xfId="0" applyFill="1" applyBorder="1" applyAlignment="1">
      <alignment horizontal="center" vertical="center"/>
    </xf>
    <xf numFmtId="0" fontId="0" fillId="2" borderId="15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99" xfId="0" applyFill="1" applyBorder="1" applyAlignment="1">
      <alignment horizontal="center" vertical="center"/>
    </xf>
    <xf numFmtId="0" fontId="0" fillId="0" borderId="100" xfId="0" applyFill="1" applyBorder="1" applyAlignment="1">
      <alignment horizontal="center" vertical="center"/>
    </xf>
    <xf numFmtId="0" fontId="0" fillId="0" borderId="154" xfId="0" applyFill="1" applyBorder="1" applyAlignment="1">
      <alignment horizontal="center" vertical="center"/>
    </xf>
    <xf numFmtId="9" fontId="0" fillId="0" borderId="132" xfId="0" applyNumberFormat="1" applyBorder="1" applyAlignment="1">
      <alignment horizontal="center" vertical="center"/>
    </xf>
    <xf numFmtId="0" fontId="0" fillId="0" borderId="152" xfId="0" applyFill="1" applyBorder="1" applyAlignment="1">
      <alignment horizontal="center" vertical="center"/>
    </xf>
    <xf numFmtId="0" fontId="0" fillId="0" borderId="153" xfId="0" applyFill="1" applyBorder="1" applyAlignment="1">
      <alignment horizontal="center" vertical="center"/>
    </xf>
    <xf numFmtId="0" fontId="0" fillId="0" borderId="121" xfId="0" applyFill="1" applyBorder="1" applyAlignment="1">
      <alignment horizontal="center" vertical="center"/>
    </xf>
    <xf numFmtId="0" fontId="0" fillId="2" borderId="150" xfId="0" applyFill="1" applyBorder="1" applyAlignment="1">
      <alignment horizontal="center" vertical="center"/>
    </xf>
    <xf numFmtId="0" fontId="0" fillId="2" borderId="134" xfId="0" applyFill="1" applyBorder="1" applyAlignment="1">
      <alignment horizontal="center" vertical="center"/>
    </xf>
    <xf numFmtId="0" fontId="0" fillId="2" borderId="151" xfId="0" applyFill="1" applyBorder="1" applyAlignment="1">
      <alignment horizontal="center" vertical="center"/>
    </xf>
    <xf numFmtId="0" fontId="0" fillId="2" borderId="100" xfId="0" applyFill="1" applyBorder="1" applyAlignment="1">
      <alignment horizontal="center" vertical="center"/>
    </xf>
    <xf numFmtId="0" fontId="0" fillId="2" borderId="154" xfId="0" applyFill="1" applyBorder="1" applyAlignment="1">
      <alignment horizontal="center" vertical="center"/>
    </xf>
    <xf numFmtId="0" fontId="0" fillId="0" borderId="112" xfId="0" applyBorder="1"/>
    <xf numFmtId="0" fontId="2" fillId="0" borderId="157" xfId="0" applyFont="1" applyBorder="1" applyAlignment="1">
      <alignment horizontal="center" wrapText="1"/>
    </xf>
    <xf numFmtId="0" fontId="2" fillId="0" borderId="158" xfId="0" applyFont="1" applyBorder="1" applyAlignment="1">
      <alignment horizontal="center" wrapText="1"/>
    </xf>
    <xf numFmtId="0" fontId="2" fillId="0" borderId="159" xfId="0" applyFont="1" applyBorder="1" applyAlignment="1">
      <alignment horizontal="center" wrapText="1"/>
    </xf>
    <xf numFmtId="0" fontId="2" fillId="6" borderId="160" xfId="0" applyFont="1" applyFill="1" applyBorder="1" applyAlignment="1">
      <alignment horizontal="center" wrapText="1"/>
    </xf>
    <xf numFmtId="0" fontId="2" fillId="6" borderId="158" xfId="0" applyFont="1" applyFill="1" applyBorder="1" applyAlignment="1">
      <alignment horizontal="center" wrapText="1"/>
    </xf>
    <xf numFmtId="0" fontId="2" fillId="6" borderId="159" xfId="0" applyFont="1" applyFill="1" applyBorder="1" applyAlignment="1">
      <alignment horizontal="center" wrapText="1"/>
    </xf>
    <xf numFmtId="0" fontId="0" fillId="0" borderId="161" xfId="0" applyFill="1" applyBorder="1" applyAlignment="1">
      <alignment horizontal="center" vertical="center"/>
    </xf>
    <xf numFmtId="0" fontId="0" fillId="0" borderId="162" xfId="0" applyFill="1" applyBorder="1" applyAlignment="1">
      <alignment horizontal="center" vertical="center"/>
    </xf>
    <xf numFmtId="0" fontId="0" fillId="0" borderId="163" xfId="0" applyFill="1" applyBorder="1" applyAlignment="1">
      <alignment horizontal="center" vertical="center"/>
    </xf>
    <xf numFmtId="0" fontId="0" fillId="2" borderId="164" xfId="0" applyFill="1" applyBorder="1" applyAlignment="1">
      <alignment horizontal="center" vertical="center"/>
    </xf>
    <xf numFmtId="0" fontId="0" fillId="2" borderId="165" xfId="0" applyFill="1" applyBorder="1" applyAlignment="1">
      <alignment horizontal="center" vertical="center"/>
    </xf>
    <xf numFmtId="0" fontId="0" fillId="2" borderId="162" xfId="0" applyFill="1" applyBorder="1" applyAlignment="1">
      <alignment horizontal="center" vertical="center"/>
    </xf>
    <xf numFmtId="0" fontId="0" fillId="2" borderId="163" xfId="0" applyFill="1" applyBorder="1" applyAlignment="1">
      <alignment horizontal="center" vertical="center"/>
    </xf>
    <xf numFmtId="0" fontId="0" fillId="0" borderId="165" xfId="0" applyFill="1" applyBorder="1" applyAlignment="1">
      <alignment horizontal="center" vertical="center"/>
    </xf>
    <xf numFmtId="0" fontId="0" fillId="2" borderId="148" xfId="0" applyFill="1" applyBorder="1" applyAlignment="1">
      <alignment horizontal="center" vertical="center"/>
    </xf>
    <xf numFmtId="0" fontId="0" fillId="3" borderId="98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9" fontId="0" fillId="0" borderId="166" xfId="0" applyNumberFormat="1" applyBorder="1" applyAlignment="1">
      <alignment horizontal="center" vertical="center"/>
    </xf>
    <xf numFmtId="0" fontId="2" fillId="7" borderId="158" xfId="0" applyFont="1" applyFill="1" applyBorder="1" applyAlignment="1">
      <alignment horizontal="center" wrapText="1"/>
    </xf>
    <xf numFmtId="0" fontId="2" fillId="7" borderId="159" xfId="0" applyFont="1" applyFill="1" applyBorder="1" applyAlignment="1">
      <alignment horizontal="center" wrapText="1"/>
    </xf>
    <xf numFmtId="0" fontId="0" fillId="0" borderId="168" xfId="0" applyFill="1" applyBorder="1" applyAlignment="1">
      <alignment horizontal="center" vertical="center"/>
    </xf>
    <xf numFmtId="0" fontId="0" fillId="0" borderId="169" xfId="0" applyFill="1" applyBorder="1" applyAlignment="1">
      <alignment horizontal="center" vertical="center"/>
    </xf>
    <xf numFmtId="0" fontId="0" fillId="2" borderId="149" xfId="0" applyFill="1" applyBorder="1" applyAlignment="1">
      <alignment horizontal="center" vertical="center"/>
    </xf>
    <xf numFmtId="0" fontId="2" fillId="7" borderId="160" xfId="0" applyFont="1" applyFill="1" applyBorder="1" applyAlignment="1">
      <alignment horizontal="center" wrapText="1"/>
    </xf>
    <xf numFmtId="0" fontId="2" fillId="0" borderId="170" xfId="0" applyFont="1" applyBorder="1" applyAlignment="1">
      <alignment horizontal="center" wrapText="1"/>
    </xf>
    <xf numFmtId="0" fontId="2" fillId="0" borderId="171" xfId="0" applyFont="1" applyBorder="1" applyAlignment="1">
      <alignment horizontal="center" wrapText="1"/>
    </xf>
    <xf numFmtId="0" fontId="0" fillId="2" borderId="66" xfId="0" applyFill="1" applyBorder="1" applyAlignment="1">
      <alignment horizontal="center" vertical="center"/>
    </xf>
    <xf numFmtId="0" fontId="2" fillId="7" borderId="82" xfId="0" applyFont="1" applyFill="1" applyBorder="1" applyAlignment="1">
      <alignment horizontal="center" wrapText="1"/>
    </xf>
    <xf numFmtId="0" fontId="2" fillId="0" borderId="172" xfId="0" applyFont="1" applyBorder="1" applyAlignment="1">
      <alignment horizontal="center" wrapText="1"/>
    </xf>
    <xf numFmtId="0" fontId="2" fillId="0" borderId="173" xfId="0" applyFont="1" applyBorder="1" applyAlignment="1">
      <alignment horizontal="center" wrapText="1"/>
    </xf>
    <xf numFmtId="0" fontId="0" fillId="0" borderId="174" xfId="0" applyFill="1" applyBorder="1" applyAlignment="1">
      <alignment horizontal="center" vertical="center"/>
    </xf>
    <xf numFmtId="0" fontId="2" fillId="7" borderId="84" xfId="0" applyFont="1" applyFill="1" applyBorder="1" applyAlignment="1">
      <alignment horizontal="center" wrapText="1"/>
    </xf>
    <xf numFmtId="0" fontId="2" fillId="0" borderId="175" xfId="0" applyFont="1" applyBorder="1" applyAlignment="1">
      <alignment horizontal="center" wrapText="1"/>
    </xf>
    <xf numFmtId="0" fontId="0" fillId="0" borderId="86" xfId="0" applyBorder="1"/>
    <xf numFmtId="0" fontId="0" fillId="0" borderId="179" xfId="0" applyFill="1" applyBorder="1" applyAlignment="1">
      <alignment horizontal="center" vertical="center"/>
    </xf>
    <xf numFmtId="0" fontId="0" fillId="2" borderId="179" xfId="0" applyFill="1" applyBorder="1" applyAlignment="1">
      <alignment horizontal="center" vertical="center"/>
    </xf>
    <xf numFmtId="0" fontId="2" fillId="0" borderId="180" xfId="0" applyFont="1" applyBorder="1" applyAlignment="1">
      <alignment horizontal="center" wrapText="1"/>
    </xf>
    <xf numFmtId="0" fontId="2" fillId="4" borderId="85" xfId="0" applyFont="1" applyFill="1" applyBorder="1" applyAlignment="1">
      <alignment horizontal="center" wrapText="1"/>
    </xf>
    <xf numFmtId="0" fontId="2" fillId="4" borderId="84" xfId="0" applyFont="1" applyFill="1" applyBorder="1" applyAlignment="1">
      <alignment horizontal="center" wrapText="1"/>
    </xf>
    <xf numFmtId="0" fontId="0" fillId="0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 wrapText="1"/>
    </xf>
    <xf numFmtId="0" fontId="0" fillId="0" borderId="185" xfId="0" applyFill="1" applyBorder="1" applyAlignment="1">
      <alignment horizontal="center" vertical="center" wrapText="1"/>
    </xf>
    <xf numFmtId="0" fontId="0" fillId="2" borderId="186" xfId="0" applyFill="1" applyBorder="1" applyAlignment="1">
      <alignment horizontal="center" vertical="center"/>
    </xf>
    <xf numFmtId="0" fontId="0" fillId="2" borderId="187" xfId="0" applyFill="1" applyBorder="1" applyAlignment="1">
      <alignment horizontal="center" vertical="center"/>
    </xf>
    <xf numFmtId="0" fontId="0" fillId="2" borderId="187" xfId="0" applyFill="1" applyBorder="1" applyAlignment="1">
      <alignment horizontal="center" vertical="center" wrapText="1"/>
    </xf>
    <xf numFmtId="0" fontId="0" fillId="2" borderId="184" xfId="0" applyFill="1" applyBorder="1" applyAlignment="1">
      <alignment horizontal="center" vertical="center" wrapText="1"/>
    </xf>
    <xf numFmtId="0" fontId="0" fillId="2" borderId="63" xfId="0" applyFill="1" applyBorder="1" applyAlignment="1">
      <alignment horizontal="center" vertical="center"/>
    </xf>
    <xf numFmtId="0" fontId="0" fillId="0" borderId="188" xfId="0" applyFill="1" applyBorder="1" applyAlignment="1">
      <alignment horizontal="center" vertical="center"/>
    </xf>
    <xf numFmtId="0" fontId="0" fillId="0" borderId="189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112" xfId="0" applyFill="1" applyBorder="1" applyAlignment="1">
      <alignment horizontal="center" vertical="center"/>
    </xf>
    <xf numFmtId="0" fontId="0" fillId="0" borderId="190" xfId="0" applyFill="1" applyBorder="1" applyAlignment="1">
      <alignment horizontal="center" vertical="center"/>
    </xf>
    <xf numFmtId="0" fontId="0" fillId="0" borderId="191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9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0" fontId="0" fillId="0" borderId="112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18" xfId="0" applyBorder="1" applyAlignment="1">
      <alignment horizontal="center" vertical="center" wrapText="1"/>
    </xf>
    <xf numFmtId="0" fontId="0" fillId="0" borderId="103" xfId="0" applyBorder="1" applyAlignment="1">
      <alignment horizontal="center" vertical="center"/>
    </xf>
    <xf numFmtId="0" fontId="0" fillId="3" borderId="176" xfId="0" applyFill="1" applyBorder="1" applyAlignment="1">
      <alignment horizontal="center" vertical="center" wrapText="1"/>
    </xf>
    <xf numFmtId="0" fontId="0" fillId="3" borderId="177" xfId="0" applyFill="1" applyBorder="1" applyAlignment="1">
      <alignment horizontal="center" vertical="center" wrapText="1"/>
    </xf>
    <xf numFmtId="0" fontId="0" fillId="3" borderId="178" xfId="0" applyFill="1" applyBorder="1" applyAlignment="1">
      <alignment horizontal="center" vertical="center" wrapText="1"/>
    </xf>
    <xf numFmtId="0" fontId="0" fillId="3" borderId="169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0" fillId="3" borderId="76" xfId="0" applyFill="1" applyBorder="1" applyAlignment="1">
      <alignment horizontal="center" vertical="center" wrapText="1"/>
    </xf>
    <xf numFmtId="0" fontId="0" fillId="0" borderId="113" xfId="0" applyBorder="1" applyAlignment="1">
      <alignment horizontal="center" vertical="center"/>
    </xf>
    <xf numFmtId="0" fontId="0" fillId="2" borderId="96" xfId="0" applyFill="1" applyBorder="1" applyAlignment="1">
      <alignment horizontal="center" vertical="center"/>
    </xf>
    <xf numFmtId="0" fontId="0" fillId="2" borderId="97" xfId="0" applyFill="1" applyBorder="1" applyAlignment="1">
      <alignment horizontal="center" vertical="center"/>
    </xf>
    <xf numFmtId="0" fontId="0" fillId="2" borderId="90" xfId="0" applyFill="1" applyBorder="1" applyAlignment="1">
      <alignment horizontal="center" vertical="center"/>
    </xf>
    <xf numFmtId="49" fontId="0" fillId="0" borderId="98" xfId="0" applyNumberFormat="1" applyBorder="1" applyAlignment="1">
      <alignment horizontal="center" vertical="center"/>
    </xf>
    <xf numFmtId="49" fontId="0" fillId="0" borderId="99" xfId="0" applyNumberFormat="1" applyBorder="1" applyAlignment="1">
      <alignment horizontal="center" vertical="center"/>
    </xf>
    <xf numFmtId="49" fontId="0" fillId="0" borderId="113" xfId="0" applyNumberFormat="1" applyBorder="1" applyAlignment="1">
      <alignment horizontal="center" vertical="center"/>
    </xf>
    <xf numFmtId="0" fontId="0" fillId="0" borderId="111" xfId="0" applyBorder="1" applyAlignment="1">
      <alignment horizontal="center"/>
    </xf>
    <xf numFmtId="0" fontId="0" fillId="0" borderId="155" xfId="0" applyBorder="1" applyAlignment="1">
      <alignment horizontal="center"/>
    </xf>
    <xf numFmtId="0" fontId="0" fillId="0" borderId="156" xfId="0" applyBorder="1" applyAlignment="1">
      <alignment horizontal="center"/>
    </xf>
    <xf numFmtId="0" fontId="0" fillId="0" borderId="106" xfId="0" applyBorder="1" applyAlignment="1">
      <alignment horizontal="center" vertical="center" wrapText="1"/>
    </xf>
    <xf numFmtId="0" fontId="0" fillId="0" borderId="102" xfId="0" applyBorder="1" applyAlignment="1">
      <alignment horizontal="center" vertical="center" wrapText="1"/>
    </xf>
    <xf numFmtId="0" fontId="0" fillId="0" borderId="107" xfId="0" applyBorder="1" applyAlignment="1">
      <alignment horizontal="center" vertical="center"/>
    </xf>
    <xf numFmtId="0" fontId="0" fillId="0" borderId="89" xfId="0" applyBorder="1" applyAlignment="1">
      <alignment horizontal="center" vertical="center" wrapText="1"/>
    </xf>
    <xf numFmtId="0" fontId="0" fillId="0" borderId="9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104" xfId="0" applyFill="1" applyBorder="1" applyAlignment="1">
      <alignment horizontal="center" vertical="center"/>
    </xf>
    <xf numFmtId="0" fontId="0" fillId="0" borderId="94" xfId="0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0" borderId="150" xfId="0" applyBorder="1" applyAlignment="1">
      <alignment horizontal="center" vertical="center"/>
    </xf>
    <xf numFmtId="0" fontId="0" fillId="0" borderId="96" xfId="0" applyBorder="1" applyAlignment="1">
      <alignment horizontal="center" vertical="center" wrapText="1"/>
    </xf>
    <xf numFmtId="0" fontId="0" fillId="0" borderId="167" xfId="0" applyBorder="1" applyAlignment="1">
      <alignment horizontal="center" vertical="center"/>
    </xf>
    <xf numFmtId="0" fontId="0" fillId="0" borderId="147" xfId="0" applyBorder="1" applyAlignment="1">
      <alignment horizontal="center" vertical="center"/>
    </xf>
    <xf numFmtId="0" fontId="0" fillId="0" borderId="137" xfId="0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141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5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2" borderId="104" xfId="0" applyFill="1" applyBorder="1" applyAlignment="1">
      <alignment horizontal="center" vertical="center"/>
    </xf>
    <xf numFmtId="0" fontId="0" fillId="2" borderId="94" xfId="0" applyFill="1" applyBorder="1" applyAlignment="1">
      <alignment horizontal="center" vertical="center"/>
    </xf>
    <xf numFmtId="0" fontId="0" fillId="2" borderId="95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182" xfId="0" applyBorder="1" applyAlignment="1">
      <alignment horizontal="center" vertical="center"/>
    </xf>
    <xf numFmtId="0" fontId="0" fillId="0" borderId="183" xfId="0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2" borderId="181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39" xfId="0" applyNumberFormat="1" applyBorder="1" applyAlignment="1">
      <alignment horizontal="center" vertical="center" wrapText="1"/>
    </xf>
    <xf numFmtId="0" fontId="0" fillId="3" borderId="61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0" xfId="0" applyBorder="1"/>
    <xf numFmtId="0" fontId="0" fillId="0" borderId="192" xfId="0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93" xfId="0" applyBorder="1" applyAlignment="1">
      <alignment horizontal="center" vertical="center"/>
    </xf>
    <xf numFmtId="0" fontId="0" fillId="0" borderId="194" xfId="0" applyBorder="1" applyAlignment="1">
      <alignment horizontal="center" vertical="center"/>
    </xf>
    <xf numFmtId="9" fontId="0" fillId="0" borderId="194" xfId="0" applyNumberFormat="1" applyBorder="1" applyAlignment="1">
      <alignment horizontal="center" vertical="center"/>
    </xf>
    <xf numFmtId="9" fontId="0" fillId="0" borderId="8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195" xfId="0" applyBorder="1" applyAlignment="1">
      <alignment horizontal="center" vertical="center" wrapText="1"/>
    </xf>
    <xf numFmtId="0" fontId="0" fillId="0" borderId="19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96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97" xfId="0" applyFill="1" applyBorder="1" applyAlignment="1">
      <alignment horizontal="center" vertical="center"/>
    </xf>
    <xf numFmtId="0" fontId="0" fillId="0" borderId="198" xfId="0" applyFill="1" applyBorder="1" applyAlignment="1">
      <alignment horizontal="center" vertical="center"/>
    </xf>
    <xf numFmtId="0" fontId="0" fillId="0" borderId="199" xfId="0" applyFill="1" applyBorder="1" applyAlignment="1">
      <alignment horizontal="center" vertical="center"/>
    </xf>
    <xf numFmtId="0" fontId="0" fillId="2" borderId="106" xfId="0" applyFill="1" applyBorder="1" applyAlignment="1">
      <alignment horizontal="center" vertical="center"/>
    </xf>
    <xf numFmtId="0" fontId="0" fillId="2" borderId="198" xfId="0" applyFill="1" applyBorder="1" applyAlignment="1">
      <alignment horizontal="center" vertical="center"/>
    </xf>
    <xf numFmtId="0" fontId="0" fillId="2" borderId="19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ResNet'!$D$15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ResNet'!$F$15</c:f>
              <c:numCache>
                <c:formatCode>General</c:formatCode>
                <c:ptCount val="1"/>
                <c:pt idx="0">
                  <c:v>86.24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A3-4DF4-92DE-255EC3F275A0}"/>
            </c:ext>
          </c:extLst>
        </c:ser>
        <c:ser>
          <c:idx val="0"/>
          <c:order val="1"/>
          <c:tx>
            <c:strRef>
              <c:f>'STL ResNet'!$D$16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ResNet'!$F$16:$F$20</c:f>
              <c:numCache>
                <c:formatCode>General</c:formatCode>
                <c:ptCount val="5"/>
                <c:pt idx="0">
                  <c:v>78.89</c:v>
                </c:pt>
                <c:pt idx="1">
                  <c:v>78.260000000000005</c:v>
                </c:pt>
                <c:pt idx="2">
                  <c:v>78.040000000000006</c:v>
                </c:pt>
                <c:pt idx="3">
                  <c:v>79.41</c:v>
                </c:pt>
                <c:pt idx="4">
                  <c:v>79.72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3-4DF4-92DE-255EC3F275A0}"/>
            </c:ext>
          </c:extLst>
        </c:ser>
        <c:ser>
          <c:idx val="1"/>
          <c:order val="2"/>
          <c:tx>
            <c:strRef>
              <c:f>'STL ResNet'!$D$22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ResNet'!$F$22:$F$26</c:f>
              <c:numCache>
                <c:formatCode>General</c:formatCode>
                <c:ptCount val="5"/>
                <c:pt idx="0">
                  <c:v>78.66</c:v>
                </c:pt>
                <c:pt idx="1">
                  <c:v>78.27</c:v>
                </c:pt>
                <c:pt idx="2">
                  <c:v>78.34</c:v>
                </c:pt>
                <c:pt idx="3">
                  <c:v>78.34</c:v>
                </c:pt>
                <c:pt idx="4">
                  <c:v>78.98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3-4DF4-92DE-255EC3F275A0}"/>
            </c:ext>
          </c:extLst>
        </c:ser>
        <c:ser>
          <c:idx val="2"/>
          <c:order val="3"/>
          <c:tx>
            <c:strRef>
              <c:f>'STL ResNet'!$D$28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ResNet'!$F$28:$F$32</c:f>
              <c:numCache>
                <c:formatCode>General</c:formatCode>
                <c:ptCount val="5"/>
                <c:pt idx="0">
                  <c:v>78.510000000000005</c:v>
                </c:pt>
                <c:pt idx="1">
                  <c:v>78.260000000000005</c:v>
                </c:pt>
                <c:pt idx="2">
                  <c:v>79.55</c:v>
                </c:pt>
                <c:pt idx="3">
                  <c:v>78.510000000000005</c:v>
                </c:pt>
                <c:pt idx="4">
                  <c:v>79.55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A3-4DF4-92DE-255EC3F275A0}"/>
            </c:ext>
          </c:extLst>
        </c:ser>
        <c:ser>
          <c:idx val="3"/>
          <c:order val="4"/>
          <c:tx>
            <c:strRef>
              <c:f>'STL ResNet'!$D$34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ResNet'!$F$34:$F$38</c:f>
              <c:numCache>
                <c:formatCode>General</c:formatCode>
                <c:ptCount val="5"/>
                <c:pt idx="0">
                  <c:v>79.400000000000006</c:v>
                </c:pt>
                <c:pt idx="1">
                  <c:v>79.64</c:v>
                </c:pt>
                <c:pt idx="2">
                  <c:v>79.61</c:v>
                </c:pt>
                <c:pt idx="3">
                  <c:v>78.95</c:v>
                </c:pt>
                <c:pt idx="4">
                  <c:v>79.09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A3-4DF4-92DE-255EC3F275A0}"/>
            </c:ext>
          </c:extLst>
        </c:ser>
        <c:ser>
          <c:idx val="4"/>
          <c:order val="5"/>
          <c:tx>
            <c:strRef>
              <c:f>'STL ResNet'!$D$40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ResNet'!$F$40:$F$44</c:f>
              <c:numCache>
                <c:formatCode>General</c:formatCode>
                <c:ptCount val="5"/>
                <c:pt idx="0">
                  <c:v>78.239999999999995</c:v>
                </c:pt>
                <c:pt idx="1">
                  <c:v>78.23</c:v>
                </c:pt>
                <c:pt idx="2">
                  <c:v>78.209999999999994</c:v>
                </c:pt>
                <c:pt idx="3">
                  <c:v>78</c:v>
                </c:pt>
                <c:pt idx="4">
                  <c:v>79.44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A3-4DF4-92DE-255EC3F275A0}"/>
            </c:ext>
          </c:extLst>
        </c:ser>
        <c:ser>
          <c:idx val="5"/>
          <c:order val="6"/>
          <c:tx>
            <c:strRef>
              <c:f>'STL ResNet'!$D$46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ResNet'!$F$46:$F$50</c:f>
              <c:numCache>
                <c:formatCode>General</c:formatCode>
                <c:ptCount val="5"/>
                <c:pt idx="0">
                  <c:v>82.75</c:v>
                </c:pt>
                <c:pt idx="1">
                  <c:v>77.069999999999993</c:v>
                </c:pt>
                <c:pt idx="2">
                  <c:v>81.17</c:v>
                </c:pt>
                <c:pt idx="3">
                  <c:v>79.23</c:v>
                </c:pt>
                <c:pt idx="4">
                  <c:v>79.69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A3-4DF4-92DE-255EC3F275A0}"/>
            </c:ext>
          </c:extLst>
        </c:ser>
        <c:ser>
          <c:idx val="6"/>
          <c:order val="7"/>
          <c:tx>
            <c:strRef>
              <c:f>'STL ResNet'!$D$52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ResNet'!$F$52:$F$56</c:f>
              <c:numCache>
                <c:formatCode>General</c:formatCode>
                <c:ptCount val="5"/>
                <c:pt idx="0">
                  <c:v>78.77</c:v>
                </c:pt>
                <c:pt idx="1">
                  <c:v>78.55</c:v>
                </c:pt>
                <c:pt idx="2">
                  <c:v>78.97</c:v>
                </c:pt>
                <c:pt idx="3">
                  <c:v>79.040000000000006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A3-4DF4-92DE-255EC3F2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KLDivergence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ResNet'!$K$34:$K$38</c:f>
              <c:numCache>
                <c:formatCode>General</c:formatCode>
                <c:ptCount val="5"/>
                <c:pt idx="0">
                  <c:v>87.11</c:v>
                </c:pt>
                <c:pt idx="1">
                  <c:v>87.91</c:v>
                </c:pt>
                <c:pt idx="2">
                  <c:v>87.58</c:v>
                </c:pt>
                <c:pt idx="3">
                  <c:v>86.44</c:v>
                </c:pt>
                <c:pt idx="4">
                  <c:v>85.91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6-448C-BF3B-03EBA52D7324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ResNet'!$K$81:$K$85</c:f>
              <c:numCache>
                <c:formatCode>General</c:formatCode>
                <c:ptCount val="5"/>
                <c:pt idx="0">
                  <c:v>86.69</c:v>
                </c:pt>
                <c:pt idx="1">
                  <c:v>88.49</c:v>
                </c:pt>
                <c:pt idx="2">
                  <c:v>84.84</c:v>
                </c:pt>
                <c:pt idx="3">
                  <c:v>86.8</c:v>
                </c:pt>
                <c:pt idx="4">
                  <c:v>86.26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6-448C-BF3B-03EBA52D7324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ResNet'!$K$128:$K$132</c:f>
              <c:numCache>
                <c:formatCode>General</c:formatCode>
                <c:ptCount val="5"/>
                <c:pt idx="0">
                  <c:v>90.46</c:v>
                </c:pt>
                <c:pt idx="1">
                  <c:v>86.64</c:v>
                </c:pt>
                <c:pt idx="2">
                  <c:v>88.29</c:v>
                </c:pt>
                <c:pt idx="3">
                  <c:v>84.8</c:v>
                </c:pt>
                <c:pt idx="4">
                  <c:v>84.44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6-448C-BF3B-03EBA52D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Bootstrap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ResNet'!$K$40:$K$44</c:f>
              <c:numCache>
                <c:formatCode>General</c:formatCode>
                <c:ptCount val="5"/>
                <c:pt idx="0">
                  <c:v>84.98</c:v>
                </c:pt>
                <c:pt idx="1">
                  <c:v>84.23</c:v>
                </c:pt>
                <c:pt idx="2">
                  <c:v>84.58</c:v>
                </c:pt>
                <c:pt idx="3">
                  <c:v>84.21</c:v>
                </c:pt>
                <c:pt idx="4">
                  <c:v>87.61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6E2-AC3E-3268091979C2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ResNet'!$K$87:$K$91</c:f>
              <c:numCache>
                <c:formatCode>General</c:formatCode>
                <c:ptCount val="5"/>
                <c:pt idx="0">
                  <c:v>85.93</c:v>
                </c:pt>
                <c:pt idx="1">
                  <c:v>85.02</c:v>
                </c:pt>
                <c:pt idx="2">
                  <c:v>90.14</c:v>
                </c:pt>
                <c:pt idx="3">
                  <c:v>90.23</c:v>
                </c:pt>
                <c:pt idx="4">
                  <c:v>89.83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C-46E2-AC3E-3268091979C2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ResNet'!$K$134:$K$138</c:f>
              <c:numCache>
                <c:formatCode>General</c:formatCode>
                <c:ptCount val="5"/>
                <c:pt idx="0">
                  <c:v>83.95</c:v>
                </c:pt>
                <c:pt idx="1">
                  <c:v>88.61</c:v>
                </c:pt>
                <c:pt idx="2">
                  <c:v>84.28</c:v>
                </c:pt>
                <c:pt idx="3">
                  <c:v>85.37</c:v>
                </c:pt>
                <c:pt idx="4">
                  <c:v>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C-46E2-AC3E-326809197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ResNet'!$K$46:$K$50</c:f>
              <c:numCache>
                <c:formatCode>General</c:formatCode>
                <c:ptCount val="5"/>
                <c:pt idx="0">
                  <c:v>82.58</c:v>
                </c:pt>
                <c:pt idx="1">
                  <c:v>82.51</c:v>
                </c:pt>
                <c:pt idx="2">
                  <c:v>88.87</c:v>
                </c:pt>
                <c:pt idx="3">
                  <c:v>85.37</c:v>
                </c:pt>
                <c:pt idx="4">
                  <c:v>86.35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4-45E7-B09F-69D4149E3CE3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ResNet'!$K$93:$K$97</c:f>
              <c:numCache>
                <c:formatCode>General</c:formatCode>
                <c:ptCount val="5"/>
                <c:pt idx="0">
                  <c:v>85.71</c:v>
                </c:pt>
                <c:pt idx="1">
                  <c:v>86.46</c:v>
                </c:pt>
                <c:pt idx="2">
                  <c:v>89.98</c:v>
                </c:pt>
                <c:pt idx="3">
                  <c:v>88.12</c:v>
                </c:pt>
                <c:pt idx="4">
                  <c:v>90.81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4-45E7-B09F-69D4149E3CE3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ResNet'!$K$140:$K$144</c:f>
              <c:numCache>
                <c:formatCode>General</c:formatCode>
                <c:ptCount val="5"/>
                <c:pt idx="0">
                  <c:v>84.75</c:v>
                </c:pt>
                <c:pt idx="1">
                  <c:v>88.63</c:v>
                </c:pt>
                <c:pt idx="2">
                  <c:v>84.66</c:v>
                </c:pt>
                <c:pt idx="3">
                  <c:v>87.18</c:v>
                </c:pt>
                <c:pt idx="4">
                  <c:v>86.95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4-45E7-B09F-69D4149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</a:t>
            </a:r>
            <a:r>
              <a:rPr lang="en-US" baseline="0"/>
              <a:t>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ResNet'!$K$52:$K$56</c:f>
              <c:numCache>
                <c:formatCode>General</c:formatCode>
                <c:ptCount val="5"/>
                <c:pt idx="0">
                  <c:v>85.55</c:v>
                </c:pt>
                <c:pt idx="1">
                  <c:v>84.77</c:v>
                </c:pt>
                <c:pt idx="2">
                  <c:v>86.44</c:v>
                </c:pt>
                <c:pt idx="3">
                  <c:v>86.88</c:v>
                </c:pt>
                <c:pt idx="4">
                  <c:v>85.66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F-4BA2-999E-39E3C63D0E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ResNet'!$K$99:$K$103</c:f>
              <c:numCache>
                <c:formatCode>General</c:formatCode>
                <c:ptCount val="5"/>
                <c:pt idx="0">
                  <c:v>84.78</c:v>
                </c:pt>
                <c:pt idx="1">
                  <c:v>87.98</c:v>
                </c:pt>
                <c:pt idx="2">
                  <c:v>85.26</c:v>
                </c:pt>
                <c:pt idx="3">
                  <c:v>89.35</c:v>
                </c:pt>
                <c:pt idx="4">
                  <c:v>87.95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F-4BA2-999E-39E3C63D0E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ResNet'!$K$146:$K$150</c:f>
              <c:numCache>
                <c:formatCode>General</c:formatCode>
                <c:ptCount val="5"/>
                <c:pt idx="0">
                  <c:v>87.52</c:v>
                </c:pt>
                <c:pt idx="1">
                  <c:v>87.08</c:v>
                </c:pt>
                <c:pt idx="2">
                  <c:v>85.81</c:v>
                </c:pt>
                <c:pt idx="3">
                  <c:v>84.08</c:v>
                </c:pt>
                <c:pt idx="4">
                  <c:v>85.89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F-4BA2-999E-39E3C63D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 + No Out'!$C$4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Last Layer</c:v>
              </c:pt>
              <c:pt idx="1">
                <c:v>Last Layer + Interm</c:v>
              </c:pt>
            </c:strLit>
          </c:cat>
          <c:val>
            <c:numRef>
              <c:f>'Out + No Out'!$I$4</c:f>
              <c:numCache>
                <c:formatCode>General</c:formatCode>
                <c:ptCount val="1"/>
                <c:pt idx="0">
                  <c:v>90.15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58-4E4C-A9D6-0C19235BE879}"/>
            </c:ext>
          </c:extLst>
        </c:ser>
        <c:ser>
          <c:idx val="1"/>
          <c:order val="1"/>
          <c:tx>
            <c:strRef>
              <c:f>'Out + No Out'!$C$10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Last Layer</c:v>
              </c:pt>
              <c:pt idx="1">
                <c:v>Last Layer + Interm</c:v>
              </c:pt>
            </c:strLit>
          </c:cat>
          <c:val>
            <c:numRef>
              <c:f>('Out + No Out'!$I$10,'Out + No Out'!$I$22)</c:f>
              <c:numCache>
                <c:formatCode>General</c:formatCode>
                <c:ptCount val="2"/>
                <c:pt idx="0">
                  <c:v>89.83</c:v>
                </c:pt>
                <c:pt idx="1">
                  <c:v>92.32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58-4E4C-A9D6-0C19235BE879}"/>
            </c:ext>
          </c:extLst>
        </c:ser>
        <c:ser>
          <c:idx val="2"/>
          <c:order val="2"/>
          <c:tx>
            <c:strRef>
              <c:f>'Out + No Out'!$C$11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Last Layer</c:v>
              </c:pt>
              <c:pt idx="1">
                <c:v>Last Layer + Interm</c:v>
              </c:pt>
            </c:strLit>
          </c:cat>
          <c:val>
            <c:numRef>
              <c:f>('Out + No Out'!$I$11,'Out + No Out'!$I$23)</c:f>
              <c:numCache>
                <c:formatCode>General</c:formatCode>
                <c:ptCount val="2"/>
                <c:pt idx="0">
                  <c:v>84.94</c:v>
                </c:pt>
                <c:pt idx="1">
                  <c:v>91.68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58-4E4C-A9D6-0C19235BE879}"/>
            </c:ext>
          </c:extLst>
        </c:ser>
        <c:ser>
          <c:idx val="3"/>
          <c:order val="3"/>
          <c:tx>
            <c:strRef>
              <c:f>'Out + No Out'!$C$12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Last Layer</c:v>
              </c:pt>
              <c:pt idx="1">
                <c:v>Last Layer + Interm</c:v>
              </c:pt>
            </c:strLit>
          </c:cat>
          <c:val>
            <c:numRef>
              <c:f>('Out + No Out'!$I$12,'Out + No Out'!$I$24)</c:f>
              <c:numCache>
                <c:formatCode>General</c:formatCode>
                <c:ptCount val="2"/>
                <c:pt idx="0">
                  <c:v>88.6</c:v>
                </c:pt>
                <c:pt idx="1">
                  <c:v>93.01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58-4E4C-A9D6-0C19235BE879}"/>
            </c:ext>
          </c:extLst>
        </c:ser>
        <c:ser>
          <c:idx val="4"/>
          <c:order val="4"/>
          <c:tx>
            <c:strRef>
              <c:f>'Out + No Out'!$C$13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Last Layer</c:v>
              </c:pt>
              <c:pt idx="1">
                <c:v>Last Layer + Interm</c:v>
              </c:pt>
            </c:strLit>
          </c:cat>
          <c:val>
            <c:numRef>
              <c:f>('Out + No Out'!$I$13,'Out + No Out'!$I$25)</c:f>
              <c:numCache>
                <c:formatCode>General</c:formatCode>
                <c:ptCount val="2"/>
                <c:pt idx="0">
                  <c:v>87.11</c:v>
                </c:pt>
                <c:pt idx="1">
                  <c:v>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58-4E4C-A9D6-0C19235BE879}"/>
            </c:ext>
          </c:extLst>
        </c:ser>
        <c:ser>
          <c:idx val="5"/>
          <c:order val="5"/>
          <c:tx>
            <c:strRef>
              <c:f>'Out + No Out'!$C$14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Last Layer</c:v>
              </c:pt>
              <c:pt idx="1">
                <c:v>Last Layer + Interm</c:v>
              </c:pt>
            </c:strLit>
          </c:cat>
          <c:val>
            <c:numRef>
              <c:f>('Out + No Out'!$I$14,'Out + No Out'!$I$26)</c:f>
              <c:numCache>
                <c:formatCode>General</c:formatCode>
                <c:ptCount val="2"/>
                <c:pt idx="0">
                  <c:v>84.98</c:v>
                </c:pt>
                <c:pt idx="1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58-4E4C-A9D6-0C19235BE879}"/>
            </c:ext>
          </c:extLst>
        </c:ser>
        <c:ser>
          <c:idx val="6"/>
          <c:order val="6"/>
          <c:tx>
            <c:strRef>
              <c:f>'Out + No Out'!$C$15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Last Layer</c:v>
              </c:pt>
              <c:pt idx="1">
                <c:v>Last Layer + Interm</c:v>
              </c:pt>
            </c:strLit>
          </c:cat>
          <c:val>
            <c:numRef>
              <c:f>('Out + No Out'!$I$15,'Out + No Out'!$I$27)</c:f>
              <c:numCache>
                <c:formatCode>General</c:formatCode>
                <c:ptCount val="2"/>
                <c:pt idx="0">
                  <c:v>82.58</c:v>
                </c:pt>
                <c:pt idx="1">
                  <c:v>93.09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58-4E4C-A9D6-0C19235BE879}"/>
            </c:ext>
          </c:extLst>
        </c:ser>
        <c:ser>
          <c:idx val="7"/>
          <c:order val="7"/>
          <c:tx>
            <c:strRef>
              <c:f>'Out + No Out'!$C$16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 Last Layer</c:v>
              </c:pt>
              <c:pt idx="1">
                <c:v>Last Layer + Interm</c:v>
              </c:pt>
            </c:strLit>
          </c:cat>
          <c:val>
            <c:numRef>
              <c:f>('Out + No Out'!$I$16,'Out + No Out'!$I$28)</c:f>
              <c:numCache>
                <c:formatCode>General</c:formatCode>
                <c:ptCount val="2"/>
                <c:pt idx="0">
                  <c:v>85.55</c:v>
                </c:pt>
                <c:pt idx="1">
                  <c:v>90.18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58-4E4C-A9D6-0C19235B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ResNet'!$D$15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ResNet'!$F$15</c:f>
              <c:numCache>
                <c:formatCode>General</c:formatCode>
                <c:ptCount val="1"/>
                <c:pt idx="0">
                  <c:v>64.45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0-45FD-A24C-56CFB31371FE}"/>
            </c:ext>
          </c:extLst>
        </c:ser>
        <c:ser>
          <c:idx val="0"/>
          <c:order val="1"/>
          <c:tx>
            <c:strRef>
              <c:f>'UTKFace ResNet'!$D$16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ResNet'!$F$16:$F$20</c:f>
              <c:numCache>
                <c:formatCode>General</c:formatCode>
                <c:ptCount val="5"/>
                <c:pt idx="0">
                  <c:v>60.74</c:v>
                </c:pt>
                <c:pt idx="1">
                  <c:v>61.094000000000001</c:v>
                </c:pt>
                <c:pt idx="2">
                  <c:v>60.767000000000003</c:v>
                </c:pt>
                <c:pt idx="3">
                  <c:v>60.767000000000003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0-45FD-A24C-56CFB31371FE}"/>
            </c:ext>
          </c:extLst>
        </c:ser>
        <c:ser>
          <c:idx val="1"/>
          <c:order val="2"/>
          <c:tx>
            <c:strRef>
              <c:f>'UTKFace ResNet'!$D$22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ResNet'!$F$22:$F$26</c:f>
              <c:numCache>
                <c:formatCode>General</c:formatCode>
                <c:ptCount val="5"/>
                <c:pt idx="0">
                  <c:v>60.612000000000002</c:v>
                </c:pt>
                <c:pt idx="1">
                  <c:v>60.948999999999998</c:v>
                </c:pt>
                <c:pt idx="2">
                  <c:v>60.776000000000003</c:v>
                </c:pt>
                <c:pt idx="3">
                  <c:v>60.83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0-45FD-A24C-56CFB31371FE}"/>
            </c:ext>
          </c:extLst>
        </c:ser>
        <c:ser>
          <c:idx val="2"/>
          <c:order val="3"/>
          <c:tx>
            <c:strRef>
              <c:f>'UTKFace ResNet'!$D$28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ResNet'!$F$28:$F$32</c:f>
              <c:numCache>
                <c:formatCode>General</c:formatCode>
                <c:ptCount val="5"/>
                <c:pt idx="0">
                  <c:v>61.003</c:v>
                </c:pt>
                <c:pt idx="1">
                  <c:v>61.085000000000001</c:v>
                </c:pt>
                <c:pt idx="2">
                  <c:v>60.966999999999999</c:v>
                </c:pt>
                <c:pt idx="3">
                  <c:v>60.811999999999998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0-45FD-A24C-56CFB31371FE}"/>
            </c:ext>
          </c:extLst>
        </c:ser>
        <c:ser>
          <c:idx val="3"/>
          <c:order val="4"/>
          <c:tx>
            <c:strRef>
              <c:f>'UTKFace ResNet'!$D$34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ResNet'!$F$34:$F$38</c:f>
              <c:numCache>
                <c:formatCode>General</c:formatCode>
                <c:ptCount val="5"/>
                <c:pt idx="0">
                  <c:v>61.003</c:v>
                </c:pt>
                <c:pt idx="1">
                  <c:v>61.085000000000001</c:v>
                </c:pt>
                <c:pt idx="2">
                  <c:v>60.966999999999999</c:v>
                </c:pt>
                <c:pt idx="3">
                  <c:v>60.811999999999998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A0-45FD-A24C-56CFB31371FE}"/>
            </c:ext>
          </c:extLst>
        </c:ser>
        <c:ser>
          <c:idx val="4"/>
          <c:order val="5"/>
          <c:tx>
            <c:strRef>
              <c:f>'UTKFace ResNet'!$D$40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ResNet'!$F$40:$F$44</c:f>
              <c:numCache>
                <c:formatCode>General</c:formatCode>
                <c:ptCount val="5"/>
                <c:pt idx="0">
                  <c:v>60.649000000000001</c:v>
                </c:pt>
                <c:pt idx="1">
                  <c:v>60.567</c:v>
                </c:pt>
                <c:pt idx="2">
                  <c:v>60.548999999999999</c:v>
                </c:pt>
                <c:pt idx="3">
                  <c:v>61.63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A0-45FD-A24C-56CFB31371FE}"/>
            </c:ext>
          </c:extLst>
        </c:ser>
        <c:ser>
          <c:idx val="5"/>
          <c:order val="6"/>
          <c:tx>
            <c:strRef>
              <c:f>'UTKFace ResNet'!$D$46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ResNet'!$F$46:$F$50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A0-45FD-A24C-56CFB31371FE}"/>
            </c:ext>
          </c:extLst>
        </c:ser>
        <c:ser>
          <c:idx val="6"/>
          <c:order val="7"/>
          <c:tx>
            <c:strRef>
              <c:f>'UTKFace ResNet'!$D$52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ResNet'!$F$52:$F$56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A0-45FD-A24C-56CFB313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ResNet'!$E$15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ResNet'!$K$15</c:f>
              <c:numCache>
                <c:formatCode>General</c:formatCode>
                <c:ptCount val="1"/>
                <c:pt idx="0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2-41E9-A1E7-F4C66B45A208}"/>
            </c:ext>
          </c:extLst>
        </c:ser>
        <c:ser>
          <c:idx val="0"/>
          <c:order val="1"/>
          <c:tx>
            <c:strRef>
              <c:f>'UTKFace ResNet'!$D$16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ResNet'!$K$16:$K$20</c:f>
              <c:numCache>
                <c:formatCode>General</c:formatCode>
                <c:ptCount val="5"/>
                <c:pt idx="0">
                  <c:v>63.601999999999997</c:v>
                </c:pt>
                <c:pt idx="1">
                  <c:v>63.847000000000001</c:v>
                </c:pt>
                <c:pt idx="2">
                  <c:v>64.064999999999998</c:v>
                </c:pt>
                <c:pt idx="3">
                  <c:v>63.52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2-41E9-A1E7-F4C66B45A208}"/>
            </c:ext>
          </c:extLst>
        </c:ser>
        <c:ser>
          <c:idx val="1"/>
          <c:order val="2"/>
          <c:tx>
            <c:strRef>
              <c:f>'UTKFace ResNet'!$D$22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ResNet'!$K$22:$K$26</c:f>
              <c:numCache>
                <c:formatCode>General</c:formatCode>
                <c:ptCount val="5"/>
                <c:pt idx="0">
                  <c:v>63.911000000000001</c:v>
                </c:pt>
                <c:pt idx="1">
                  <c:v>63.429000000000002</c:v>
                </c:pt>
                <c:pt idx="2">
                  <c:v>63.365000000000002</c:v>
                </c:pt>
                <c:pt idx="3">
                  <c:v>63.874000000000002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2-41E9-A1E7-F4C66B45A208}"/>
            </c:ext>
          </c:extLst>
        </c:ser>
        <c:ser>
          <c:idx val="2"/>
          <c:order val="3"/>
          <c:tx>
            <c:strRef>
              <c:f>'UTKFace ResNet'!$D$28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ResNet'!$K$28:$K$32</c:f>
              <c:numCache>
                <c:formatCode>General</c:formatCode>
                <c:ptCount val="5"/>
                <c:pt idx="0">
                  <c:v>63.375</c:v>
                </c:pt>
                <c:pt idx="1">
                  <c:v>64.165000000000006</c:v>
                </c:pt>
                <c:pt idx="2">
                  <c:v>64.292000000000002</c:v>
                </c:pt>
                <c:pt idx="3">
                  <c:v>63.655999999999999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02-41E9-A1E7-F4C66B45A208}"/>
            </c:ext>
          </c:extLst>
        </c:ser>
        <c:ser>
          <c:idx val="3"/>
          <c:order val="4"/>
          <c:tx>
            <c:strRef>
              <c:f>'UTKFace ResNet'!$D$34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ResNet'!$K$34:$K$38</c:f>
              <c:numCache>
                <c:formatCode>General</c:formatCode>
                <c:ptCount val="5"/>
                <c:pt idx="0">
                  <c:v>63.375</c:v>
                </c:pt>
                <c:pt idx="1">
                  <c:v>64.165000000000006</c:v>
                </c:pt>
                <c:pt idx="2">
                  <c:v>64.292000000000002</c:v>
                </c:pt>
                <c:pt idx="3">
                  <c:v>63.655999999999999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02-41E9-A1E7-F4C66B45A208}"/>
            </c:ext>
          </c:extLst>
        </c:ser>
        <c:ser>
          <c:idx val="4"/>
          <c:order val="5"/>
          <c:tx>
            <c:strRef>
              <c:f>'UTKFace ResNet'!$D$40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ResNet'!$K$40:$K$44</c:f>
              <c:numCache>
                <c:formatCode>General</c:formatCode>
                <c:ptCount val="5"/>
                <c:pt idx="0">
                  <c:v>63.084000000000003</c:v>
                </c:pt>
                <c:pt idx="1">
                  <c:v>63.365000000000002</c:v>
                </c:pt>
                <c:pt idx="2">
                  <c:v>63.511000000000003</c:v>
                </c:pt>
                <c:pt idx="3">
                  <c:v>63.710999999999999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02-41E9-A1E7-F4C66B45A208}"/>
            </c:ext>
          </c:extLst>
        </c:ser>
        <c:ser>
          <c:idx val="5"/>
          <c:order val="6"/>
          <c:tx>
            <c:strRef>
              <c:f>'UTKFace ResNet'!$D$46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ResNet'!$K$46:$K$50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02-41E9-A1E7-F4C66B45A208}"/>
            </c:ext>
          </c:extLst>
        </c:ser>
        <c:ser>
          <c:idx val="6"/>
          <c:order val="7"/>
          <c:tx>
            <c:strRef>
              <c:f>'UTKFace ResNet'!$D$52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ResNet'!$K$52:$K$56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02-41E9-A1E7-F4C66B45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ResNet'!$E$62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ResNet'!$F$62</c:f>
              <c:numCache>
                <c:formatCode>General</c:formatCode>
                <c:ptCount val="1"/>
                <c:pt idx="0">
                  <c:v>64.45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7-4DF9-982E-8F10CB93E7D4}"/>
            </c:ext>
          </c:extLst>
        </c:ser>
        <c:ser>
          <c:idx val="0"/>
          <c:order val="1"/>
          <c:tx>
            <c:strRef>
              <c:f>'UTKFace ResNet'!$D$63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ResNet'!$F$63:$F$67</c:f>
              <c:numCache>
                <c:formatCode>General</c:formatCode>
                <c:ptCount val="5"/>
                <c:pt idx="0">
                  <c:v>60.64</c:v>
                </c:pt>
                <c:pt idx="1">
                  <c:v>60.685000000000002</c:v>
                </c:pt>
                <c:pt idx="2">
                  <c:v>60.475999999999999</c:v>
                </c:pt>
                <c:pt idx="3">
                  <c:v>60.384999999999998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7-4DF9-982E-8F10CB93E7D4}"/>
            </c:ext>
          </c:extLst>
        </c:ser>
        <c:ser>
          <c:idx val="1"/>
          <c:order val="2"/>
          <c:tx>
            <c:strRef>
              <c:f>'UTKFace ResNet'!$D$69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ResNet'!$F$69:$F$73</c:f>
              <c:numCache>
                <c:formatCode>General</c:formatCode>
                <c:ptCount val="5"/>
                <c:pt idx="0">
                  <c:v>61.267000000000003</c:v>
                </c:pt>
                <c:pt idx="1">
                  <c:v>60.93</c:v>
                </c:pt>
                <c:pt idx="2">
                  <c:v>60.948999999999998</c:v>
                </c:pt>
                <c:pt idx="3">
                  <c:v>61.003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7-4DF9-982E-8F10CB93E7D4}"/>
            </c:ext>
          </c:extLst>
        </c:ser>
        <c:ser>
          <c:idx val="2"/>
          <c:order val="3"/>
          <c:tx>
            <c:strRef>
              <c:f>'UTKFace ResNet'!$D$75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ResNet'!$F$75:$F$79</c:f>
              <c:numCache>
                <c:formatCode>General</c:formatCode>
                <c:ptCount val="5"/>
                <c:pt idx="0">
                  <c:v>60.676000000000002</c:v>
                </c:pt>
                <c:pt idx="1">
                  <c:v>60.222000000000001</c:v>
                </c:pt>
                <c:pt idx="2">
                  <c:v>61.347999999999999</c:v>
                </c:pt>
                <c:pt idx="3">
                  <c:v>60.694000000000003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7-4DF9-982E-8F10CB93E7D4}"/>
            </c:ext>
          </c:extLst>
        </c:ser>
        <c:ser>
          <c:idx val="3"/>
          <c:order val="4"/>
          <c:tx>
            <c:strRef>
              <c:f>'UTKFace ResNet'!$D$81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ResNet'!$F$81:$F$85</c:f>
              <c:numCache>
                <c:formatCode>General</c:formatCode>
                <c:ptCount val="5"/>
                <c:pt idx="0">
                  <c:v>60.884999999999998</c:v>
                </c:pt>
                <c:pt idx="1">
                  <c:v>60.920999999999999</c:v>
                </c:pt>
                <c:pt idx="2">
                  <c:v>60.767000000000003</c:v>
                </c:pt>
                <c:pt idx="3">
                  <c:v>61.121000000000002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7-4DF9-982E-8F10CB93E7D4}"/>
            </c:ext>
          </c:extLst>
        </c:ser>
        <c:ser>
          <c:idx val="4"/>
          <c:order val="5"/>
          <c:tx>
            <c:strRef>
              <c:f>'UTKFace ResNet'!$D$87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ResNet'!$F$87:$F$91</c:f>
              <c:numCache>
                <c:formatCode>General</c:formatCode>
                <c:ptCount val="5"/>
                <c:pt idx="0">
                  <c:v>60.331000000000003</c:v>
                </c:pt>
                <c:pt idx="1">
                  <c:v>61.73</c:v>
                </c:pt>
                <c:pt idx="2">
                  <c:v>61.73</c:v>
                </c:pt>
                <c:pt idx="3">
                  <c:v>61.039000000000001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7-4DF9-982E-8F10CB93E7D4}"/>
            </c:ext>
          </c:extLst>
        </c:ser>
        <c:ser>
          <c:idx val="5"/>
          <c:order val="6"/>
          <c:tx>
            <c:strRef>
              <c:f>'UTKFace ResNet'!$D$93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ResNet'!$F$93:$F$97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47-4DF9-982E-8F10CB93E7D4}"/>
            </c:ext>
          </c:extLst>
        </c:ser>
        <c:ser>
          <c:idx val="6"/>
          <c:order val="7"/>
          <c:tx>
            <c:strRef>
              <c:f>'UTKFace ResNet'!$D$99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ResNet'!$F$99:$F$103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47-4DF9-982E-8F10CB93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ResNet'!$D$62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ResNet'!$K$62</c:f>
              <c:numCache>
                <c:formatCode>General</c:formatCode>
                <c:ptCount val="1"/>
                <c:pt idx="0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3-40DE-9D07-8C527AC4730A}"/>
            </c:ext>
          </c:extLst>
        </c:ser>
        <c:ser>
          <c:idx val="0"/>
          <c:order val="1"/>
          <c:tx>
            <c:strRef>
              <c:f>'UTKFace ResNet'!$D$63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ResNet'!$K$63:$K$67</c:f>
              <c:numCache>
                <c:formatCode>General</c:formatCode>
                <c:ptCount val="5"/>
                <c:pt idx="0">
                  <c:v>62.747999999999998</c:v>
                </c:pt>
                <c:pt idx="1">
                  <c:v>62.929000000000002</c:v>
                </c:pt>
                <c:pt idx="2">
                  <c:v>62.929000000000002</c:v>
                </c:pt>
                <c:pt idx="3">
                  <c:v>63.02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3-40DE-9D07-8C527AC4730A}"/>
            </c:ext>
          </c:extLst>
        </c:ser>
        <c:ser>
          <c:idx val="1"/>
          <c:order val="2"/>
          <c:tx>
            <c:strRef>
              <c:f>'UTKFace ResNet'!$D$69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ResNet'!$K$69:$K$73</c:f>
              <c:numCache>
                <c:formatCode>General</c:formatCode>
                <c:ptCount val="5"/>
                <c:pt idx="0">
                  <c:v>64.265000000000001</c:v>
                </c:pt>
                <c:pt idx="1">
                  <c:v>63.82</c:v>
                </c:pt>
                <c:pt idx="2">
                  <c:v>66.844999999999999</c:v>
                </c:pt>
                <c:pt idx="3">
                  <c:v>66.3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3-40DE-9D07-8C527AC4730A}"/>
            </c:ext>
          </c:extLst>
        </c:ser>
        <c:ser>
          <c:idx val="2"/>
          <c:order val="3"/>
          <c:tx>
            <c:strRef>
              <c:f>'UTKFace ResNet'!$D$75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ResNet'!$K$75:$K$79</c:f>
              <c:numCache>
                <c:formatCode>General</c:formatCode>
                <c:ptCount val="5"/>
                <c:pt idx="0">
                  <c:v>63.582999999999998</c:v>
                </c:pt>
                <c:pt idx="1">
                  <c:v>62.866</c:v>
                </c:pt>
                <c:pt idx="2">
                  <c:v>63.646999999999998</c:v>
                </c:pt>
                <c:pt idx="3">
                  <c:v>63.057000000000002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3-40DE-9D07-8C527AC4730A}"/>
            </c:ext>
          </c:extLst>
        </c:ser>
        <c:ser>
          <c:idx val="3"/>
          <c:order val="4"/>
          <c:tx>
            <c:strRef>
              <c:f>'UTKFace ResNet'!$D$81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ResNet'!$K$81:$K$85</c:f>
              <c:numCache>
                <c:formatCode>General</c:formatCode>
                <c:ptCount val="5"/>
                <c:pt idx="0">
                  <c:v>63.829000000000001</c:v>
                </c:pt>
                <c:pt idx="1">
                  <c:v>63.265000000000001</c:v>
                </c:pt>
                <c:pt idx="2">
                  <c:v>63.146999999999998</c:v>
                </c:pt>
                <c:pt idx="3">
                  <c:v>62.975000000000001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F3-40DE-9D07-8C527AC4730A}"/>
            </c:ext>
          </c:extLst>
        </c:ser>
        <c:ser>
          <c:idx val="4"/>
          <c:order val="5"/>
          <c:tx>
            <c:strRef>
              <c:f>'UTKFace ResNet'!$D$87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ResNet'!$K$87:$K$91</c:f>
              <c:numCache>
                <c:formatCode>General</c:formatCode>
                <c:ptCount val="5"/>
                <c:pt idx="0">
                  <c:v>62.683999999999997</c:v>
                </c:pt>
                <c:pt idx="1">
                  <c:v>65.700999999999993</c:v>
                </c:pt>
                <c:pt idx="2">
                  <c:v>65.590999999999994</c:v>
                </c:pt>
                <c:pt idx="3">
                  <c:v>63.582999999999998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F3-40DE-9D07-8C527AC4730A}"/>
            </c:ext>
          </c:extLst>
        </c:ser>
        <c:ser>
          <c:idx val="5"/>
          <c:order val="6"/>
          <c:tx>
            <c:strRef>
              <c:f>'UTKFace ResNet'!$D$93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ResNet'!$K$93:$K$97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F3-40DE-9D07-8C527AC4730A}"/>
            </c:ext>
          </c:extLst>
        </c:ser>
        <c:ser>
          <c:idx val="6"/>
          <c:order val="7"/>
          <c:tx>
            <c:strRef>
              <c:f>'UTKFace ResNet'!$D$99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ResNet'!$K$99:$K$103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F3-40DE-9D07-8C527AC4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ResNet'!$D$109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ResNet'!$F$109</c:f>
              <c:numCache>
                <c:formatCode>General</c:formatCode>
                <c:ptCount val="1"/>
                <c:pt idx="0">
                  <c:v>64.45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1-48B2-A433-D272FE47E1C5}"/>
            </c:ext>
          </c:extLst>
        </c:ser>
        <c:ser>
          <c:idx val="0"/>
          <c:order val="1"/>
          <c:tx>
            <c:strRef>
              <c:f>'UTKFace ResNet'!$D$110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ResNet'!$F$110:$F$114</c:f>
              <c:numCache>
                <c:formatCode>General</c:formatCode>
                <c:ptCount val="5"/>
                <c:pt idx="0">
                  <c:v>60.530999999999999</c:v>
                </c:pt>
                <c:pt idx="1">
                  <c:v>60.658000000000001</c:v>
                </c:pt>
                <c:pt idx="2">
                  <c:v>59.994999999999997</c:v>
                </c:pt>
                <c:pt idx="3">
                  <c:v>61.238999999999997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1-48B2-A433-D272FE47E1C5}"/>
            </c:ext>
          </c:extLst>
        </c:ser>
        <c:ser>
          <c:idx val="1"/>
          <c:order val="2"/>
          <c:tx>
            <c:strRef>
              <c:f>'UTKFace ResNet'!$D$116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ResNet'!$F$116:$F$120</c:f>
              <c:numCache>
                <c:formatCode>General</c:formatCode>
                <c:ptCount val="5"/>
                <c:pt idx="0">
                  <c:v>61.103000000000002</c:v>
                </c:pt>
                <c:pt idx="1">
                  <c:v>61.048999999999999</c:v>
                </c:pt>
                <c:pt idx="2">
                  <c:v>60.685000000000002</c:v>
                </c:pt>
                <c:pt idx="3">
                  <c:v>61.347999999999999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1-48B2-A433-D272FE47E1C5}"/>
            </c:ext>
          </c:extLst>
        </c:ser>
        <c:ser>
          <c:idx val="2"/>
          <c:order val="3"/>
          <c:tx>
            <c:strRef>
              <c:f>'UTKFace ResNet'!$D$122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ResNet'!$F$122:$F$126</c:f>
              <c:numCache>
                <c:formatCode>General</c:formatCode>
                <c:ptCount val="5"/>
                <c:pt idx="0">
                  <c:v>60.975999999999999</c:v>
                </c:pt>
                <c:pt idx="1">
                  <c:v>60.185000000000002</c:v>
                </c:pt>
                <c:pt idx="2">
                  <c:v>60.948999999999998</c:v>
                </c:pt>
                <c:pt idx="3">
                  <c:v>61.384999999999998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1-48B2-A433-D272FE47E1C5}"/>
            </c:ext>
          </c:extLst>
        </c:ser>
        <c:ser>
          <c:idx val="3"/>
          <c:order val="4"/>
          <c:tx>
            <c:strRef>
              <c:f>'UTKFace ResNet'!$D$128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ResNet'!$F$128:$F$132</c:f>
              <c:numCache>
                <c:formatCode>General</c:formatCode>
                <c:ptCount val="5"/>
                <c:pt idx="0">
                  <c:v>60.058</c:v>
                </c:pt>
                <c:pt idx="1">
                  <c:v>60.466999999999999</c:v>
                </c:pt>
                <c:pt idx="2">
                  <c:v>61.320999999999998</c:v>
                </c:pt>
                <c:pt idx="3">
                  <c:v>60.74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61-48B2-A433-D272FE47E1C5}"/>
            </c:ext>
          </c:extLst>
        </c:ser>
        <c:ser>
          <c:idx val="4"/>
          <c:order val="5"/>
          <c:tx>
            <c:strRef>
              <c:f>'UTKFace ResNet'!$D$134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ResNet'!$F$134:$F$138</c:f>
              <c:numCache>
                <c:formatCode>General</c:formatCode>
                <c:ptCount val="5"/>
                <c:pt idx="0">
                  <c:v>61.256999999999998</c:v>
                </c:pt>
                <c:pt idx="1">
                  <c:v>61.439</c:v>
                </c:pt>
                <c:pt idx="2">
                  <c:v>60.685000000000002</c:v>
                </c:pt>
                <c:pt idx="3">
                  <c:v>60.884999999999998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61-48B2-A433-D272FE47E1C5}"/>
            </c:ext>
          </c:extLst>
        </c:ser>
        <c:ser>
          <c:idx val="5"/>
          <c:order val="6"/>
          <c:tx>
            <c:strRef>
              <c:f>'UTKFace ResNet'!$D$140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ResNet'!$F$140:$F$144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61-48B2-A433-D272FE47E1C5}"/>
            </c:ext>
          </c:extLst>
        </c:ser>
        <c:ser>
          <c:idx val="6"/>
          <c:order val="7"/>
          <c:tx>
            <c:strRef>
              <c:f>'UTKFace ResNet'!$D$146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ResNet'!$F$146:$F$150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61-48B2-A433-D272FE47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ResNet'!$E$15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ResNet'!$K$15</c:f>
              <c:numCache>
                <c:formatCode>General</c:formatCode>
                <c:ptCount val="1"/>
                <c:pt idx="0">
                  <c:v>90.15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7-41AF-8712-69891B843C9A}"/>
            </c:ext>
          </c:extLst>
        </c:ser>
        <c:ser>
          <c:idx val="0"/>
          <c:order val="1"/>
          <c:tx>
            <c:strRef>
              <c:f>'STL ResNet'!$D$16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ResNet'!$K$16:$K$20</c:f>
              <c:numCache>
                <c:formatCode>General</c:formatCode>
                <c:ptCount val="5"/>
                <c:pt idx="0">
                  <c:v>89.83</c:v>
                </c:pt>
                <c:pt idx="1">
                  <c:v>83.95</c:v>
                </c:pt>
                <c:pt idx="2">
                  <c:v>84.27</c:v>
                </c:pt>
                <c:pt idx="3">
                  <c:v>86.34</c:v>
                </c:pt>
                <c:pt idx="4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7-41AF-8712-69891B843C9A}"/>
            </c:ext>
          </c:extLst>
        </c:ser>
        <c:ser>
          <c:idx val="1"/>
          <c:order val="2"/>
          <c:tx>
            <c:strRef>
              <c:f>'STL ResNet'!$D$22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ResNet'!$K$22:$K$26</c:f>
              <c:numCache>
                <c:formatCode>General</c:formatCode>
                <c:ptCount val="5"/>
                <c:pt idx="0">
                  <c:v>84.94</c:v>
                </c:pt>
                <c:pt idx="1">
                  <c:v>84.81</c:v>
                </c:pt>
                <c:pt idx="2">
                  <c:v>85.66</c:v>
                </c:pt>
                <c:pt idx="3">
                  <c:v>84.78</c:v>
                </c:pt>
                <c:pt idx="4">
                  <c:v>85.86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37-41AF-8712-69891B843C9A}"/>
            </c:ext>
          </c:extLst>
        </c:ser>
        <c:ser>
          <c:idx val="2"/>
          <c:order val="3"/>
          <c:tx>
            <c:strRef>
              <c:f>'STL ResNet'!$D$28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ResNet'!$K$28:$K$32</c:f>
              <c:numCache>
                <c:formatCode>General</c:formatCode>
                <c:ptCount val="5"/>
                <c:pt idx="0">
                  <c:v>88.6</c:v>
                </c:pt>
                <c:pt idx="1">
                  <c:v>84.66</c:v>
                </c:pt>
                <c:pt idx="2">
                  <c:v>85.4</c:v>
                </c:pt>
                <c:pt idx="3">
                  <c:v>85.89</c:v>
                </c:pt>
                <c:pt idx="4">
                  <c:v>85.74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37-41AF-8712-69891B843C9A}"/>
            </c:ext>
          </c:extLst>
        </c:ser>
        <c:ser>
          <c:idx val="3"/>
          <c:order val="4"/>
          <c:tx>
            <c:strRef>
              <c:f>'STL ResNet'!$D$34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ResNet'!$K$34:$K$38</c:f>
              <c:numCache>
                <c:formatCode>General</c:formatCode>
                <c:ptCount val="5"/>
                <c:pt idx="0">
                  <c:v>87.11</c:v>
                </c:pt>
                <c:pt idx="1">
                  <c:v>87.91</c:v>
                </c:pt>
                <c:pt idx="2">
                  <c:v>87.58</c:v>
                </c:pt>
                <c:pt idx="3">
                  <c:v>86.44</c:v>
                </c:pt>
                <c:pt idx="4">
                  <c:v>85.91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37-41AF-8712-69891B843C9A}"/>
            </c:ext>
          </c:extLst>
        </c:ser>
        <c:ser>
          <c:idx val="4"/>
          <c:order val="5"/>
          <c:tx>
            <c:strRef>
              <c:f>'STL ResNet'!$D$40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ResNet'!$K$40:$K$44</c:f>
              <c:numCache>
                <c:formatCode>General</c:formatCode>
                <c:ptCount val="5"/>
                <c:pt idx="0">
                  <c:v>84.98</c:v>
                </c:pt>
                <c:pt idx="1">
                  <c:v>84.23</c:v>
                </c:pt>
                <c:pt idx="2">
                  <c:v>84.58</c:v>
                </c:pt>
                <c:pt idx="3">
                  <c:v>84.21</c:v>
                </c:pt>
                <c:pt idx="4">
                  <c:v>87.61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37-41AF-8712-69891B843C9A}"/>
            </c:ext>
          </c:extLst>
        </c:ser>
        <c:ser>
          <c:idx val="5"/>
          <c:order val="6"/>
          <c:tx>
            <c:strRef>
              <c:f>'STL ResNet'!$D$46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ResNet'!$K$46:$K$50</c:f>
              <c:numCache>
                <c:formatCode>General</c:formatCode>
                <c:ptCount val="5"/>
                <c:pt idx="0">
                  <c:v>82.58</c:v>
                </c:pt>
                <c:pt idx="1">
                  <c:v>82.51</c:v>
                </c:pt>
                <c:pt idx="2">
                  <c:v>88.87</c:v>
                </c:pt>
                <c:pt idx="3">
                  <c:v>85.37</c:v>
                </c:pt>
                <c:pt idx="4">
                  <c:v>86.35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37-41AF-8712-69891B843C9A}"/>
            </c:ext>
          </c:extLst>
        </c:ser>
        <c:ser>
          <c:idx val="6"/>
          <c:order val="7"/>
          <c:tx>
            <c:strRef>
              <c:f>'STL ResNet'!$D$52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ResNet'!$K$52:$K$56</c:f>
              <c:numCache>
                <c:formatCode>General</c:formatCode>
                <c:ptCount val="5"/>
                <c:pt idx="0">
                  <c:v>85.55</c:v>
                </c:pt>
                <c:pt idx="1">
                  <c:v>84.77</c:v>
                </c:pt>
                <c:pt idx="2">
                  <c:v>86.44</c:v>
                </c:pt>
                <c:pt idx="3">
                  <c:v>86.88</c:v>
                </c:pt>
                <c:pt idx="4">
                  <c:v>85.66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37-41AF-8712-69891B84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ResNet'!$D$109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ResNet'!$K$109</c:f>
              <c:numCache>
                <c:formatCode>General</c:formatCode>
                <c:ptCount val="1"/>
                <c:pt idx="0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D-4B34-857E-C5E726096899}"/>
            </c:ext>
          </c:extLst>
        </c:ser>
        <c:ser>
          <c:idx val="0"/>
          <c:order val="1"/>
          <c:tx>
            <c:strRef>
              <c:f>'UTKFace ResNet'!$D$110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ResNet'!$K$110:$K$114</c:f>
              <c:numCache>
                <c:formatCode>General</c:formatCode>
                <c:ptCount val="5"/>
                <c:pt idx="0">
                  <c:v>63.002000000000002</c:v>
                </c:pt>
                <c:pt idx="1">
                  <c:v>63.537999999999997</c:v>
                </c:pt>
                <c:pt idx="2">
                  <c:v>62.575000000000003</c:v>
                </c:pt>
                <c:pt idx="3">
                  <c:v>63.783000000000001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D-4B34-857E-C5E726096899}"/>
            </c:ext>
          </c:extLst>
        </c:ser>
        <c:ser>
          <c:idx val="1"/>
          <c:order val="2"/>
          <c:tx>
            <c:strRef>
              <c:f>'UTKFace ResNet'!$D$116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ResNet'!$K$116:$K$120</c:f>
              <c:numCache>
                <c:formatCode>General</c:formatCode>
                <c:ptCount val="5"/>
                <c:pt idx="0">
                  <c:v>63.447000000000003</c:v>
                </c:pt>
                <c:pt idx="1">
                  <c:v>63.938000000000002</c:v>
                </c:pt>
                <c:pt idx="2">
                  <c:v>63.52</c:v>
                </c:pt>
                <c:pt idx="3">
                  <c:v>65.882000000000005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D-4B34-857E-C5E726096899}"/>
            </c:ext>
          </c:extLst>
        </c:ser>
        <c:ser>
          <c:idx val="2"/>
          <c:order val="3"/>
          <c:tx>
            <c:strRef>
              <c:f>'UTKFace ResNet'!$D$122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ResNet'!$K$122:$K$126</c:f>
              <c:numCache>
                <c:formatCode>General</c:formatCode>
                <c:ptCount val="5"/>
                <c:pt idx="0">
                  <c:v>63.456000000000003</c:v>
                </c:pt>
                <c:pt idx="1">
                  <c:v>62.692999999999998</c:v>
                </c:pt>
                <c:pt idx="2">
                  <c:v>63.911000000000001</c:v>
                </c:pt>
                <c:pt idx="3">
                  <c:v>66.427000000000007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D-4B34-857E-C5E726096899}"/>
            </c:ext>
          </c:extLst>
        </c:ser>
        <c:ser>
          <c:idx val="3"/>
          <c:order val="4"/>
          <c:tx>
            <c:strRef>
              <c:f>'UTKFace ResNet'!$D$128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ResNet'!$K$128:$K$132</c:f>
              <c:numCache>
                <c:formatCode>General</c:formatCode>
                <c:ptCount val="5"/>
                <c:pt idx="0">
                  <c:v>65.581999999999994</c:v>
                </c:pt>
                <c:pt idx="1">
                  <c:v>62.902000000000001</c:v>
                </c:pt>
                <c:pt idx="2">
                  <c:v>65.572999999999993</c:v>
                </c:pt>
                <c:pt idx="3">
                  <c:v>64.02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1D-4B34-857E-C5E726096899}"/>
            </c:ext>
          </c:extLst>
        </c:ser>
        <c:ser>
          <c:idx val="4"/>
          <c:order val="5"/>
          <c:tx>
            <c:strRef>
              <c:f>'UTKFace ResNet'!$D$134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ResNet'!$K$134:$K$138</c:f>
              <c:numCache>
                <c:formatCode>General</c:formatCode>
                <c:ptCount val="5"/>
                <c:pt idx="0">
                  <c:v>64.156000000000006</c:v>
                </c:pt>
                <c:pt idx="1">
                  <c:v>63.393000000000001</c:v>
                </c:pt>
                <c:pt idx="2">
                  <c:v>62.811</c:v>
                </c:pt>
                <c:pt idx="3">
                  <c:v>63.555999999999997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1D-4B34-857E-C5E726096899}"/>
            </c:ext>
          </c:extLst>
        </c:ser>
        <c:ser>
          <c:idx val="5"/>
          <c:order val="6"/>
          <c:tx>
            <c:strRef>
              <c:f>'UTKFace ResNet'!$D$140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ResNet'!$K$140:$K$144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1D-4B34-857E-C5E726096899}"/>
            </c:ext>
          </c:extLst>
        </c:ser>
        <c:ser>
          <c:idx val="6"/>
          <c:order val="7"/>
          <c:tx>
            <c:strRef>
              <c:f>'UTKFace ResNet'!$D$146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ResNet'!$K$146:$K$150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1D-4B34-857E-C5E72609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ResNet'!$K$16:$K$20</c:f>
              <c:numCache>
                <c:formatCode>General</c:formatCode>
                <c:ptCount val="5"/>
                <c:pt idx="0">
                  <c:v>63.601999999999997</c:v>
                </c:pt>
                <c:pt idx="1">
                  <c:v>63.847000000000001</c:v>
                </c:pt>
                <c:pt idx="2">
                  <c:v>64.064999999999998</c:v>
                </c:pt>
                <c:pt idx="3">
                  <c:v>63.52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A-4985-B5ED-08A3052BF62A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ResNet'!$K$63:$K$67</c:f>
              <c:numCache>
                <c:formatCode>General</c:formatCode>
                <c:ptCount val="5"/>
                <c:pt idx="0">
                  <c:v>62.747999999999998</c:v>
                </c:pt>
                <c:pt idx="1">
                  <c:v>62.929000000000002</c:v>
                </c:pt>
                <c:pt idx="2">
                  <c:v>62.929000000000002</c:v>
                </c:pt>
                <c:pt idx="3">
                  <c:v>63.02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A-4985-B5ED-08A3052BF62A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ResNet'!$K$110:$K$114</c:f>
              <c:numCache>
                <c:formatCode>General</c:formatCode>
                <c:ptCount val="5"/>
                <c:pt idx="0">
                  <c:v>63.002000000000002</c:v>
                </c:pt>
                <c:pt idx="1">
                  <c:v>63.537999999999997</c:v>
                </c:pt>
                <c:pt idx="2">
                  <c:v>62.575000000000003</c:v>
                </c:pt>
                <c:pt idx="3">
                  <c:v>63.783000000000001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A-4985-B5ED-08A3052B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ResNet'!$K$22:$K$26</c:f>
              <c:numCache>
                <c:formatCode>General</c:formatCode>
                <c:ptCount val="5"/>
                <c:pt idx="0">
                  <c:v>63.911000000000001</c:v>
                </c:pt>
                <c:pt idx="1">
                  <c:v>63.429000000000002</c:v>
                </c:pt>
                <c:pt idx="2">
                  <c:v>63.365000000000002</c:v>
                </c:pt>
                <c:pt idx="3">
                  <c:v>63.874000000000002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2-49E6-B5BB-CAE7DDA48F7F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ResNet'!$K$69:$K$73</c:f>
              <c:numCache>
                <c:formatCode>General</c:formatCode>
                <c:ptCount val="5"/>
                <c:pt idx="0">
                  <c:v>64.265000000000001</c:v>
                </c:pt>
                <c:pt idx="1">
                  <c:v>63.82</c:v>
                </c:pt>
                <c:pt idx="2">
                  <c:v>66.844999999999999</c:v>
                </c:pt>
                <c:pt idx="3">
                  <c:v>66.3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E2-49E6-B5BB-CAE7DDA48F7F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ResNet'!$K$116:$K$120</c:f>
              <c:numCache>
                <c:formatCode>General</c:formatCode>
                <c:ptCount val="5"/>
                <c:pt idx="0">
                  <c:v>63.447000000000003</c:v>
                </c:pt>
                <c:pt idx="1">
                  <c:v>63.938000000000002</c:v>
                </c:pt>
                <c:pt idx="2">
                  <c:v>63.52</c:v>
                </c:pt>
                <c:pt idx="3">
                  <c:v>65.882000000000005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E2-49E6-B5BB-CAE7DDA4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KS2Samp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ResNet'!$K$28:$K$32</c:f>
              <c:numCache>
                <c:formatCode>General</c:formatCode>
                <c:ptCount val="5"/>
                <c:pt idx="0">
                  <c:v>63.375</c:v>
                </c:pt>
                <c:pt idx="1">
                  <c:v>64.165000000000006</c:v>
                </c:pt>
                <c:pt idx="2">
                  <c:v>64.292000000000002</c:v>
                </c:pt>
                <c:pt idx="3">
                  <c:v>63.655999999999999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5-4E3E-8BB8-B4DF2C278BE6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ResNet'!$K$75:$K$79</c:f>
              <c:numCache>
                <c:formatCode>General</c:formatCode>
                <c:ptCount val="5"/>
                <c:pt idx="0">
                  <c:v>63.582999999999998</c:v>
                </c:pt>
                <c:pt idx="1">
                  <c:v>62.866</c:v>
                </c:pt>
                <c:pt idx="2">
                  <c:v>63.646999999999998</c:v>
                </c:pt>
                <c:pt idx="3">
                  <c:v>63.057000000000002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5-4E3E-8BB8-B4DF2C278BE6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ResNet'!$K$122:$K$126</c:f>
              <c:numCache>
                <c:formatCode>General</c:formatCode>
                <c:ptCount val="5"/>
                <c:pt idx="0">
                  <c:v>63.456000000000003</c:v>
                </c:pt>
                <c:pt idx="1">
                  <c:v>62.692999999999998</c:v>
                </c:pt>
                <c:pt idx="2">
                  <c:v>63.911000000000001</c:v>
                </c:pt>
                <c:pt idx="3">
                  <c:v>66.427000000000007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95-4E3E-8BB8-B4DF2C27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KLDivergence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ResNet'!$K$34:$K$38</c:f>
              <c:numCache>
                <c:formatCode>General</c:formatCode>
                <c:ptCount val="5"/>
                <c:pt idx="0">
                  <c:v>63.375</c:v>
                </c:pt>
                <c:pt idx="1">
                  <c:v>64.165000000000006</c:v>
                </c:pt>
                <c:pt idx="2">
                  <c:v>64.292000000000002</c:v>
                </c:pt>
                <c:pt idx="3">
                  <c:v>63.655999999999999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D-46B9-AA36-BD62EFC74AA2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ResNet'!$K$81:$K$85</c:f>
              <c:numCache>
                <c:formatCode>General</c:formatCode>
                <c:ptCount val="5"/>
                <c:pt idx="0">
                  <c:v>63.829000000000001</c:v>
                </c:pt>
                <c:pt idx="1">
                  <c:v>63.265000000000001</c:v>
                </c:pt>
                <c:pt idx="2">
                  <c:v>63.146999999999998</c:v>
                </c:pt>
                <c:pt idx="3">
                  <c:v>62.975000000000001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D-46B9-AA36-BD62EFC74AA2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ResNet'!$K$128:$K$132</c:f>
              <c:numCache>
                <c:formatCode>General</c:formatCode>
                <c:ptCount val="5"/>
                <c:pt idx="0">
                  <c:v>65.581999999999994</c:v>
                </c:pt>
                <c:pt idx="1">
                  <c:v>62.902000000000001</c:v>
                </c:pt>
                <c:pt idx="2">
                  <c:v>65.572999999999993</c:v>
                </c:pt>
                <c:pt idx="3">
                  <c:v>64.02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0D-46B9-AA36-BD62EFC7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Bootstrap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ResNet'!$K$40:$K$44</c:f>
              <c:numCache>
                <c:formatCode>General</c:formatCode>
                <c:ptCount val="5"/>
                <c:pt idx="0">
                  <c:v>63.084000000000003</c:v>
                </c:pt>
                <c:pt idx="1">
                  <c:v>63.365000000000002</c:v>
                </c:pt>
                <c:pt idx="2">
                  <c:v>63.511000000000003</c:v>
                </c:pt>
                <c:pt idx="3">
                  <c:v>63.710999999999999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A-4EFF-821D-990548116665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ResNet'!$K$87:$K$91</c:f>
              <c:numCache>
                <c:formatCode>General</c:formatCode>
                <c:ptCount val="5"/>
                <c:pt idx="0">
                  <c:v>62.683999999999997</c:v>
                </c:pt>
                <c:pt idx="1">
                  <c:v>65.700999999999993</c:v>
                </c:pt>
                <c:pt idx="2">
                  <c:v>65.590999999999994</c:v>
                </c:pt>
                <c:pt idx="3">
                  <c:v>63.582999999999998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A-4EFF-821D-990548116665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ResNet'!$K$134:$K$138</c:f>
              <c:numCache>
                <c:formatCode>General</c:formatCode>
                <c:ptCount val="5"/>
                <c:pt idx="0">
                  <c:v>64.156000000000006</c:v>
                </c:pt>
                <c:pt idx="1">
                  <c:v>63.393000000000001</c:v>
                </c:pt>
                <c:pt idx="2">
                  <c:v>62.811</c:v>
                </c:pt>
                <c:pt idx="3">
                  <c:v>63.555999999999997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A-4EFF-821D-99054811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ResNet'!$K$46:$K$50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2-4E0D-B96B-702A962F2594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ResNet'!$K$93:$K$97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2-4E0D-B96B-702A962F2594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ResNet'!$K$140:$K$144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2-4E0D-B96B-702A962F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</a:t>
            </a:r>
            <a:r>
              <a:rPr lang="en-US" baseline="0"/>
              <a:t>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ResNet'!$K$52:$K$56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9-4140-AB73-4587DFAFF6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ResNet'!$K$99:$K$103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9-4140-AB73-4587DFAFF6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ResNet'!$K$146:$K$150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9-4140-AB73-4587DFAF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AlexNet'!$D$15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AlexNet'!$F$15</c:f>
              <c:numCache>
                <c:formatCode>General</c:formatCode>
                <c:ptCount val="1"/>
                <c:pt idx="0">
                  <c:v>74.260000000000005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E-434E-8B0F-C1BA5682BA38}"/>
            </c:ext>
          </c:extLst>
        </c:ser>
        <c:ser>
          <c:idx val="0"/>
          <c:order val="1"/>
          <c:tx>
            <c:strRef>
              <c:f>'STL AlexNet'!$D$16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AlexNet'!$F$16:$F$20</c:f>
              <c:numCache>
                <c:formatCode>General</c:formatCode>
                <c:ptCount val="5"/>
                <c:pt idx="0">
                  <c:v>72.180000000000007</c:v>
                </c:pt>
                <c:pt idx="1">
                  <c:v>72.010000000000005</c:v>
                </c:pt>
                <c:pt idx="2">
                  <c:v>72.349999999999994</c:v>
                </c:pt>
                <c:pt idx="3">
                  <c:v>72.38</c:v>
                </c:pt>
                <c:pt idx="4">
                  <c:v>72.290000000000006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E-434E-8B0F-C1BA5682BA38}"/>
            </c:ext>
          </c:extLst>
        </c:ser>
        <c:ser>
          <c:idx val="1"/>
          <c:order val="2"/>
          <c:tx>
            <c:strRef>
              <c:f>'STL AlexNet'!$D$22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AlexNet'!$F$22:$F$26</c:f>
              <c:numCache>
                <c:formatCode>General</c:formatCode>
                <c:ptCount val="5"/>
                <c:pt idx="0">
                  <c:v>72.040000000000006</c:v>
                </c:pt>
                <c:pt idx="1">
                  <c:v>72.400000000000006</c:v>
                </c:pt>
                <c:pt idx="2">
                  <c:v>72.040000000000006</c:v>
                </c:pt>
                <c:pt idx="3">
                  <c:v>72.09</c:v>
                </c:pt>
                <c:pt idx="4">
                  <c:v>72.08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E-434E-8B0F-C1BA5682BA38}"/>
            </c:ext>
          </c:extLst>
        </c:ser>
        <c:ser>
          <c:idx val="2"/>
          <c:order val="3"/>
          <c:tx>
            <c:strRef>
              <c:f>'STL AlexNet'!$D$28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AlexNet'!$F$28:$F$32</c:f>
              <c:numCache>
                <c:formatCode>General</c:formatCode>
                <c:ptCount val="5"/>
                <c:pt idx="0">
                  <c:v>72.2</c:v>
                </c:pt>
                <c:pt idx="1">
                  <c:v>71.97</c:v>
                </c:pt>
                <c:pt idx="2">
                  <c:v>72.17</c:v>
                </c:pt>
                <c:pt idx="3">
                  <c:v>72.14</c:v>
                </c:pt>
                <c:pt idx="4">
                  <c:v>72.41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E-434E-8B0F-C1BA5682BA38}"/>
            </c:ext>
          </c:extLst>
        </c:ser>
        <c:ser>
          <c:idx val="3"/>
          <c:order val="4"/>
          <c:tx>
            <c:strRef>
              <c:f>'STL AlexNet'!$D$34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AlexNet'!$F$34:$F$38</c:f>
              <c:numCache>
                <c:formatCode>General</c:formatCode>
                <c:ptCount val="5"/>
                <c:pt idx="0">
                  <c:v>72.12</c:v>
                </c:pt>
                <c:pt idx="1">
                  <c:v>72.680000000000007</c:v>
                </c:pt>
                <c:pt idx="2">
                  <c:v>72.319999999999993</c:v>
                </c:pt>
                <c:pt idx="3">
                  <c:v>72</c:v>
                </c:pt>
                <c:pt idx="4">
                  <c:v>71.86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E-434E-8B0F-C1BA5682BA38}"/>
            </c:ext>
          </c:extLst>
        </c:ser>
        <c:ser>
          <c:idx val="4"/>
          <c:order val="5"/>
          <c:tx>
            <c:strRef>
              <c:f>'STL AlexNet'!$D$40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AlexNet'!$F$40:$F$44</c:f>
              <c:numCache>
                <c:formatCode>General</c:formatCode>
                <c:ptCount val="5"/>
                <c:pt idx="0">
                  <c:v>72.44</c:v>
                </c:pt>
                <c:pt idx="1">
                  <c:v>71.69</c:v>
                </c:pt>
                <c:pt idx="2">
                  <c:v>72.150000000000006</c:v>
                </c:pt>
                <c:pt idx="3">
                  <c:v>72.03</c:v>
                </c:pt>
                <c:pt idx="4">
                  <c:v>71.95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E-434E-8B0F-C1BA5682BA38}"/>
            </c:ext>
          </c:extLst>
        </c:ser>
        <c:ser>
          <c:idx val="5"/>
          <c:order val="6"/>
          <c:tx>
            <c:strRef>
              <c:f>'STL AlexNet'!$D$46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AlexNet'!$F$46:$F$50</c:f>
              <c:numCache>
                <c:formatCode>General</c:formatCode>
                <c:ptCount val="5"/>
                <c:pt idx="0">
                  <c:v>72.14</c:v>
                </c:pt>
                <c:pt idx="1">
                  <c:v>71.81</c:v>
                </c:pt>
                <c:pt idx="2">
                  <c:v>72.58</c:v>
                </c:pt>
                <c:pt idx="3">
                  <c:v>72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DE-434E-8B0F-C1BA5682BA38}"/>
            </c:ext>
          </c:extLst>
        </c:ser>
        <c:ser>
          <c:idx val="6"/>
          <c:order val="7"/>
          <c:tx>
            <c:strRef>
              <c:f>'STL AlexNet'!$D$52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AlexNet'!$F$52:$F$56</c:f>
              <c:numCache>
                <c:formatCode>General</c:formatCode>
                <c:ptCount val="5"/>
                <c:pt idx="0">
                  <c:v>72.069999999999993</c:v>
                </c:pt>
                <c:pt idx="1">
                  <c:v>72.290000000000006</c:v>
                </c:pt>
                <c:pt idx="2">
                  <c:v>72.28</c:v>
                </c:pt>
                <c:pt idx="3">
                  <c:v>72.430000000000007</c:v>
                </c:pt>
                <c:pt idx="4">
                  <c:v>71.489999999999995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DE-434E-8B0F-C1BA5682B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AlexNet'!$E$15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AlexNet'!$K$15</c:f>
              <c:numCache>
                <c:formatCode>General</c:formatCode>
                <c:ptCount val="1"/>
                <c:pt idx="0">
                  <c:v>73.77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9-4221-A578-07A0A2970209}"/>
            </c:ext>
          </c:extLst>
        </c:ser>
        <c:ser>
          <c:idx val="0"/>
          <c:order val="1"/>
          <c:tx>
            <c:strRef>
              <c:f>'STL AlexNet'!$D$16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AlexNet'!$K$16:$K$20</c:f>
              <c:numCache>
                <c:formatCode>General</c:formatCode>
                <c:ptCount val="5"/>
                <c:pt idx="0">
                  <c:v>75.709999999999994</c:v>
                </c:pt>
                <c:pt idx="1">
                  <c:v>74.97</c:v>
                </c:pt>
                <c:pt idx="2">
                  <c:v>75.75</c:v>
                </c:pt>
                <c:pt idx="3">
                  <c:v>75.55</c:v>
                </c:pt>
                <c:pt idx="4">
                  <c:v>75.540000000000006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9-4221-A578-07A0A2970209}"/>
            </c:ext>
          </c:extLst>
        </c:ser>
        <c:ser>
          <c:idx val="1"/>
          <c:order val="2"/>
          <c:tx>
            <c:strRef>
              <c:f>'STL AlexNet'!$D$22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AlexNet'!$K$22:$K$26</c:f>
              <c:numCache>
                <c:formatCode>General</c:formatCode>
                <c:ptCount val="5"/>
                <c:pt idx="0">
                  <c:v>75.739999999999995</c:v>
                </c:pt>
                <c:pt idx="1">
                  <c:v>75.38</c:v>
                </c:pt>
                <c:pt idx="2">
                  <c:v>75.709999999999994</c:v>
                </c:pt>
                <c:pt idx="3">
                  <c:v>75.709999999999994</c:v>
                </c:pt>
                <c:pt idx="4">
                  <c:v>75.680000000000007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9-4221-A578-07A0A2970209}"/>
            </c:ext>
          </c:extLst>
        </c:ser>
        <c:ser>
          <c:idx val="2"/>
          <c:order val="3"/>
          <c:tx>
            <c:strRef>
              <c:f>'STL AlexNet'!$D$28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AlexNet'!$K$28:$K$32</c:f>
              <c:numCache>
                <c:formatCode>General</c:formatCode>
                <c:ptCount val="5"/>
                <c:pt idx="0">
                  <c:v>75.64</c:v>
                </c:pt>
                <c:pt idx="1">
                  <c:v>75.69</c:v>
                </c:pt>
                <c:pt idx="2">
                  <c:v>75.8</c:v>
                </c:pt>
                <c:pt idx="3">
                  <c:v>75.61</c:v>
                </c:pt>
                <c:pt idx="4">
                  <c:v>75.459999999999994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F9-4221-A578-07A0A2970209}"/>
            </c:ext>
          </c:extLst>
        </c:ser>
        <c:ser>
          <c:idx val="3"/>
          <c:order val="4"/>
          <c:tx>
            <c:strRef>
              <c:f>'STL AlexNet'!$D$34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AlexNet'!$K$34:$K$38</c:f>
              <c:numCache>
                <c:formatCode>General</c:formatCode>
                <c:ptCount val="5"/>
                <c:pt idx="0">
                  <c:v>75.349999999999994</c:v>
                </c:pt>
                <c:pt idx="1">
                  <c:v>75.77</c:v>
                </c:pt>
                <c:pt idx="2">
                  <c:v>75.77</c:v>
                </c:pt>
                <c:pt idx="3">
                  <c:v>75.709999999999994</c:v>
                </c:pt>
                <c:pt idx="4">
                  <c:v>75.55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F9-4221-A578-07A0A2970209}"/>
            </c:ext>
          </c:extLst>
        </c:ser>
        <c:ser>
          <c:idx val="4"/>
          <c:order val="5"/>
          <c:tx>
            <c:strRef>
              <c:f>'STL AlexNet'!$D$40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AlexNet'!$K$40:$K$44</c:f>
              <c:numCache>
                <c:formatCode>General</c:formatCode>
                <c:ptCount val="5"/>
                <c:pt idx="0">
                  <c:v>75.239999999999995</c:v>
                </c:pt>
                <c:pt idx="1">
                  <c:v>75.319999999999993</c:v>
                </c:pt>
                <c:pt idx="2">
                  <c:v>75.66</c:v>
                </c:pt>
                <c:pt idx="3">
                  <c:v>75.69</c:v>
                </c:pt>
                <c:pt idx="4">
                  <c:v>75.77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9-4221-A578-07A0A2970209}"/>
            </c:ext>
          </c:extLst>
        </c:ser>
        <c:ser>
          <c:idx val="5"/>
          <c:order val="6"/>
          <c:tx>
            <c:strRef>
              <c:f>'STL AlexNet'!$D$46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AlexNet'!$K$46:$K$50</c:f>
              <c:numCache>
                <c:formatCode>General</c:formatCode>
                <c:ptCount val="5"/>
                <c:pt idx="0">
                  <c:v>75.58</c:v>
                </c:pt>
                <c:pt idx="1">
                  <c:v>75.75</c:v>
                </c:pt>
                <c:pt idx="2">
                  <c:v>75.64</c:v>
                </c:pt>
                <c:pt idx="3">
                  <c:v>75.72</c:v>
                </c:pt>
                <c:pt idx="4">
                  <c:v>75.72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F9-4221-A578-07A0A2970209}"/>
            </c:ext>
          </c:extLst>
        </c:ser>
        <c:ser>
          <c:idx val="6"/>
          <c:order val="7"/>
          <c:tx>
            <c:strRef>
              <c:f>'STL AlexNet'!$D$52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AlexNet'!$K$52:$K$56</c:f>
              <c:numCache>
                <c:formatCode>General</c:formatCode>
                <c:ptCount val="5"/>
                <c:pt idx="0">
                  <c:v>75.52</c:v>
                </c:pt>
                <c:pt idx="1">
                  <c:v>75.709999999999994</c:v>
                </c:pt>
                <c:pt idx="2">
                  <c:v>75.64</c:v>
                </c:pt>
                <c:pt idx="3">
                  <c:v>75.86</c:v>
                </c:pt>
                <c:pt idx="4">
                  <c:v>75.58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F9-4221-A578-07A0A297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ResNet'!$E$62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ResNet'!$F$62</c:f>
              <c:numCache>
                <c:formatCode>General</c:formatCode>
                <c:ptCount val="1"/>
                <c:pt idx="0">
                  <c:v>86.24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B-4353-8196-2DAA990AD789}"/>
            </c:ext>
          </c:extLst>
        </c:ser>
        <c:ser>
          <c:idx val="0"/>
          <c:order val="1"/>
          <c:tx>
            <c:strRef>
              <c:f>'STL ResNet'!$D$63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ResNet'!$F$63:$F$67</c:f>
              <c:numCache>
                <c:formatCode>General</c:formatCode>
                <c:ptCount val="5"/>
                <c:pt idx="0">
                  <c:v>81.11</c:v>
                </c:pt>
                <c:pt idx="1">
                  <c:v>80.95</c:v>
                </c:pt>
                <c:pt idx="2">
                  <c:v>82.01</c:v>
                </c:pt>
                <c:pt idx="3">
                  <c:v>80.37</c:v>
                </c:pt>
                <c:pt idx="4">
                  <c:v>79.86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B-4353-8196-2DAA990AD789}"/>
            </c:ext>
          </c:extLst>
        </c:ser>
        <c:ser>
          <c:idx val="1"/>
          <c:order val="2"/>
          <c:tx>
            <c:strRef>
              <c:f>'STL ResNet'!$D$69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ResNet'!$F$69:$F$73</c:f>
              <c:numCache>
                <c:formatCode>General</c:formatCode>
                <c:ptCount val="5"/>
                <c:pt idx="0">
                  <c:v>78.81</c:v>
                </c:pt>
                <c:pt idx="1">
                  <c:v>79.88</c:v>
                </c:pt>
                <c:pt idx="2">
                  <c:v>80.72</c:v>
                </c:pt>
                <c:pt idx="3">
                  <c:v>79.459999999999994</c:v>
                </c:pt>
                <c:pt idx="4">
                  <c:v>80.58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B-4353-8196-2DAA990AD789}"/>
            </c:ext>
          </c:extLst>
        </c:ser>
        <c:ser>
          <c:idx val="2"/>
          <c:order val="3"/>
          <c:tx>
            <c:strRef>
              <c:f>'STL ResNet'!$D$75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ResNet'!$F$75:$F$79</c:f>
              <c:numCache>
                <c:formatCode>General</c:formatCode>
                <c:ptCount val="5"/>
                <c:pt idx="0">
                  <c:v>78.28</c:v>
                </c:pt>
                <c:pt idx="1">
                  <c:v>78.88</c:v>
                </c:pt>
                <c:pt idx="2">
                  <c:v>79.14</c:v>
                </c:pt>
                <c:pt idx="3">
                  <c:v>80.400000000000006</c:v>
                </c:pt>
                <c:pt idx="4">
                  <c:v>80.11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5B-4353-8196-2DAA990AD789}"/>
            </c:ext>
          </c:extLst>
        </c:ser>
        <c:ser>
          <c:idx val="3"/>
          <c:order val="4"/>
          <c:tx>
            <c:strRef>
              <c:f>'STL ResNet'!$D$81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ResNet'!$F$81:$F$85</c:f>
              <c:numCache>
                <c:formatCode>General</c:formatCode>
                <c:ptCount val="5"/>
                <c:pt idx="0">
                  <c:v>79.38</c:v>
                </c:pt>
                <c:pt idx="1">
                  <c:v>80.319999999999993</c:v>
                </c:pt>
                <c:pt idx="2">
                  <c:v>78.38</c:v>
                </c:pt>
                <c:pt idx="3">
                  <c:v>79.459999999999994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B-4353-8196-2DAA990AD789}"/>
            </c:ext>
          </c:extLst>
        </c:ser>
        <c:ser>
          <c:idx val="4"/>
          <c:order val="5"/>
          <c:tx>
            <c:strRef>
              <c:f>'STL ResNet'!$D$87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ResNet'!$F$87:$F$91</c:f>
              <c:numCache>
                <c:formatCode>General</c:formatCode>
                <c:ptCount val="5"/>
                <c:pt idx="0">
                  <c:v>79.319999999999993</c:v>
                </c:pt>
                <c:pt idx="1">
                  <c:v>78.84</c:v>
                </c:pt>
                <c:pt idx="2">
                  <c:v>80.95</c:v>
                </c:pt>
                <c:pt idx="3">
                  <c:v>81.290000000000006</c:v>
                </c:pt>
                <c:pt idx="4">
                  <c:v>81.11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5B-4353-8196-2DAA990AD789}"/>
            </c:ext>
          </c:extLst>
        </c:ser>
        <c:ser>
          <c:idx val="5"/>
          <c:order val="6"/>
          <c:tx>
            <c:strRef>
              <c:f>'STL ResNet'!$D$93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ResNet'!$F$93:$F$97</c:f>
              <c:numCache>
                <c:formatCode>General</c:formatCode>
                <c:ptCount val="5"/>
                <c:pt idx="0">
                  <c:v>79.260000000000005</c:v>
                </c:pt>
                <c:pt idx="1">
                  <c:v>80.739999999999995</c:v>
                </c:pt>
                <c:pt idx="2">
                  <c:v>81.11</c:v>
                </c:pt>
                <c:pt idx="3">
                  <c:v>80.89</c:v>
                </c:pt>
                <c:pt idx="4">
                  <c:v>81.739999999999995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5B-4353-8196-2DAA990AD789}"/>
            </c:ext>
          </c:extLst>
        </c:ser>
        <c:ser>
          <c:idx val="6"/>
          <c:order val="7"/>
          <c:tx>
            <c:strRef>
              <c:f>'STL ResNet'!$D$99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ResNet'!$F$99:$F$103</c:f>
              <c:numCache>
                <c:formatCode>General</c:formatCode>
                <c:ptCount val="5"/>
                <c:pt idx="0">
                  <c:v>78.83</c:v>
                </c:pt>
                <c:pt idx="1">
                  <c:v>79.98</c:v>
                </c:pt>
                <c:pt idx="2">
                  <c:v>79.260000000000005</c:v>
                </c:pt>
                <c:pt idx="3">
                  <c:v>80.89</c:v>
                </c:pt>
                <c:pt idx="4">
                  <c:v>81.06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5B-4353-8196-2DAA990A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AlexNet'!$E$62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AlexNet'!$F$62</c:f>
              <c:numCache>
                <c:formatCode>General</c:formatCode>
                <c:ptCount val="1"/>
                <c:pt idx="0">
                  <c:v>74.260000000000005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95A-BCBC-E1615DA016AA}"/>
            </c:ext>
          </c:extLst>
        </c:ser>
        <c:ser>
          <c:idx val="0"/>
          <c:order val="1"/>
          <c:tx>
            <c:strRef>
              <c:f>'STL AlexNet'!$D$63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AlexNet'!$F$63:$F$67</c:f>
              <c:numCache>
                <c:formatCode>General</c:formatCode>
                <c:ptCount val="5"/>
                <c:pt idx="0">
                  <c:v>72.430000000000007</c:v>
                </c:pt>
                <c:pt idx="1">
                  <c:v>72.040000000000006</c:v>
                </c:pt>
                <c:pt idx="2">
                  <c:v>72.540000000000006</c:v>
                </c:pt>
                <c:pt idx="3">
                  <c:v>72.260000000000005</c:v>
                </c:pt>
                <c:pt idx="4">
                  <c:v>71.64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5-495A-BCBC-E1615DA016AA}"/>
            </c:ext>
          </c:extLst>
        </c:ser>
        <c:ser>
          <c:idx val="1"/>
          <c:order val="2"/>
          <c:tx>
            <c:strRef>
              <c:f>'STL AlexNet'!$D$69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AlexNet'!$F$69:$F$73</c:f>
              <c:numCache>
                <c:formatCode>General</c:formatCode>
                <c:ptCount val="5"/>
                <c:pt idx="0">
                  <c:v>72.37</c:v>
                </c:pt>
                <c:pt idx="1">
                  <c:v>71.78</c:v>
                </c:pt>
                <c:pt idx="2">
                  <c:v>71.08</c:v>
                </c:pt>
                <c:pt idx="3">
                  <c:v>72.180000000000007</c:v>
                </c:pt>
                <c:pt idx="4">
                  <c:v>72.23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5-495A-BCBC-E1615DA016AA}"/>
            </c:ext>
          </c:extLst>
        </c:ser>
        <c:ser>
          <c:idx val="2"/>
          <c:order val="3"/>
          <c:tx>
            <c:strRef>
              <c:f>'STL AlexNet'!$D$75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AlexNet'!$F$75:$F$79</c:f>
              <c:numCache>
                <c:formatCode>General</c:formatCode>
                <c:ptCount val="5"/>
                <c:pt idx="0">
                  <c:v>72.510000000000005</c:v>
                </c:pt>
                <c:pt idx="1">
                  <c:v>72.510000000000005</c:v>
                </c:pt>
                <c:pt idx="2">
                  <c:v>72.040000000000006</c:v>
                </c:pt>
                <c:pt idx="3">
                  <c:v>72.09</c:v>
                </c:pt>
                <c:pt idx="4">
                  <c:v>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5-495A-BCBC-E1615DA016AA}"/>
            </c:ext>
          </c:extLst>
        </c:ser>
        <c:ser>
          <c:idx val="3"/>
          <c:order val="4"/>
          <c:tx>
            <c:strRef>
              <c:f>'STL AlexNet'!$D$81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AlexNet'!$F$81:$F$85</c:f>
              <c:numCache>
                <c:formatCode>General</c:formatCode>
                <c:ptCount val="5"/>
                <c:pt idx="0">
                  <c:v>73.03</c:v>
                </c:pt>
                <c:pt idx="1">
                  <c:v>71.91</c:v>
                </c:pt>
                <c:pt idx="2">
                  <c:v>71.63</c:v>
                </c:pt>
                <c:pt idx="3">
                  <c:v>72.06</c:v>
                </c:pt>
                <c:pt idx="4">
                  <c:v>72.260000000000005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E5-495A-BCBC-E1615DA016AA}"/>
            </c:ext>
          </c:extLst>
        </c:ser>
        <c:ser>
          <c:idx val="4"/>
          <c:order val="5"/>
          <c:tx>
            <c:strRef>
              <c:f>'STL AlexNet'!$D$87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AlexNet'!$F$87:$F$91</c:f>
              <c:numCache>
                <c:formatCode>General</c:formatCode>
                <c:ptCount val="5"/>
                <c:pt idx="0">
                  <c:v>72.72</c:v>
                </c:pt>
                <c:pt idx="1">
                  <c:v>72.14</c:v>
                </c:pt>
                <c:pt idx="2">
                  <c:v>72.63</c:v>
                </c:pt>
                <c:pt idx="3">
                  <c:v>71.95</c:v>
                </c:pt>
                <c:pt idx="4">
                  <c:v>72.319999999999993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E5-495A-BCBC-E1615DA016AA}"/>
            </c:ext>
          </c:extLst>
        </c:ser>
        <c:ser>
          <c:idx val="5"/>
          <c:order val="6"/>
          <c:tx>
            <c:strRef>
              <c:f>'STL AlexNet'!$D$93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AlexNet'!$F$93:$F$97</c:f>
              <c:numCache>
                <c:formatCode>General</c:formatCode>
                <c:ptCount val="5"/>
                <c:pt idx="0">
                  <c:v>72.58</c:v>
                </c:pt>
                <c:pt idx="1">
                  <c:v>71.97</c:v>
                </c:pt>
                <c:pt idx="2">
                  <c:v>72.569999999999993</c:v>
                </c:pt>
                <c:pt idx="3">
                  <c:v>72.12</c:v>
                </c:pt>
                <c:pt idx="4">
                  <c:v>72.63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E5-495A-BCBC-E1615DA016AA}"/>
            </c:ext>
          </c:extLst>
        </c:ser>
        <c:ser>
          <c:idx val="6"/>
          <c:order val="7"/>
          <c:tx>
            <c:strRef>
              <c:f>'STL AlexNet'!$D$99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AlexNet'!$F$99:$F$103</c:f>
              <c:numCache>
                <c:formatCode>General</c:formatCode>
                <c:ptCount val="5"/>
                <c:pt idx="0">
                  <c:v>72.66</c:v>
                </c:pt>
                <c:pt idx="1">
                  <c:v>71.78</c:v>
                </c:pt>
                <c:pt idx="2">
                  <c:v>72.180000000000007</c:v>
                </c:pt>
                <c:pt idx="3">
                  <c:v>72.150000000000006</c:v>
                </c:pt>
                <c:pt idx="4">
                  <c:v>71.760000000000005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E5-495A-BCBC-E1615DA0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AlexNet'!$D$62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AlexNet'!$K$62</c:f>
              <c:numCache>
                <c:formatCode>General</c:formatCode>
                <c:ptCount val="1"/>
                <c:pt idx="0">
                  <c:v>73.77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E-4517-B453-C542CFEEE13C}"/>
            </c:ext>
          </c:extLst>
        </c:ser>
        <c:ser>
          <c:idx val="0"/>
          <c:order val="1"/>
          <c:tx>
            <c:strRef>
              <c:f>'STL AlexNet'!$D$63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AlexNet'!$K$63:$K$67</c:f>
              <c:numCache>
                <c:formatCode>General</c:formatCode>
                <c:ptCount val="5"/>
                <c:pt idx="0">
                  <c:v>75.88</c:v>
                </c:pt>
                <c:pt idx="1">
                  <c:v>75.63</c:v>
                </c:pt>
                <c:pt idx="2">
                  <c:v>75.87</c:v>
                </c:pt>
                <c:pt idx="3">
                  <c:v>75.81</c:v>
                </c:pt>
                <c:pt idx="4">
                  <c:v>75.61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E-4517-B453-C542CFEEE13C}"/>
            </c:ext>
          </c:extLst>
        </c:ser>
        <c:ser>
          <c:idx val="1"/>
          <c:order val="2"/>
          <c:tx>
            <c:strRef>
              <c:f>'STL AlexNet'!$D$69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AlexNet'!$K$69:$K$73</c:f>
              <c:numCache>
                <c:formatCode>General</c:formatCode>
                <c:ptCount val="5"/>
                <c:pt idx="0">
                  <c:v>76.010000000000005</c:v>
                </c:pt>
                <c:pt idx="1">
                  <c:v>75.69</c:v>
                </c:pt>
                <c:pt idx="2">
                  <c:v>75.680000000000007</c:v>
                </c:pt>
                <c:pt idx="3">
                  <c:v>75.69</c:v>
                </c:pt>
                <c:pt idx="4">
                  <c:v>75.569999999999993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E-4517-B453-C542CFEEE13C}"/>
            </c:ext>
          </c:extLst>
        </c:ser>
        <c:ser>
          <c:idx val="2"/>
          <c:order val="3"/>
          <c:tx>
            <c:strRef>
              <c:f>'STL AlexNet'!$D$75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AlexNet'!$K$75:$K$79</c:f>
              <c:numCache>
                <c:formatCode>General</c:formatCode>
                <c:ptCount val="5"/>
                <c:pt idx="0">
                  <c:v>75.91</c:v>
                </c:pt>
                <c:pt idx="1">
                  <c:v>75.72</c:v>
                </c:pt>
                <c:pt idx="2">
                  <c:v>75.61</c:v>
                </c:pt>
                <c:pt idx="3">
                  <c:v>75.61</c:v>
                </c:pt>
                <c:pt idx="4">
                  <c:v>75.63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E-4517-B453-C542CFEEE13C}"/>
            </c:ext>
          </c:extLst>
        </c:ser>
        <c:ser>
          <c:idx val="3"/>
          <c:order val="4"/>
          <c:tx>
            <c:strRef>
              <c:f>'STL AlexNet'!$D$81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AlexNet'!$K$81:$K$85</c:f>
              <c:numCache>
                <c:formatCode>General</c:formatCode>
                <c:ptCount val="5"/>
                <c:pt idx="0">
                  <c:v>75.81</c:v>
                </c:pt>
                <c:pt idx="1">
                  <c:v>75.64</c:v>
                </c:pt>
                <c:pt idx="2">
                  <c:v>75.72</c:v>
                </c:pt>
                <c:pt idx="3">
                  <c:v>75.72</c:v>
                </c:pt>
                <c:pt idx="4">
                  <c:v>75.69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E-4517-B453-C542CFEEE13C}"/>
            </c:ext>
          </c:extLst>
        </c:ser>
        <c:ser>
          <c:idx val="4"/>
          <c:order val="5"/>
          <c:tx>
            <c:strRef>
              <c:f>'STL AlexNet'!$D$87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AlexNet'!$K$87:$K$91</c:f>
              <c:numCache>
                <c:formatCode>General</c:formatCode>
                <c:ptCount val="5"/>
                <c:pt idx="0">
                  <c:v>75.86</c:v>
                </c:pt>
                <c:pt idx="1">
                  <c:v>75.66</c:v>
                </c:pt>
                <c:pt idx="2">
                  <c:v>75.739999999999995</c:v>
                </c:pt>
                <c:pt idx="3">
                  <c:v>75.69</c:v>
                </c:pt>
                <c:pt idx="4">
                  <c:v>75.680000000000007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5E-4517-B453-C542CFEEE13C}"/>
            </c:ext>
          </c:extLst>
        </c:ser>
        <c:ser>
          <c:idx val="5"/>
          <c:order val="6"/>
          <c:tx>
            <c:strRef>
              <c:f>'STL AlexNet'!$D$93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AlexNet'!$K$93:$K$97</c:f>
              <c:numCache>
                <c:formatCode>General</c:formatCode>
                <c:ptCount val="5"/>
                <c:pt idx="0">
                  <c:v>75.739999999999995</c:v>
                </c:pt>
                <c:pt idx="1">
                  <c:v>75.72</c:v>
                </c:pt>
                <c:pt idx="2">
                  <c:v>75.72</c:v>
                </c:pt>
                <c:pt idx="3">
                  <c:v>75.55</c:v>
                </c:pt>
                <c:pt idx="4">
                  <c:v>75.61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5E-4517-B453-C542CFEEE13C}"/>
            </c:ext>
          </c:extLst>
        </c:ser>
        <c:ser>
          <c:idx val="6"/>
          <c:order val="7"/>
          <c:tx>
            <c:strRef>
              <c:f>'STL AlexNet'!$D$99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AlexNet'!$K$99:$K$103</c:f>
              <c:numCache>
                <c:formatCode>General</c:formatCode>
                <c:ptCount val="5"/>
                <c:pt idx="0">
                  <c:v>75.78</c:v>
                </c:pt>
                <c:pt idx="1">
                  <c:v>76.040000000000006</c:v>
                </c:pt>
                <c:pt idx="2">
                  <c:v>75.459999999999994</c:v>
                </c:pt>
                <c:pt idx="3">
                  <c:v>75.69</c:v>
                </c:pt>
                <c:pt idx="4">
                  <c:v>75.78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5E-4517-B453-C542CFEE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AlexNet'!$D$109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AlexNet'!$F$109</c:f>
              <c:numCache>
                <c:formatCode>General</c:formatCode>
                <c:ptCount val="1"/>
                <c:pt idx="0">
                  <c:v>74.260000000000005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5-4D96-9625-63753B30AA73}"/>
            </c:ext>
          </c:extLst>
        </c:ser>
        <c:ser>
          <c:idx val="0"/>
          <c:order val="1"/>
          <c:tx>
            <c:strRef>
              <c:f>'STL AlexNet'!$D$110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AlexNet'!$F$110:$F$114</c:f>
              <c:numCache>
                <c:formatCode>General</c:formatCode>
                <c:ptCount val="5"/>
                <c:pt idx="0">
                  <c:v>72.069999999999993</c:v>
                </c:pt>
                <c:pt idx="1">
                  <c:v>71.900000000000006</c:v>
                </c:pt>
                <c:pt idx="2">
                  <c:v>71.92</c:v>
                </c:pt>
                <c:pt idx="3">
                  <c:v>71.98</c:v>
                </c:pt>
                <c:pt idx="4">
                  <c:v>72.61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5-4D96-9625-63753B30AA73}"/>
            </c:ext>
          </c:extLst>
        </c:ser>
        <c:ser>
          <c:idx val="1"/>
          <c:order val="2"/>
          <c:tx>
            <c:strRef>
              <c:f>'STL AlexNet'!$D$116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AlexNet'!$F$116:$F$120</c:f>
              <c:numCache>
                <c:formatCode>General</c:formatCode>
                <c:ptCount val="5"/>
                <c:pt idx="0">
                  <c:v>72.41</c:v>
                </c:pt>
                <c:pt idx="1">
                  <c:v>72.41</c:v>
                </c:pt>
                <c:pt idx="2">
                  <c:v>71.94</c:v>
                </c:pt>
                <c:pt idx="3">
                  <c:v>72.03</c:v>
                </c:pt>
                <c:pt idx="4">
                  <c:v>71.81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5-4D96-9625-63753B30AA73}"/>
            </c:ext>
          </c:extLst>
        </c:ser>
        <c:ser>
          <c:idx val="2"/>
          <c:order val="3"/>
          <c:tx>
            <c:strRef>
              <c:f>'STL AlexNet'!$D$122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AlexNet'!$F$122:$F$126</c:f>
              <c:numCache>
                <c:formatCode>General</c:formatCode>
                <c:ptCount val="5"/>
                <c:pt idx="0">
                  <c:v>72.37</c:v>
                </c:pt>
                <c:pt idx="1">
                  <c:v>71.83</c:v>
                </c:pt>
                <c:pt idx="2">
                  <c:v>72.430000000000007</c:v>
                </c:pt>
                <c:pt idx="3">
                  <c:v>72.06</c:v>
                </c:pt>
                <c:pt idx="4">
                  <c:v>72.31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5-4D96-9625-63753B30AA73}"/>
            </c:ext>
          </c:extLst>
        </c:ser>
        <c:ser>
          <c:idx val="3"/>
          <c:order val="4"/>
          <c:tx>
            <c:strRef>
              <c:f>'STL AlexNet'!$D$128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AlexNet'!$F$128:$F$132</c:f>
              <c:numCache>
                <c:formatCode>General</c:formatCode>
                <c:ptCount val="5"/>
                <c:pt idx="0">
                  <c:v>71.95</c:v>
                </c:pt>
                <c:pt idx="1">
                  <c:v>71.66</c:v>
                </c:pt>
                <c:pt idx="2">
                  <c:v>72.17</c:v>
                </c:pt>
                <c:pt idx="3">
                  <c:v>72.290000000000006</c:v>
                </c:pt>
                <c:pt idx="4">
                  <c:v>72.14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75-4D96-9625-63753B30AA73}"/>
            </c:ext>
          </c:extLst>
        </c:ser>
        <c:ser>
          <c:idx val="4"/>
          <c:order val="5"/>
          <c:tx>
            <c:strRef>
              <c:f>'STL AlexNet'!$D$134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AlexNet'!$F$134:$F$138</c:f>
              <c:numCache>
                <c:formatCode>General</c:formatCode>
                <c:ptCount val="5"/>
                <c:pt idx="0">
                  <c:v>72.739999999999995</c:v>
                </c:pt>
                <c:pt idx="1">
                  <c:v>72.03</c:v>
                </c:pt>
                <c:pt idx="2">
                  <c:v>72.400000000000006</c:v>
                </c:pt>
                <c:pt idx="3">
                  <c:v>71.98</c:v>
                </c:pt>
                <c:pt idx="4">
                  <c:v>72.510000000000005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75-4D96-9625-63753B30AA73}"/>
            </c:ext>
          </c:extLst>
        </c:ser>
        <c:ser>
          <c:idx val="5"/>
          <c:order val="6"/>
          <c:tx>
            <c:strRef>
              <c:f>'STL AlexNet'!$D$140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AlexNet'!$F$140:$F$144</c:f>
              <c:numCache>
                <c:formatCode>General</c:formatCode>
                <c:ptCount val="5"/>
                <c:pt idx="0">
                  <c:v>72.400000000000006</c:v>
                </c:pt>
                <c:pt idx="1">
                  <c:v>72.17</c:v>
                </c:pt>
                <c:pt idx="2">
                  <c:v>71.78</c:v>
                </c:pt>
                <c:pt idx="3">
                  <c:v>72.239999999999995</c:v>
                </c:pt>
                <c:pt idx="4">
                  <c:v>72.180000000000007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75-4D96-9625-63753B30AA73}"/>
            </c:ext>
          </c:extLst>
        </c:ser>
        <c:ser>
          <c:idx val="6"/>
          <c:order val="7"/>
          <c:tx>
            <c:strRef>
              <c:f>'STL AlexNet'!$D$146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AlexNet'!$F$146:$F$150</c:f>
              <c:numCache>
                <c:formatCode>General</c:formatCode>
                <c:ptCount val="5"/>
                <c:pt idx="0">
                  <c:v>72.28</c:v>
                </c:pt>
                <c:pt idx="1">
                  <c:v>71.75</c:v>
                </c:pt>
                <c:pt idx="2">
                  <c:v>71.78</c:v>
                </c:pt>
                <c:pt idx="3">
                  <c:v>72.150000000000006</c:v>
                </c:pt>
                <c:pt idx="4">
                  <c:v>71.510000000000005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75-4D96-9625-63753B30A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AlexNet'!$D$109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AlexNet'!$K$109</c:f>
              <c:numCache>
                <c:formatCode>General</c:formatCode>
                <c:ptCount val="1"/>
                <c:pt idx="0">
                  <c:v>73.77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B-4556-802D-D1AA269D93B0}"/>
            </c:ext>
          </c:extLst>
        </c:ser>
        <c:ser>
          <c:idx val="0"/>
          <c:order val="1"/>
          <c:tx>
            <c:strRef>
              <c:f>'STL AlexNet'!$D$110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AlexNet'!$K$110:$K$114</c:f>
              <c:numCache>
                <c:formatCode>General</c:formatCode>
                <c:ptCount val="5"/>
                <c:pt idx="0">
                  <c:v>75.86</c:v>
                </c:pt>
                <c:pt idx="1">
                  <c:v>75.81</c:v>
                </c:pt>
                <c:pt idx="2">
                  <c:v>75.75</c:v>
                </c:pt>
                <c:pt idx="3">
                  <c:v>75.739999999999995</c:v>
                </c:pt>
                <c:pt idx="4">
                  <c:v>75.599999999999994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B-4556-802D-D1AA269D93B0}"/>
            </c:ext>
          </c:extLst>
        </c:ser>
        <c:ser>
          <c:idx val="1"/>
          <c:order val="2"/>
          <c:tx>
            <c:strRef>
              <c:f>'STL AlexNet'!$D$116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AlexNet'!$K$116:$K$120</c:f>
              <c:numCache>
                <c:formatCode>General</c:formatCode>
                <c:ptCount val="5"/>
                <c:pt idx="0">
                  <c:v>75.75</c:v>
                </c:pt>
                <c:pt idx="1">
                  <c:v>75.83</c:v>
                </c:pt>
                <c:pt idx="2">
                  <c:v>75.64</c:v>
                </c:pt>
                <c:pt idx="3">
                  <c:v>75.81</c:v>
                </c:pt>
                <c:pt idx="4">
                  <c:v>75.430000000000007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B-4556-802D-D1AA269D93B0}"/>
            </c:ext>
          </c:extLst>
        </c:ser>
        <c:ser>
          <c:idx val="2"/>
          <c:order val="3"/>
          <c:tx>
            <c:strRef>
              <c:f>'STL AlexNet'!$D$122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AlexNet'!$K$122:$K$126</c:f>
              <c:numCache>
                <c:formatCode>General</c:formatCode>
                <c:ptCount val="5"/>
                <c:pt idx="0">
                  <c:v>75.69</c:v>
                </c:pt>
                <c:pt idx="1">
                  <c:v>75.66</c:v>
                </c:pt>
                <c:pt idx="2">
                  <c:v>75.52</c:v>
                </c:pt>
                <c:pt idx="3">
                  <c:v>75.400000000000006</c:v>
                </c:pt>
                <c:pt idx="4">
                  <c:v>75.58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B-4556-802D-D1AA269D93B0}"/>
            </c:ext>
          </c:extLst>
        </c:ser>
        <c:ser>
          <c:idx val="3"/>
          <c:order val="4"/>
          <c:tx>
            <c:strRef>
              <c:f>'STL AlexNet'!$D$128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AlexNet'!$K$128:$K$132</c:f>
              <c:numCache>
                <c:formatCode>General</c:formatCode>
                <c:ptCount val="5"/>
                <c:pt idx="0">
                  <c:v>75.540000000000006</c:v>
                </c:pt>
                <c:pt idx="1">
                  <c:v>75.92</c:v>
                </c:pt>
                <c:pt idx="2">
                  <c:v>75.61</c:v>
                </c:pt>
                <c:pt idx="3">
                  <c:v>75.84</c:v>
                </c:pt>
                <c:pt idx="4">
                  <c:v>75.66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EB-4556-802D-D1AA269D93B0}"/>
            </c:ext>
          </c:extLst>
        </c:ser>
        <c:ser>
          <c:idx val="4"/>
          <c:order val="5"/>
          <c:tx>
            <c:strRef>
              <c:f>'STL AlexNet'!$D$134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AlexNet'!$K$134:$K$138</c:f>
              <c:numCache>
                <c:formatCode>General</c:formatCode>
                <c:ptCount val="5"/>
                <c:pt idx="0">
                  <c:v>75.75</c:v>
                </c:pt>
                <c:pt idx="1">
                  <c:v>75.64</c:v>
                </c:pt>
                <c:pt idx="2">
                  <c:v>75.84</c:v>
                </c:pt>
                <c:pt idx="3">
                  <c:v>75.739999999999995</c:v>
                </c:pt>
                <c:pt idx="4">
                  <c:v>75.83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EB-4556-802D-D1AA269D93B0}"/>
            </c:ext>
          </c:extLst>
        </c:ser>
        <c:ser>
          <c:idx val="5"/>
          <c:order val="6"/>
          <c:tx>
            <c:strRef>
              <c:f>'STL AlexNet'!$D$140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AlexNet'!$K$140:$K$144</c:f>
              <c:numCache>
                <c:formatCode>General</c:formatCode>
                <c:ptCount val="5"/>
                <c:pt idx="0">
                  <c:v>75.709999999999994</c:v>
                </c:pt>
                <c:pt idx="1">
                  <c:v>75.680000000000007</c:v>
                </c:pt>
                <c:pt idx="2">
                  <c:v>75.83</c:v>
                </c:pt>
                <c:pt idx="3">
                  <c:v>75.62</c:v>
                </c:pt>
                <c:pt idx="4">
                  <c:v>75.55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EB-4556-802D-D1AA269D93B0}"/>
            </c:ext>
          </c:extLst>
        </c:ser>
        <c:ser>
          <c:idx val="6"/>
          <c:order val="7"/>
          <c:tx>
            <c:strRef>
              <c:f>'STL AlexNet'!$D$146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AlexNet'!$K$146:$K$150</c:f>
              <c:numCache>
                <c:formatCode>General</c:formatCode>
                <c:ptCount val="5"/>
                <c:pt idx="0">
                  <c:v>75.739999999999995</c:v>
                </c:pt>
                <c:pt idx="1">
                  <c:v>75.31</c:v>
                </c:pt>
                <c:pt idx="2">
                  <c:v>75.510000000000005</c:v>
                </c:pt>
                <c:pt idx="3">
                  <c:v>75.599999999999994</c:v>
                </c:pt>
                <c:pt idx="4">
                  <c:v>75.23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EB-4556-802D-D1AA269D9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AlexNet'!$K$16:$K$20</c:f>
              <c:numCache>
                <c:formatCode>General</c:formatCode>
                <c:ptCount val="5"/>
                <c:pt idx="0">
                  <c:v>75.709999999999994</c:v>
                </c:pt>
                <c:pt idx="1">
                  <c:v>74.97</c:v>
                </c:pt>
                <c:pt idx="2">
                  <c:v>75.75</c:v>
                </c:pt>
                <c:pt idx="3">
                  <c:v>75.55</c:v>
                </c:pt>
                <c:pt idx="4">
                  <c:v>75.540000000000006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1-41C1-8F41-E2F4296F89A3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AlexNet'!$K$63:$K$67</c:f>
              <c:numCache>
                <c:formatCode>General</c:formatCode>
                <c:ptCount val="5"/>
                <c:pt idx="0">
                  <c:v>75.88</c:v>
                </c:pt>
                <c:pt idx="1">
                  <c:v>75.63</c:v>
                </c:pt>
                <c:pt idx="2">
                  <c:v>75.87</c:v>
                </c:pt>
                <c:pt idx="3">
                  <c:v>75.81</c:v>
                </c:pt>
                <c:pt idx="4">
                  <c:v>75.61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1-41C1-8F41-E2F4296F89A3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AlexNet'!$K$110:$K$114</c:f>
              <c:numCache>
                <c:formatCode>General</c:formatCode>
                <c:ptCount val="5"/>
                <c:pt idx="0">
                  <c:v>75.86</c:v>
                </c:pt>
                <c:pt idx="1">
                  <c:v>75.81</c:v>
                </c:pt>
                <c:pt idx="2">
                  <c:v>75.75</c:v>
                </c:pt>
                <c:pt idx="3">
                  <c:v>75.739999999999995</c:v>
                </c:pt>
                <c:pt idx="4">
                  <c:v>75.599999999999994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1-41C1-8F41-E2F4296F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AlexNet'!$K$22:$K$26</c:f>
              <c:numCache>
                <c:formatCode>General</c:formatCode>
                <c:ptCount val="5"/>
                <c:pt idx="0">
                  <c:v>75.739999999999995</c:v>
                </c:pt>
                <c:pt idx="1">
                  <c:v>75.38</c:v>
                </c:pt>
                <c:pt idx="2">
                  <c:v>75.709999999999994</c:v>
                </c:pt>
                <c:pt idx="3">
                  <c:v>75.709999999999994</c:v>
                </c:pt>
                <c:pt idx="4">
                  <c:v>75.680000000000007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189-887A-76D9D71F3373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AlexNet'!$K$69:$K$73</c:f>
              <c:numCache>
                <c:formatCode>General</c:formatCode>
                <c:ptCount val="5"/>
                <c:pt idx="0">
                  <c:v>76.010000000000005</c:v>
                </c:pt>
                <c:pt idx="1">
                  <c:v>75.69</c:v>
                </c:pt>
                <c:pt idx="2">
                  <c:v>75.680000000000007</c:v>
                </c:pt>
                <c:pt idx="3">
                  <c:v>75.69</c:v>
                </c:pt>
                <c:pt idx="4">
                  <c:v>75.569999999999993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D-4189-887A-76D9D71F3373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AlexNet'!$K$116:$K$120</c:f>
              <c:numCache>
                <c:formatCode>General</c:formatCode>
                <c:ptCount val="5"/>
                <c:pt idx="0">
                  <c:v>75.75</c:v>
                </c:pt>
                <c:pt idx="1">
                  <c:v>75.83</c:v>
                </c:pt>
                <c:pt idx="2">
                  <c:v>75.64</c:v>
                </c:pt>
                <c:pt idx="3">
                  <c:v>75.81</c:v>
                </c:pt>
                <c:pt idx="4">
                  <c:v>75.430000000000007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D-4189-887A-76D9D71F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KS2Samp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AlexNet'!$K$28:$K$32</c:f>
              <c:numCache>
                <c:formatCode>General</c:formatCode>
                <c:ptCount val="5"/>
                <c:pt idx="0">
                  <c:v>75.64</c:v>
                </c:pt>
                <c:pt idx="1">
                  <c:v>75.69</c:v>
                </c:pt>
                <c:pt idx="2">
                  <c:v>75.8</c:v>
                </c:pt>
                <c:pt idx="3">
                  <c:v>75.61</c:v>
                </c:pt>
                <c:pt idx="4">
                  <c:v>75.459999999999994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F3A-8CAF-D880A7A28787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AlexNet'!$K$75:$K$79</c:f>
              <c:numCache>
                <c:formatCode>General</c:formatCode>
                <c:ptCount val="5"/>
                <c:pt idx="0">
                  <c:v>75.91</c:v>
                </c:pt>
                <c:pt idx="1">
                  <c:v>75.72</c:v>
                </c:pt>
                <c:pt idx="2">
                  <c:v>75.61</c:v>
                </c:pt>
                <c:pt idx="3">
                  <c:v>75.61</c:v>
                </c:pt>
                <c:pt idx="4">
                  <c:v>75.63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7-4F3A-8CAF-D880A7A28787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AlexNet'!$K$122:$K$126</c:f>
              <c:numCache>
                <c:formatCode>General</c:formatCode>
                <c:ptCount val="5"/>
                <c:pt idx="0">
                  <c:v>75.69</c:v>
                </c:pt>
                <c:pt idx="1">
                  <c:v>75.66</c:v>
                </c:pt>
                <c:pt idx="2">
                  <c:v>75.52</c:v>
                </c:pt>
                <c:pt idx="3">
                  <c:v>75.400000000000006</c:v>
                </c:pt>
                <c:pt idx="4">
                  <c:v>75.58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7-4F3A-8CAF-D880A7A28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KLDivergence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AlexNet'!$K$34:$K$38</c:f>
              <c:numCache>
                <c:formatCode>General</c:formatCode>
                <c:ptCount val="5"/>
                <c:pt idx="0">
                  <c:v>75.349999999999994</c:v>
                </c:pt>
                <c:pt idx="1">
                  <c:v>75.77</c:v>
                </c:pt>
                <c:pt idx="2">
                  <c:v>75.77</c:v>
                </c:pt>
                <c:pt idx="3">
                  <c:v>75.709999999999994</c:v>
                </c:pt>
                <c:pt idx="4">
                  <c:v>75.55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28-B2D4-86BB7B4E7E95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AlexNet'!$K$81:$K$85</c:f>
              <c:numCache>
                <c:formatCode>General</c:formatCode>
                <c:ptCount val="5"/>
                <c:pt idx="0">
                  <c:v>75.81</c:v>
                </c:pt>
                <c:pt idx="1">
                  <c:v>75.64</c:v>
                </c:pt>
                <c:pt idx="2">
                  <c:v>75.72</c:v>
                </c:pt>
                <c:pt idx="3">
                  <c:v>75.72</c:v>
                </c:pt>
                <c:pt idx="4">
                  <c:v>75.69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28-B2D4-86BB7B4E7E95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AlexNet'!$K$128:$K$132</c:f>
              <c:numCache>
                <c:formatCode>General</c:formatCode>
                <c:ptCount val="5"/>
                <c:pt idx="0">
                  <c:v>75.540000000000006</c:v>
                </c:pt>
                <c:pt idx="1">
                  <c:v>75.92</c:v>
                </c:pt>
                <c:pt idx="2">
                  <c:v>75.61</c:v>
                </c:pt>
                <c:pt idx="3">
                  <c:v>75.84</c:v>
                </c:pt>
                <c:pt idx="4">
                  <c:v>75.66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28-B2D4-86BB7B4E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Bootstrap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AlexNet'!$K$40:$K$44</c:f>
              <c:numCache>
                <c:formatCode>General</c:formatCode>
                <c:ptCount val="5"/>
                <c:pt idx="0">
                  <c:v>75.239999999999995</c:v>
                </c:pt>
                <c:pt idx="1">
                  <c:v>75.319999999999993</c:v>
                </c:pt>
                <c:pt idx="2">
                  <c:v>75.66</c:v>
                </c:pt>
                <c:pt idx="3">
                  <c:v>75.69</c:v>
                </c:pt>
                <c:pt idx="4">
                  <c:v>75.77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E-42D5-9567-D2FEB6805340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AlexNet'!$K$87:$K$91</c:f>
              <c:numCache>
                <c:formatCode>General</c:formatCode>
                <c:ptCount val="5"/>
                <c:pt idx="0">
                  <c:v>75.86</c:v>
                </c:pt>
                <c:pt idx="1">
                  <c:v>75.66</c:v>
                </c:pt>
                <c:pt idx="2">
                  <c:v>75.739999999999995</c:v>
                </c:pt>
                <c:pt idx="3">
                  <c:v>75.69</c:v>
                </c:pt>
                <c:pt idx="4">
                  <c:v>75.680000000000007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E-42D5-9567-D2FEB6805340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AlexNet'!$K$134:$K$138</c:f>
              <c:numCache>
                <c:formatCode>General</c:formatCode>
                <c:ptCount val="5"/>
                <c:pt idx="0">
                  <c:v>75.75</c:v>
                </c:pt>
                <c:pt idx="1">
                  <c:v>75.64</c:v>
                </c:pt>
                <c:pt idx="2">
                  <c:v>75.84</c:v>
                </c:pt>
                <c:pt idx="3">
                  <c:v>75.739999999999995</c:v>
                </c:pt>
                <c:pt idx="4">
                  <c:v>75.83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E-42D5-9567-D2FEB680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AlexNet'!$K$46:$K$50</c:f>
              <c:numCache>
                <c:formatCode>General</c:formatCode>
                <c:ptCount val="5"/>
                <c:pt idx="0">
                  <c:v>75.58</c:v>
                </c:pt>
                <c:pt idx="1">
                  <c:v>75.75</c:v>
                </c:pt>
                <c:pt idx="2">
                  <c:v>75.64</c:v>
                </c:pt>
                <c:pt idx="3">
                  <c:v>75.72</c:v>
                </c:pt>
                <c:pt idx="4">
                  <c:v>75.72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D-4EC3-A69C-F39ADD3AB258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AlexNet'!$K$93:$K$97</c:f>
              <c:numCache>
                <c:formatCode>General</c:formatCode>
                <c:ptCount val="5"/>
                <c:pt idx="0">
                  <c:v>75.739999999999995</c:v>
                </c:pt>
                <c:pt idx="1">
                  <c:v>75.72</c:v>
                </c:pt>
                <c:pt idx="2">
                  <c:v>75.72</c:v>
                </c:pt>
                <c:pt idx="3">
                  <c:v>75.55</c:v>
                </c:pt>
                <c:pt idx="4">
                  <c:v>75.61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D-4EC3-A69C-F39ADD3AB258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AlexNet'!$K$140:$K$144</c:f>
              <c:numCache>
                <c:formatCode>General</c:formatCode>
                <c:ptCount val="5"/>
                <c:pt idx="0">
                  <c:v>75.709999999999994</c:v>
                </c:pt>
                <c:pt idx="1">
                  <c:v>75.680000000000007</c:v>
                </c:pt>
                <c:pt idx="2">
                  <c:v>75.83</c:v>
                </c:pt>
                <c:pt idx="3">
                  <c:v>75.62</c:v>
                </c:pt>
                <c:pt idx="4">
                  <c:v>75.55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D-4EC3-A69C-F39ADD3A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ResNet'!$D$62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ResNet'!$K$62</c:f>
              <c:numCache>
                <c:formatCode>General</c:formatCode>
                <c:ptCount val="1"/>
                <c:pt idx="0">
                  <c:v>90.15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D-43B5-918A-3729E67CBF5D}"/>
            </c:ext>
          </c:extLst>
        </c:ser>
        <c:ser>
          <c:idx val="0"/>
          <c:order val="1"/>
          <c:tx>
            <c:strRef>
              <c:f>'STL ResNet'!$D$63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ResNet'!$K$63:$K$67</c:f>
              <c:numCache>
                <c:formatCode>General</c:formatCode>
                <c:ptCount val="5"/>
                <c:pt idx="0">
                  <c:v>90.23</c:v>
                </c:pt>
                <c:pt idx="1">
                  <c:v>88.48</c:v>
                </c:pt>
                <c:pt idx="2">
                  <c:v>88.86</c:v>
                </c:pt>
                <c:pt idx="3">
                  <c:v>87.25</c:v>
                </c:pt>
                <c:pt idx="4">
                  <c:v>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D-43B5-918A-3729E67CBF5D}"/>
            </c:ext>
          </c:extLst>
        </c:ser>
        <c:ser>
          <c:idx val="1"/>
          <c:order val="2"/>
          <c:tx>
            <c:strRef>
              <c:f>'STL ResNet'!$D$69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ResNet'!$K$69:$K$73</c:f>
              <c:numCache>
                <c:formatCode>General</c:formatCode>
                <c:ptCount val="5"/>
                <c:pt idx="0">
                  <c:v>84.91</c:v>
                </c:pt>
                <c:pt idx="1">
                  <c:v>88.35</c:v>
                </c:pt>
                <c:pt idx="2">
                  <c:v>91.2</c:v>
                </c:pt>
                <c:pt idx="3">
                  <c:v>85.78</c:v>
                </c:pt>
                <c:pt idx="4">
                  <c:v>88.29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5D-43B5-918A-3729E67CBF5D}"/>
            </c:ext>
          </c:extLst>
        </c:ser>
        <c:ser>
          <c:idx val="2"/>
          <c:order val="3"/>
          <c:tx>
            <c:strRef>
              <c:f>'STL ResNet'!$D$75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ResNet'!$K$75:$K$79</c:f>
              <c:numCache>
                <c:formatCode>General</c:formatCode>
                <c:ptCount val="5"/>
                <c:pt idx="0">
                  <c:v>84.58</c:v>
                </c:pt>
                <c:pt idx="1">
                  <c:v>84.89</c:v>
                </c:pt>
                <c:pt idx="2">
                  <c:v>85.12</c:v>
                </c:pt>
                <c:pt idx="3">
                  <c:v>87.28</c:v>
                </c:pt>
                <c:pt idx="4">
                  <c:v>89.77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5D-43B5-918A-3729E67CBF5D}"/>
            </c:ext>
          </c:extLst>
        </c:ser>
        <c:ser>
          <c:idx val="3"/>
          <c:order val="4"/>
          <c:tx>
            <c:strRef>
              <c:f>'STL ResNet'!$D$81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ResNet'!$K$81:$K$85</c:f>
              <c:numCache>
                <c:formatCode>General</c:formatCode>
                <c:ptCount val="5"/>
                <c:pt idx="0">
                  <c:v>86.69</c:v>
                </c:pt>
                <c:pt idx="1">
                  <c:v>88.49</c:v>
                </c:pt>
                <c:pt idx="2">
                  <c:v>84.84</c:v>
                </c:pt>
                <c:pt idx="3">
                  <c:v>86.8</c:v>
                </c:pt>
                <c:pt idx="4">
                  <c:v>86.26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5D-43B5-918A-3729E67CBF5D}"/>
            </c:ext>
          </c:extLst>
        </c:ser>
        <c:ser>
          <c:idx val="4"/>
          <c:order val="5"/>
          <c:tx>
            <c:strRef>
              <c:f>'STL ResNet'!$D$87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ResNet'!$K$87:$K$91</c:f>
              <c:numCache>
                <c:formatCode>General</c:formatCode>
                <c:ptCount val="5"/>
                <c:pt idx="0">
                  <c:v>85.93</c:v>
                </c:pt>
                <c:pt idx="1">
                  <c:v>85.02</c:v>
                </c:pt>
                <c:pt idx="2">
                  <c:v>90.14</c:v>
                </c:pt>
                <c:pt idx="3">
                  <c:v>90.23</c:v>
                </c:pt>
                <c:pt idx="4">
                  <c:v>89.83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5D-43B5-918A-3729E67CBF5D}"/>
            </c:ext>
          </c:extLst>
        </c:ser>
        <c:ser>
          <c:idx val="5"/>
          <c:order val="6"/>
          <c:tx>
            <c:strRef>
              <c:f>'STL ResNet'!$D$93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ResNet'!$K$93:$K$97</c:f>
              <c:numCache>
                <c:formatCode>General</c:formatCode>
                <c:ptCount val="5"/>
                <c:pt idx="0">
                  <c:v>85.71</c:v>
                </c:pt>
                <c:pt idx="1">
                  <c:v>86.46</c:v>
                </c:pt>
                <c:pt idx="2">
                  <c:v>89.98</c:v>
                </c:pt>
                <c:pt idx="3">
                  <c:v>88.12</c:v>
                </c:pt>
                <c:pt idx="4">
                  <c:v>90.81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5D-43B5-918A-3729E67CBF5D}"/>
            </c:ext>
          </c:extLst>
        </c:ser>
        <c:ser>
          <c:idx val="6"/>
          <c:order val="7"/>
          <c:tx>
            <c:strRef>
              <c:f>'STL ResNet'!$D$99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ResNet'!$K$99:$K$103</c:f>
              <c:numCache>
                <c:formatCode>General</c:formatCode>
                <c:ptCount val="5"/>
                <c:pt idx="0">
                  <c:v>84.78</c:v>
                </c:pt>
                <c:pt idx="1">
                  <c:v>87.98</c:v>
                </c:pt>
                <c:pt idx="2">
                  <c:v>85.26</c:v>
                </c:pt>
                <c:pt idx="3">
                  <c:v>89.35</c:v>
                </c:pt>
                <c:pt idx="4">
                  <c:v>87.95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5D-43B5-918A-3729E67C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</a:t>
            </a:r>
            <a:r>
              <a:rPr lang="en-US" baseline="0"/>
              <a:t>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AlexNet'!$K$52:$K$56</c:f>
              <c:numCache>
                <c:formatCode>General</c:formatCode>
                <c:ptCount val="5"/>
                <c:pt idx="0">
                  <c:v>75.52</c:v>
                </c:pt>
                <c:pt idx="1">
                  <c:v>75.709999999999994</c:v>
                </c:pt>
                <c:pt idx="2">
                  <c:v>75.64</c:v>
                </c:pt>
                <c:pt idx="3">
                  <c:v>75.86</c:v>
                </c:pt>
                <c:pt idx="4">
                  <c:v>75.58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6-43C8-8346-445F9FD849F4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AlexNet'!$K$99:$K$103</c:f>
              <c:numCache>
                <c:formatCode>General</c:formatCode>
                <c:ptCount val="5"/>
                <c:pt idx="0">
                  <c:v>75.78</c:v>
                </c:pt>
                <c:pt idx="1">
                  <c:v>76.040000000000006</c:v>
                </c:pt>
                <c:pt idx="2">
                  <c:v>75.459999999999994</c:v>
                </c:pt>
                <c:pt idx="3">
                  <c:v>75.69</c:v>
                </c:pt>
                <c:pt idx="4">
                  <c:v>75.78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6-43C8-8346-445F9FD849F4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AlexNet'!$K$146:$K$150</c:f>
              <c:numCache>
                <c:formatCode>General</c:formatCode>
                <c:ptCount val="5"/>
                <c:pt idx="0">
                  <c:v>75.739999999999995</c:v>
                </c:pt>
                <c:pt idx="1">
                  <c:v>75.31</c:v>
                </c:pt>
                <c:pt idx="2">
                  <c:v>75.510000000000005</c:v>
                </c:pt>
                <c:pt idx="3">
                  <c:v>75.599999999999994</c:v>
                </c:pt>
                <c:pt idx="4">
                  <c:v>75.23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6-43C8-8346-445F9FD84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AlexNet'!$D$15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AlexNet'!$F$15</c:f>
              <c:numCache>
                <c:formatCode>General</c:formatCode>
                <c:ptCount val="1"/>
                <c:pt idx="0">
                  <c:v>59.58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3-4245-BDEA-3524BFA6B100}"/>
            </c:ext>
          </c:extLst>
        </c:ser>
        <c:ser>
          <c:idx val="0"/>
          <c:order val="1"/>
          <c:tx>
            <c:strRef>
              <c:f>'UTKFace AlexNet'!$D$16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AlexNet'!$F$16:$F$20</c:f>
              <c:numCache>
                <c:formatCode>General</c:formatCode>
                <c:ptCount val="5"/>
                <c:pt idx="0">
                  <c:v>58.48</c:v>
                </c:pt>
                <c:pt idx="1">
                  <c:v>58.07</c:v>
                </c:pt>
                <c:pt idx="2">
                  <c:v>58.1</c:v>
                </c:pt>
                <c:pt idx="3">
                  <c:v>58.39</c:v>
                </c:pt>
                <c:pt idx="4">
                  <c:v>58.55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3-4245-BDEA-3524BFA6B100}"/>
            </c:ext>
          </c:extLst>
        </c:ser>
        <c:ser>
          <c:idx val="1"/>
          <c:order val="2"/>
          <c:tx>
            <c:strRef>
              <c:f>'UTKFace AlexNet'!$D$22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AlexNet'!$F$22:$F$26</c:f>
              <c:numCache>
                <c:formatCode>General</c:formatCode>
                <c:ptCount val="5"/>
                <c:pt idx="0">
                  <c:v>58.36</c:v>
                </c:pt>
                <c:pt idx="1">
                  <c:v>58.33</c:v>
                </c:pt>
                <c:pt idx="2">
                  <c:v>58.41</c:v>
                </c:pt>
                <c:pt idx="3">
                  <c:v>58.48</c:v>
                </c:pt>
                <c:pt idx="4">
                  <c:v>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3-4245-BDEA-3524BFA6B100}"/>
            </c:ext>
          </c:extLst>
        </c:ser>
        <c:ser>
          <c:idx val="2"/>
          <c:order val="3"/>
          <c:tx>
            <c:strRef>
              <c:f>'UTKFace AlexNet'!$D$28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AlexNet'!$F$28:$F$32</c:f>
              <c:numCache>
                <c:formatCode>General</c:formatCode>
                <c:ptCount val="5"/>
                <c:pt idx="0">
                  <c:v>58.26</c:v>
                </c:pt>
                <c:pt idx="1">
                  <c:v>58.45</c:v>
                </c:pt>
                <c:pt idx="2">
                  <c:v>58.58</c:v>
                </c:pt>
                <c:pt idx="3">
                  <c:v>58.74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3-4245-BDEA-3524BFA6B100}"/>
            </c:ext>
          </c:extLst>
        </c:ser>
        <c:ser>
          <c:idx val="3"/>
          <c:order val="4"/>
          <c:tx>
            <c:strRef>
              <c:f>'UTKFace AlexNet'!$D$34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AlexNet'!$F$34:$F$38</c:f>
              <c:numCache>
                <c:formatCode>General</c:formatCode>
                <c:ptCount val="5"/>
                <c:pt idx="0">
                  <c:v>58.52</c:v>
                </c:pt>
                <c:pt idx="1">
                  <c:v>58.42</c:v>
                </c:pt>
                <c:pt idx="2">
                  <c:v>58.43</c:v>
                </c:pt>
                <c:pt idx="3">
                  <c:v>59.08</c:v>
                </c:pt>
                <c:pt idx="4">
                  <c:v>58.44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3-4245-BDEA-3524BFA6B100}"/>
            </c:ext>
          </c:extLst>
        </c:ser>
        <c:ser>
          <c:idx val="4"/>
          <c:order val="5"/>
          <c:tx>
            <c:strRef>
              <c:f>'UTKFace AlexNet'!$D$40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AlexNet'!$F$40:$F$44</c:f>
              <c:numCache>
                <c:formatCode>General</c:formatCode>
                <c:ptCount val="5"/>
                <c:pt idx="0">
                  <c:v>57.75</c:v>
                </c:pt>
                <c:pt idx="1">
                  <c:v>58.35</c:v>
                </c:pt>
                <c:pt idx="2">
                  <c:v>58.57</c:v>
                </c:pt>
                <c:pt idx="3">
                  <c:v>58.42</c:v>
                </c:pt>
                <c:pt idx="4">
                  <c:v>58.45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C3-4245-BDEA-3524BFA6B100}"/>
            </c:ext>
          </c:extLst>
        </c:ser>
        <c:ser>
          <c:idx val="5"/>
          <c:order val="6"/>
          <c:tx>
            <c:strRef>
              <c:f>'UTKFace AlexNet'!$D$46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AlexNet'!$F$46:$F$50</c:f>
              <c:numCache>
                <c:formatCode>General</c:formatCode>
                <c:ptCount val="5"/>
                <c:pt idx="0">
                  <c:v>58.4</c:v>
                </c:pt>
                <c:pt idx="1">
                  <c:v>58.41</c:v>
                </c:pt>
                <c:pt idx="2">
                  <c:v>58.6</c:v>
                </c:pt>
                <c:pt idx="3">
                  <c:v>58.31</c:v>
                </c:pt>
                <c:pt idx="4">
                  <c:v>58.74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C3-4245-BDEA-3524BFA6B100}"/>
            </c:ext>
          </c:extLst>
        </c:ser>
        <c:ser>
          <c:idx val="6"/>
          <c:order val="7"/>
          <c:tx>
            <c:strRef>
              <c:f>'UTKFace AlexNet'!$D$52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AlexNet'!$F$52:$F$56</c:f>
              <c:numCache>
                <c:formatCode>General</c:formatCode>
                <c:ptCount val="5"/>
                <c:pt idx="0">
                  <c:v>58.58</c:v>
                </c:pt>
                <c:pt idx="1">
                  <c:v>58.48</c:v>
                </c:pt>
                <c:pt idx="2">
                  <c:v>58.42</c:v>
                </c:pt>
                <c:pt idx="3">
                  <c:v>58.85</c:v>
                </c:pt>
                <c:pt idx="4">
                  <c:v>58.69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C3-4245-BDEA-3524BFA6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AlexNet'!$E$15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AlexNet'!$K$15</c:f>
              <c:numCache>
                <c:formatCode>General</c:formatCode>
                <c:ptCount val="1"/>
                <c:pt idx="0">
                  <c:v>59.38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9-4017-ABB8-8A95C3954F19}"/>
            </c:ext>
          </c:extLst>
        </c:ser>
        <c:ser>
          <c:idx val="0"/>
          <c:order val="1"/>
          <c:tx>
            <c:strRef>
              <c:f>'UTKFace AlexNet'!$D$16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AlexNet'!$K$16:$K$20</c:f>
              <c:numCache>
                <c:formatCode>General</c:formatCode>
                <c:ptCount val="5"/>
                <c:pt idx="0">
                  <c:v>60.27</c:v>
                </c:pt>
                <c:pt idx="1">
                  <c:v>60.37</c:v>
                </c:pt>
                <c:pt idx="2">
                  <c:v>60.42</c:v>
                </c:pt>
                <c:pt idx="3">
                  <c:v>60.66</c:v>
                </c:pt>
                <c:pt idx="4">
                  <c:v>59.96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9-4017-ABB8-8A95C3954F19}"/>
            </c:ext>
          </c:extLst>
        </c:ser>
        <c:ser>
          <c:idx val="1"/>
          <c:order val="2"/>
          <c:tx>
            <c:strRef>
              <c:f>'UTKFace AlexNet'!$D$22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AlexNet'!$K$22:$K$26</c:f>
              <c:numCache>
                <c:formatCode>General</c:formatCode>
                <c:ptCount val="5"/>
                <c:pt idx="0">
                  <c:v>60.21</c:v>
                </c:pt>
                <c:pt idx="1">
                  <c:v>60.56</c:v>
                </c:pt>
                <c:pt idx="2">
                  <c:v>60.07</c:v>
                </c:pt>
                <c:pt idx="3">
                  <c:v>60.41</c:v>
                </c:pt>
                <c:pt idx="4">
                  <c:v>60.3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9-4017-ABB8-8A95C3954F19}"/>
            </c:ext>
          </c:extLst>
        </c:ser>
        <c:ser>
          <c:idx val="2"/>
          <c:order val="3"/>
          <c:tx>
            <c:strRef>
              <c:f>'UTKFace AlexNet'!$D$28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AlexNet'!$K$28:$K$32</c:f>
              <c:numCache>
                <c:formatCode>General</c:formatCode>
                <c:ptCount val="5"/>
                <c:pt idx="0">
                  <c:v>60.31</c:v>
                </c:pt>
                <c:pt idx="1">
                  <c:v>60.07</c:v>
                </c:pt>
                <c:pt idx="2">
                  <c:v>60.17</c:v>
                </c:pt>
                <c:pt idx="3">
                  <c:v>60.25</c:v>
                </c:pt>
                <c:pt idx="4">
                  <c:v>60.71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9-4017-ABB8-8A95C3954F19}"/>
            </c:ext>
          </c:extLst>
        </c:ser>
        <c:ser>
          <c:idx val="3"/>
          <c:order val="4"/>
          <c:tx>
            <c:strRef>
              <c:f>'UTKFace AlexNet'!$D$34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AlexNet'!$K$34:$K$38</c:f>
              <c:numCache>
                <c:formatCode>General</c:formatCode>
                <c:ptCount val="5"/>
                <c:pt idx="0">
                  <c:v>60.31</c:v>
                </c:pt>
                <c:pt idx="1">
                  <c:v>60.62</c:v>
                </c:pt>
                <c:pt idx="2">
                  <c:v>60.34</c:v>
                </c:pt>
                <c:pt idx="3">
                  <c:v>60.28</c:v>
                </c:pt>
                <c:pt idx="4">
                  <c:v>60.63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F9-4017-ABB8-8A95C3954F19}"/>
            </c:ext>
          </c:extLst>
        </c:ser>
        <c:ser>
          <c:idx val="4"/>
          <c:order val="5"/>
          <c:tx>
            <c:strRef>
              <c:f>'UTKFace AlexNet'!$D$40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AlexNet'!$K$40:$K$44</c:f>
              <c:numCache>
                <c:formatCode>General</c:formatCode>
                <c:ptCount val="5"/>
                <c:pt idx="0">
                  <c:v>60.26</c:v>
                </c:pt>
                <c:pt idx="1">
                  <c:v>60.18</c:v>
                </c:pt>
                <c:pt idx="2">
                  <c:v>59.75</c:v>
                </c:pt>
                <c:pt idx="3">
                  <c:v>60.25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F9-4017-ABB8-8A95C3954F19}"/>
            </c:ext>
          </c:extLst>
        </c:ser>
        <c:ser>
          <c:idx val="5"/>
          <c:order val="6"/>
          <c:tx>
            <c:strRef>
              <c:f>'UTKFace AlexNet'!$D$46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AlexNet'!$K$46:$K$50</c:f>
              <c:numCache>
                <c:formatCode>General</c:formatCode>
                <c:ptCount val="5"/>
                <c:pt idx="0">
                  <c:v>60.37</c:v>
                </c:pt>
                <c:pt idx="1">
                  <c:v>60.47</c:v>
                </c:pt>
                <c:pt idx="2">
                  <c:v>60.47</c:v>
                </c:pt>
                <c:pt idx="3">
                  <c:v>60.48</c:v>
                </c:pt>
                <c:pt idx="4">
                  <c:v>60.27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F9-4017-ABB8-8A95C3954F19}"/>
            </c:ext>
          </c:extLst>
        </c:ser>
        <c:ser>
          <c:idx val="6"/>
          <c:order val="7"/>
          <c:tx>
            <c:strRef>
              <c:f>'UTKFace AlexNet'!$D$52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AlexNet'!$K$52:$K$56</c:f>
              <c:numCache>
                <c:formatCode>General</c:formatCode>
                <c:ptCount val="5"/>
                <c:pt idx="0">
                  <c:v>60.26</c:v>
                </c:pt>
                <c:pt idx="1">
                  <c:v>60.17</c:v>
                </c:pt>
                <c:pt idx="2">
                  <c:v>60.35</c:v>
                </c:pt>
                <c:pt idx="3">
                  <c:v>60.68</c:v>
                </c:pt>
                <c:pt idx="4">
                  <c:v>60.15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F9-4017-ABB8-8A95C3954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AlexNet'!$E$62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AlexNet'!$F$62</c:f>
              <c:numCache>
                <c:formatCode>General</c:formatCode>
                <c:ptCount val="1"/>
                <c:pt idx="0">
                  <c:v>59.58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9-4DD3-960E-EB62B16E9EA6}"/>
            </c:ext>
          </c:extLst>
        </c:ser>
        <c:ser>
          <c:idx val="0"/>
          <c:order val="1"/>
          <c:tx>
            <c:strRef>
              <c:f>'UTKFace AlexNet'!$D$63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AlexNet'!$F$63:$F$67</c:f>
              <c:numCache>
                <c:formatCode>General</c:formatCode>
                <c:ptCount val="5"/>
                <c:pt idx="0">
                  <c:v>58.18</c:v>
                </c:pt>
                <c:pt idx="1">
                  <c:v>58.18</c:v>
                </c:pt>
                <c:pt idx="2">
                  <c:v>58.29</c:v>
                </c:pt>
                <c:pt idx="3">
                  <c:v>58.41</c:v>
                </c:pt>
                <c:pt idx="4">
                  <c:v>58.17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9-4DD3-960E-EB62B16E9EA6}"/>
            </c:ext>
          </c:extLst>
        </c:ser>
        <c:ser>
          <c:idx val="1"/>
          <c:order val="2"/>
          <c:tx>
            <c:strRef>
              <c:f>'UTKFace AlexNet'!$D$69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AlexNet'!$F$69:$F$73</c:f>
              <c:numCache>
                <c:formatCode>General</c:formatCode>
                <c:ptCount val="5"/>
                <c:pt idx="0">
                  <c:v>58.29</c:v>
                </c:pt>
                <c:pt idx="1">
                  <c:v>58.33</c:v>
                </c:pt>
                <c:pt idx="2">
                  <c:v>58</c:v>
                </c:pt>
                <c:pt idx="3">
                  <c:v>58.72</c:v>
                </c:pt>
                <c:pt idx="4">
                  <c:v>58.42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9-4DD3-960E-EB62B16E9EA6}"/>
            </c:ext>
          </c:extLst>
        </c:ser>
        <c:ser>
          <c:idx val="2"/>
          <c:order val="3"/>
          <c:tx>
            <c:strRef>
              <c:f>'UTKFace AlexNet'!$D$75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AlexNet'!$F$75:$F$79</c:f>
              <c:numCache>
                <c:formatCode>General</c:formatCode>
                <c:ptCount val="5"/>
                <c:pt idx="0">
                  <c:v>58.64</c:v>
                </c:pt>
                <c:pt idx="1">
                  <c:v>58.45</c:v>
                </c:pt>
                <c:pt idx="2">
                  <c:v>58.7</c:v>
                </c:pt>
                <c:pt idx="3">
                  <c:v>58.45</c:v>
                </c:pt>
                <c:pt idx="4">
                  <c:v>58.55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9-4DD3-960E-EB62B16E9EA6}"/>
            </c:ext>
          </c:extLst>
        </c:ser>
        <c:ser>
          <c:idx val="3"/>
          <c:order val="4"/>
          <c:tx>
            <c:strRef>
              <c:f>'UTKFace AlexNet'!$D$81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AlexNet'!$F$81:$F$85</c:f>
              <c:numCache>
                <c:formatCode>General</c:formatCode>
                <c:ptCount val="5"/>
                <c:pt idx="0">
                  <c:v>58.72</c:v>
                </c:pt>
                <c:pt idx="1">
                  <c:v>58.42</c:v>
                </c:pt>
                <c:pt idx="2">
                  <c:v>58.38</c:v>
                </c:pt>
                <c:pt idx="3">
                  <c:v>58.2</c:v>
                </c:pt>
                <c:pt idx="4">
                  <c:v>57.87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9-4DD3-960E-EB62B16E9EA6}"/>
            </c:ext>
          </c:extLst>
        </c:ser>
        <c:ser>
          <c:idx val="4"/>
          <c:order val="5"/>
          <c:tx>
            <c:strRef>
              <c:f>'UTKFace AlexNet'!$D$87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AlexNet'!$F$87:$F$91</c:f>
              <c:numCache>
                <c:formatCode>General</c:formatCode>
                <c:ptCount val="5"/>
                <c:pt idx="0">
                  <c:v>58.7</c:v>
                </c:pt>
                <c:pt idx="1">
                  <c:v>58.35</c:v>
                </c:pt>
                <c:pt idx="2">
                  <c:v>58.42</c:v>
                </c:pt>
                <c:pt idx="3">
                  <c:v>58.5</c:v>
                </c:pt>
                <c:pt idx="4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C9-4DD3-960E-EB62B16E9EA6}"/>
            </c:ext>
          </c:extLst>
        </c:ser>
        <c:ser>
          <c:idx val="5"/>
          <c:order val="6"/>
          <c:tx>
            <c:strRef>
              <c:f>'UTKFace AlexNet'!$D$93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AlexNet'!$F$93:$F$97</c:f>
              <c:numCache>
                <c:formatCode>General</c:formatCode>
                <c:ptCount val="5"/>
                <c:pt idx="0">
                  <c:v>58.64</c:v>
                </c:pt>
                <c:pt idx="1">
                  <c:v>58.41</c:v>
                </c:pt>
                <c:pt idx="2">
                  <c:v>58.85</c:v>
                </c:pt>
                <c:pt idx="3">
                  <c:v>58.64</c:v>
                </c:pt>
                <c:pt idx="4">
                  <c:v>58.17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C9-4DD3-960E-EB62B16E9EA6}"/>
            </c:ext>
          </c:extLst>
        </c:ser>
        <c:ser>
          <c:idx val="6"/>
          <c:order val="7"/>
          <c:tx>
            <c:strRef>
              <c:f>'UTKFace AlexNet'!$D$99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AlexNet'!$F$99:$F$103</c:f>
              <c:numCache>
                <c:formatCode>General</c:formatCode>
                <c:ptCount val="5"/>
                <c:pt idx="0">
                  <c:v>58.46</c:v>
                </c:pt>
                <c:pt idx="1">
                  <c:v>58.41</c:v>
                </c:pt>
                <c:pt idx="2">
                  <c:v>58.31</c:v>
                </c:pt>
                <c:pt idx="3">
                  <c:v>58.43</c:v>
                </c:pt>
                <c:pt idx="4">
                  <c:v>58.38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C9-4DD3-960E-EB62B16E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AlexNet'!$D$62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AlexNet'!$K$62</c:f>
              <c:numCache>
                <c:formatCode>General</c:formatCode>
                <c:ptCount val="1"/>
                <c:pt idx="0">
                  <c:v>59.38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D-42C0-8406-5412145695CF}"/>
            </c:ext>
          </c:extLst>
        </c:ser>
        <c:ser>
          <c:idx val="0"/>
          <c:order val="1"/>
          <c:tx>
            <c:strRef>
              <c:f>'UTKFace AlexNet'!$D$63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AlexNet'!$K$63:$K$67</c:f>
              <c:numCache>
                <c:formatCode>General</c:formatCode>
                <c:ptCount val="5"/>
                <c:pt idx="0">
                  <c:v>60.24</c:v>
                </c:pt>
                <c:pt idx="1">
                  <c:v>60.42</c:v>
                </c:pt>
                <c:pt idx="2">
                  <c:v>60.5</c:v>
                </c:pt>
                <c:pt idx="3">
                  <c:v>60.38</c:v>
                </c:pt>
                <c:pt idx="4">
                  <c:v>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D-42C0-8406-5412145695CF}"/>
            </c:ext>
          </c:extLst>
        </c:ser>
        <c:ser>
          <c:idx val="1"/>
          <c:order val="2"/>
          <c:tx>
            <c:strRef>
              <c:f>'UTKFace AlexNet'!$D$69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AlexNet'!$K$69:$K$73</c:f>
              <c:numCache>
                <c:formatCode>General</c:formatCode>
                <c:ptCount val="5"/>
                <c:pt idx="0">
                  <c:v>60.42</c:v>
                </c:pt>
                <c:pt idx="1">
                  <c:v>60.56</c:v>
                </c:pt>
                <c:pt idx="2">
                  <c:v>60.2</c:v>
                </c:pt>
                <c:pt idx="3">
                  <c:v>60.54</c:v>
                </c:pt>
                <c:pt idx="4">
                  <c:v>60.27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D-42C0-8406-5412145695CF}"/>
            </c:ext>
          </c:extLst>
        </c:ser>
        <c:ser>
          <c:idx val="2"/>
          <c:order val="3"/>
          <c:tx>
            <c:strRef>
              <c:f>'UTKFace AlexNet'!$D$75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AlexNet'!$K$75:$K$79</c:f>
              <c:numCache>
                <c:formatCode>General</c:formatCode>
                <c:ptCount val="5"/>
                <c:pt idx="0">
                  <c:v>60.34</c:v>
                </c:pt>
                <c:pt idx="1">
                  <c:v>60.07</c:v>
                </c:pt>
                <c:pt idx="2">
                  <c:v>60.38</c:v>
                </c:pt>
                <c:pt idx="3">
                  <c:v>60.22</c:v>
                </c:pt>
                <c:pt idx="4">
                  <c:v>60.39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D-42C0-8406-5412145695CF}"/>
            </c:ext>
          </c:extLst>
        </c:ser>
        <c:ser>
          <c:idx val="3"/>
          <c:order val="4"/>
          <c:tx>
            <c:strRef>
              <c:f>'UTKFace AlexNet'!$D$81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AlexNet'!$K$81:$K$85</c:f>
              <c:numCache>
                <c:formatCode>General</c:formatCode>
                <c:ptCount val="5"/>
                <c:pt idx="0">
                  <c:v>60.22</c:v>
                </c:pt>
                <c:pt idx="1">
                  <c:v>60.62</c:v>
                </c:pt>
                <c:pt idx="2">
                  <c:v>60.59</c:v>
                </c:pt>
                <c:pt idx="3">
                  <c:v>60.13</c:v>
                </c:pt>
                <c:pt idx="4">
                  <c:v>59.96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2D-42C0-8406-5412145695CF}"/>
            </c:ext>
          </c:extLst>
        </c:ser>
        <c:ser>
          <c:idx val="4"/>
          <c:order val="5"/>
          <c:tx>
            <c:strRef>
              <c:f>'UTKFace AlexNet'!$D$87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AlexNet'!$K$87:$K$91</c:f>
              <c:numCache>
                <c:formatCode>General</c:formatCode>
                <c:ptCount val="5"/>
                <c:pt idx="0">
                  <c:v>60.34</c:v>
                </c:pt>
                <c:pt idx="1">
                  <c:v>60.18</c:v>
                </c:pt>
                <c:pt idx="2">
                  <c:v>60.37</c:v>
                </c:pt>
                <c:pt idx="3">
                  <c:v>60.71</c:v>
                </c:pt>
                <c:pt idx="4">
                  <c:v>60.41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D-42C0-8406-5412145695CF}"/>
            </c:ext>
          </c:extLst>
        </c:ser>
        <c:ser>
          <c:idx val="5"/>
          <c:order val="6"/>
          <c:tx>
            <c:strRef>
              <c:f>'UTKFace AlexNet'!$D$93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AlexNet'!$K$93:$K$97</c:f>
              <c:numCache>
                <c:formatCode>General</c:formatCode>
                <c:ptCount val="5"/>
                <c:pt idx="0">
                  <c:v>60.17</c:v>
                </c:pt>
                <c:pt idx="1">
                  <c:v>60.47</c:v>
                </c:pt>
                <c:pt idx="2">
                  <c:v>60.32</c:v>
                </c:pt>
                <c:pt idx="3">
                  <c:v>60.36</c:v>
                </c:pt>
                <c:pt idx="4">
                  <c:v>60.34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D-42C0-8406-5412145695CF}"/>
            </c:ext>
          </c:extLst>
        </c:ser>
        <c:ser>
          <c:idx val="6"/>
          <c:order val="7"/>
          <c:tx>
            <c:strRef>
              <c:f>'UTKFace AlexNet'!$D$99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AlexNet'!$K$99:$K$103</c:f>
              <c:numCache>
                <c:formatCode>General</c:formatCode>
                <c:ptCount val="5"/>
                <c:pt idx="0">
                  <c:v>60.27</c:v>
                </c:pt>
                <c:pt idx="1">
                  <c:v>60.47</c:v>
                </c:pt>
                <c:pt idx="2">
                  <c:v>60.13</c:v>
                </c:pt>
                <c:pt idx="3">
                  <c:v>60.42</c:v>
                </c:pt>
                <c:pt idx="4">
                  <c:v>60.43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2D-42C0-8406-54121456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AlexNet'!$D$109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AlexNet'!$F$109</c:f>
              <c:numCache>
                <c:formatCode>General</c:formatCode>
                <c:ptCount val="1"/>
                <c:pt idx="0">
                  <c:v>59.58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5-4BC2-AFD0-1C3BA5F8402A}"/>
            </c:ext>
          </c:extLst>
        </c:ser>
        <c:ser>
          <c:idx val="0"/>
          <c:order val="1"/>
          <c:tx>
            <c:strRef>
              <c:f>'UTKFace AlexNet'!$D$110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AlexNet'!$F$110:$F$114</c:f>
              <c:numCache>
                <c:formatCode>General</c:formatCode>
                <c:ptCount val="5"/>
                <c:pt idx="0">
                  <c:v>58.58</c:v>
                </c:pt>
                <c:pt idx="1">
                  <c:v>58.16</c:v>
                </c:pt>
                <c:pt idx="2">
                  <c:v>58.55</c:v>
                </c:pt>
                <c:pt idx="3">
                  <c:v>58.24</c:v>
                </c:pt>
                <c:pt idx="4">
                  <c:v>58.76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5-4BC2-AFD0-1C3BA5F8402A}"/>
            </c:ext>
          </c:extLst>
        </c:ser>
        <c:ser>
          <c:idx val="1"/>
          <c:order val="2"/>
          <c:tx>
            <c:strRef>
              <c:f>'UTKFace AlexNet'!$D$116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AlexNet'!$F$116:$F$120</c:f>
              <c:numCache>
                <c:formatCode>General</c:formatCode>
                <c:ptCount val="5"/>
                <c:pt idx="0">
                  <c:v>58.21</c:v>
                </c:pt>
                <c:pt idx="1">
                  <c:v>58.28</c:v>
                </c:pt>
                <c:pt idx="2">
                  <c:v>58.66</c:v>
                </c:pt>
                <c:pt idx="3">
                  <c:v>58.44</c:v>
                </c:pt>
                <c:pt idx="4">
                  <c:v>58.56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5-4BC2-AFD0-1C3BA5F8402A}"/>
            </c:ext>
          </c:extLst>
        </c:ser>
        <c:ser>
          <c:idx val="2"/>
          <c:order val="3"/>
          <c:tx>
            <c:strRef>
              <c:f>'UTKFace AlexNet'!$D$122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AlexNet'!$F$122:$F$126</c:f>
              <c:numCache>
                <c:formatCode>General</c:formatCode>
                <c:ptCount val="5"/>
                <c:pt idx="0">
                  <c:v>58.46</c:v>
                </c:pt>
                <c:pt idx="1">
                  <c:v>58</c:v>
                </c:pt>
                <c:pt idx="2">
                  <c:v>58.66</c:v>
                </c:pt>
                <c:pt idx="3">
                  <c:v>59.06</c:v>
                </c:pt>
                <c:pt idx="4">
                  <c:v>58.7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5-4BC2-AFD0-1C3BA5F8402A}"/>
            </c:ext>
          </c:extLst>
        </c:ser>
        <c:ser>
          <c:idx val="3"/>
          <c:order val="4"/>
          <c:tx>
            <c:strRef>
              <c:f>'UTKFace AlexNet'!$D$128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AlexNet'!$F$128:$F$132</c:f>
              <c:numCache>
                <c:formatCode>General</c:formatCode>
                <c:ptCount val="5"/>
                <c:pt idx="0">
                  <c:v>58.3</c:v>
                </c:pt>
                <c:pt idx="1">
                  <c:v>58.67</c:v>
                </c:pt>
                <c:pt idx="2">
                  <c:v>57.95</c:v>
                </c:pt>
                <c:pt idx="3">
                  <c:v>58.44</c:v>
                </c:pt>
                <c:pt idx="4">
                  <c:v>58.55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5-4BC2-AFD0-1C3BA5F8402A}"/>
            </c:ext>
          </c:extLst>
        </c:ser>
        <c:ser>
          <c:idx val="4"/>
          <c:order val="5"/>
          <c:tx>
            <c:strRef>
              <c:f>'UTKFace AlexNet'!$D$134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AlexNet'!$F$134:$F$138</c:f>
              <c:numCache>
                <c:formatCode>General</c:formatCode>
                <c:ptCount val="5"/>
                <c:pt idx="0">
                  <c:v>58.73</c:v>
                </c:pt>
                <c:pt idx="1">
                  <c:v>58.46</c:v>
                </c:pt>
                <c:pt idx="2">
                  <c:v>58.48</c:v>
                </c:pt>
                <c:pt idx="3">
                  <c:v>58.81</c:v>
                </c:pt>
                <c:pt idx="4">
                  <c:v>58.68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D5-4BC2-AFD0-1C3BA5F8402A}"/>
            </c:ext>
          </c:extLst>
        </c:ser>
        <c:ser>
          <c:idx val="5"/>
          <c:order val="6"/>
          <c:tx>
            <c:strRef>
              <c:f>'UTKFace AlexNet'!$D$140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AlexNet'!$F$140:$F$144</c:f>
              <c:numCache>
                <c:formatCode>General</c:formatCode>
                <c:ptCount val="5"/>
                <c:pt idx="0">
                  <c:v>58.68</c:v>
                </c:pt>
                <c:pt idx="1">
                  <c:v>58.22</c:v>
                </c:pt>
                <c:pt idx="2">
                  <c:v>58.34</c:v>
                </c:pt>
                <c:pt idx="3">
                  <c:v>58.62</c:v>
                </c:pt>
                <c:pt idx="4">
                  <c:v>58.73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5-4BC2-AFD0-1C3BA5F8402A}"/>
            </c:ext>
          </c:extLst>
        </c:ser>
        <c:ser>
          <c:idx val="6"/>
          <c:order val="7"/>
          <c:tx>
            <c:strRef>
              <c:f>'UTKFace AlexNet'!$D$146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AlexNet'!$F$146:$F$150</c:f>
              <c:numCache>
                <c:formatCode>General</c:formatCode>
                <c:ptCount val="5"/>
                <c:pt idx="0">
                  <c:v>58.18</c:v>
                </c:pt>
                <c:pt idx="1">
                  <c:v>58.01</c:v>
                </c:pt>
                <c:pt idx="2">
                  <c:v>58.4</c:v>
                </c:pt>
                <c:pt idx="3">
                  <c:v>58.43</c:v>
                </c:pt>
                <c:pt idx="4">
                  <c:v>58.38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D5-4BC2-AFD0-1C3BA5F8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'UTKFace AlexNet'!$D$109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AlexNet'!$K$109</c:f>
              <c:numCache>
                <c:formatCode>General</c:formatCode>
                <c:ptCount val="1"/>
                <c:pt idx="0">
                  <c:v>59.38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9-4796-90E9-180D46C481E6}"/>
            </c:ext>
          </c:extLst>
        </c:ser>
        <c:ser>
          <c:idx val="0"/>
          <c:order val="1"/>
          <c:tx>
            <c:strRef>
              <c:f>'UTKFace AlexNet'!$D$110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AlexNet'!$K$110:$K$114</c:f>
              <c:numCache>
                <c:formatCode>General</c:formatCode>
                <c:ptCount val="5"/>
                <c:pt idx="0">
                  <c:v>60.05</c:v>
                </c:pt>
                <c:pt idx="1">
                  <c:v>60.69</c:v>
                </c:pt>
                <c:pt idx="2">
                  <c:v>60.09</c:v>
                </c:pt>
                <c:pt idx="3">
                  <c:v>59.85</c:v>
                </c:pt>
                <c:pt idx="4">
                  <c:v>60.24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9-4796-90E9-180D46C481E6}"/>
            </c:ext>
          </c:extLst>
        </c:ser>
        <c:ser>
          <c:idx val="1"/>
          <c:order val="2"/>
          <c:tx>
            <c:strRef>
              <c:f>'UTKFace AlexNet'!$D$116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AlexNet'!$K$116:$K$120</c:f>
              <c:numCache>
                <c:formatCode>General</c:formatCode>
                <c:ptCount val="5"/>
                <c:pt idx="0">
                  <c:v>59.8</c:v>
                </c:pt>
                <c:pt idx="1">
                  <c:v>60.47</c:v>
                </c:pt>
                <c:pt idx="2">
                  <c:v>60.47</c:v>
                </c:pt>
                <c:pt idx="3">
                  <c:v>60.43</c:v>
                </c:pt>
                <c:pt idx="4">
                  <c:v>59.05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9-4796-90E9-180D46C481E6}"/>
            </c:ext>
          </c:extLst>
        </c:ser>
        <c:ser>
          <c:idx val="2"/>
          <c:order val="3"/>
          <c:tx>
            <c:strRef>
              <c:f>'UTKFace AlexNet'!$D$122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AlexNet'!$K$122:$K$126</c:f>
              <c:numCache>
                <c:formatCode>General</c:formatCode>
                <c:ptCount val="5"/>
                <c:pt idx="0">
                  <c:v>60.29</c:v>
                </c:pt>
                <c:pt idx="1">
                  <c:v>60.4</c:v>
                </c:pt>
                <c:pt idx="2">
                  <c:v>60.03</c:v>
                </c:pt>
                <c:pt idx="3">
                  <c:v>59.82</c:v>
                </c:pt>
                <c:pt idx="4">
                  <c:v>60.17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9-4796-90E9-180D46C481E6}"/>
            </c:ext>
          </c:extLst>
        </c:ser>
        <c:ser>
          <c:idx val="3"/>
          <c:order val="4"/>
          <c:tx>
            <c:strRef>
              <c:f>'UTKFace AlexNet'!$D$128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AlexNet'!$K$128:$K$132</c:f>
              <c:numCache>
                <c:formatCode>General</c:formatCode>
                <c:ptCount val="5"/>
                <c:pt idx="0">
                  <c:v>60.49</c:v>
                </c:pt>
                <c:pt idx="1">
                  <c:v>60.29</c:v>
                </c:pt>
                <c:pt idx="2">
                  <c:v>60.4</c:v>
                </c:pt>
                <c:pt idx="3">
                  <c:v>59.91</c:v>
                </c:pt>
                <c:pt idx="4">
                  <c:v>60.17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B9-4796-90E9-180D46C481E6}"/>
            </c:ext>
          </c:extLst>
        </c:ser>
        <c:ser>
          <c:idx val="4"/>
          <c:order val="5"/>
          <c:tx>
            <c:strRef>
              <c:f>'UTKFace AlexNet'!$D$134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AlexNet'!$K$134:$K$138</c:f>
              <c:numCache>
                <c:formatCode>General</c:formatCode>
                <c:ptCount val="5"/>
                <c:pt idx="0">
                  <c:v>60.29</c:v>
                </c:pt>
                <c:pt idx="1">
                  <c:v>60.29</c:v>
                </c:pt>
                <c:pt idx="2">
                  <c:v>60.36</c:v>
                </c:pt>
                <c:pt idx="3">
                  <c:v>59.89</c:v>
                </c:pt>
                <c:pt idx="4">
                  <c:v>60.14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9-4796-90E9-180D46C481E6}"/>
            </c:ext>
          </c:extLst>
        </c:ser>
        <c:ser>
          <c:idx val="5"/>
          <c:order val="6"/>
          <c:tx>
            <c:strRef>
              <c:f>'UTKFace AlexNet'!$D$140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AlexNet'!$K$140:$K$144</c:f>
              <c:numCache>
                <c:formatCode>General</c:formatCode>
                <c:ptCount val="5"/>
                <c:pt idx="0">
                  <c:v>60.35</c:v>
                </c:pt>
                <c:pt idx="1">
                  <c:v>60.5</c:v>
                </c:pt>
                <c:pt idx="2">
                  <c:v>60.33</c:v>
                </c:pt>
                <c:pt idx="3">
                  <c:v>60.31</c:v>
                </c:pt>
                <c:pt idx="4">
                  <c:v>60.43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B9-4796-90E9-180D46C481E6}"/>
            </c:ext>
          </c:extLst>
        </c:ser>
        <c:ser>
          <c:idx val="6"/>
          <c:order val="7"/>
          <c:tx>
            <c:strRef>
              <c:f>'UTKFace AlexNet'!$D$146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'UTKFace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AlexNet'!$K$146:$K$150</c:f>
              <c:numCache>
                <c:formatCode>General</c:formatCode>
                <c:ptCount val="5"/>
                <c:pt idx="0">
                  <c:v>60.09</c:v>
                </c:pt>
                <c:pt idx="1">
                  <c:v>60.36</c:v>
                </c:pt>
                <c:pt idx="2">
                  <c:v>60.24</c:v>
                </c:pt>
                <c:pt idx="3">
                  <c:v>60.42</c:v>
                </c:pt>
                <c:pt idx="4">
                  <c:v>60.43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B9-4796-90E9-180D46C4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AlexNet'!$K$16:$K$20</c:f>
              <c:numCache>
                <c:formatCode>General</c:formatCode>
                <c:ptCount val="5"/>
                <c:pt idx="0">
                  <c:v>60.27</c:v>
                </c:pt>
                <c:pt idx="1">
                  <c:v>60.37</c:v>
                </c:pt>
                <c:pt idx="2">
                  <c:v>60.42</c:v>
                </c:pt>
                <c:pt idx="3">
                  <c:v>60.66</c:v>
                </c:pt>
                <c:pt idx="4">
                  <c:v>59.96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E-40DA-8FC3-2E730D00FC8B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AlexNet'!$K$63:$K$67</c:f>
              <c:numCache>
                <c:formatCode>General</c:formatCode>
                <c:ptCount val="5"/>
                <c:pt idx="0">
                  <c:v>60.24</c:v>
                </c:pt>
                <c:pt idx="1">
                  <c:v>60.42</c:v>
                </c:pt>
                <c:pt idx="2">
                  <c:v>60.5</c:v>
                </c:pt>
                <c:pt idx="3">
                  <c:v>60.38</c:v>
                </c:pt>
                <c:pt idx="4">
                  <c:v>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E-40DA-8FC3-2E730D00FC8B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AlexNet'!$K$110:$K$114</c:f>
              <c:numCache>
                <c:formatCode>General</c:formatCode>
                <c:ptCount val="5"/>
                <c:pt idx="0">
                  <c:v>60.05</c:v>
                </c:pt>
                <c:pt idx="1">
                  <c:v>60.69</c:v>
                </c:pt>
                <c:pt idx="2">
                  <c:v>60.09</c:v>
                </c:pt>
                <c:pt idx="3">
                  <c:v>59.85</c:v>
                </c:pt>
                <c:pt idx="4">
                  <c:v>60.24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E-40DA-8FC3-2E730D00F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AlexNet'!$K$22:$K$26</c:f>
              <c:numCache>
                <c:formatCode>General</c:formatCode>
                <c:ptCount val="5"/>
                <c:pt idx="0">
                  <c:v>60.21</c:v>
                </c:pt>
                <c:pt idx="1">
                  <c:v>60.56</c:v>
                </c:pt>
                <c:pt idx="2">
                  <c:v>60.07</c:v>
                </c:pt>
                <c:pt idx="3">
                  <c:v>60.41</c:v>
                </c:pt>
                <c:pt idx="4">
                  <c:v>60.3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C-46CF-B0B3-D959B3A31FA2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AlexNet'!$K$69:$K$73</c:f>
              <c:numCache>
                <c:formatCode>General</c:formatCode>
                <c:ptCount val="5"/>
                <c:pt idx="0">
                  <c:v>60.42</c:v>
                </c:pt>
                <c:pt idx="1">
                  <c:v>60.56</c:v>
                </c:pt>
                <c:pt idx="2">
                  <c:v>60.2</c:v>
                </c:pt>
                <c:pt idx="3">
                  <c:v>60.54</c:v>
                </c:pt>
                <c:pt idx="4">
                  <c:v>60.27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C-46CF-B0B3-D959B3A31FA2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AlexNet'!$K$116:$K$120</c:f>
              <c:numCache>
                <c:formatCode>General</c:formatCode>
                <c:ptCount val="5"/>
                <c:pt idx="0">
                  <c:v>59.8</c:v>
                </c:pt>
                <c:pt idx="1">
                  <c:v>60.47</c:v>
                </c:pt>
                <c:pt idx="2">
                  <c:v>60.47</c:v>
                </c:pt>
                <c:pt idx="3">
                  <c:v>60.43</c:v>
                </c:pt>
                <c:pt idx="4">
                  <c:v>59.05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C-46CF-B0B3-D959B3A3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KS2Samp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AlexNet'!$K$28:$K$32</c:f>
              <c:numCache>
                <c:formatCode>General</c:formatCode>
                <c:ptCount val="5"/>
                <c:pt idx="0">
                  <c:v>60.31</c:v>
                </c:pt>
                <c:pt idx="1">
                  <c:v>60.07</c:v>
                </c:pt>
                <c:pt idx="2">
                  <c:v>60.17</c:v>
                </c:pt>
                <c:pt idx="3">
                  <c:v>60.25</c:v>
                </c:pt>
                <c:pt idx="4">
                  <c:v>60.71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4-4D80-872F-B20CD8BFEA51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AlexNet'!$K$75:$K$79</c:f>
              <c:numCache>
                <c:formatCode>General</c:formatCode>
                <c:ptCount val="5"/>
                <c:pt idx="0">
                  <c:v>60.34</c:v>
                </c:pt>
                <c:pt idx="1">
                  <c:v>60.07</c:v>
                </c:pt>
                <c:pt idx="2">
                  <c:v>60.38</c:v>
                </c:pt>
                <c:pt idx="3">
                  <c:v>60.22</c:v>
                </c:pt>
                <c:pt idx="4">
                  <c:v>60.39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4-4D80-872F-B20CD8BFEA51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AlexNet'!$K$122:$K$126</c:f>
              <c:numCache>
                <c:formatCode>General</c:formatCode>
                <c:ptCount val="5"/>
                <c:pt idx="0">
                  <c:v>60.29</c:v>
                </c:pt>
                <c:pt idx="1">
                  <c:v>60.4</c:v>
                </c:pt>
                <c:pt idx="2">
                  <c:v>60.03</c:v>
                </c:pt>
                <c:pt idx="3">
                  <c:v>59.82</c:v>
                </c:pt>
                <c:pt idx="4">
                  <c:v>60.17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4-4D80-872F-B20CD8BF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ResNet'!$D$109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ResNet'!$F$109</c:f>
              <c:numCache>
                <c:formatCode>General</c:formatCode>
                <c:ptCount val="1"/>
                <c:pt idx="0">
                  <c:v>86.24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8-42A8-98E5-E964CF28D8ED}"/>
            </c:ext>
          </c:extLst>
        </c:ser>
        <c:ser>
          <c:idx val="0"/>
          <c:order val="1"/>
          <c:tx>
            <c:strRef>
              <c:f>'STL ResNet'!$D$110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ResNet'!$F$110:$F$114</c:f>
              <c:numCache>
                <c:formatCode>General</c:formatCode>
                <c:ptCount val="5"/>
                <c:pt idx="0">
                  <c:v>80.41</c:v>
                </c:pt>
                <c:pt idx="1">
                  <c:v>80.81</c:v>
                </c:pt>
                <c:pt idx="2">
                  <c:v>81.180000000000007</c:v>
                </c:pt>
                <c:pt idx="3">
                  <c:v>79.739999999999995</c:v>
                </c:pt>
                <c:pt idx="4">
                  <c:v>78.31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8-42A8-98E5-E964CF28D8ED}"/>
            </c:ext>
          </c:extLst>
        </c:ser>
        <c:ser>
          <c:idx val="1"/>
          <c:order val="2"/>
          <c:tx>
            <c:strRef>
              <c:f>'STL ResNet'!$D$116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ResNet'!$F$116:$F$120</c:f>
              <c:numCache>
                <c:formatCode>General</c:formatCode>
                <c:ptCount val="5"/>
                <c:pt idx="0">
                  <c:v>81.510000000000005</c:v>
                </c:pt>
                <c:pt idx="1">
                  <c:v>78.319999999999993</c:v>
                </c:pt>
                <c:pt idx="2">
                  <c:v>77.75</c:v>
                </c:pt>
                <c:pt idx="3">
                  <c:v>79.290000000000006</c:v>
                </c:pt>
                <c:pt idx="4">
                  <c:v>81.23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8-42A8-98E5-E964CF28D8ED}"/>
            </c:ext>
          </c:extLst>
        </c:ser>
        <c:ser>
          <c:idx val="2"/>
          <c:order val="3"/>
          <c:tx>
            <c:strRef>
              <c:f>'STL ResNet'!$D$122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ResNet'!$F$122:$F$126</c:f>
              <c:numCache>
                <c:formatCode>General</c:formatCode>
                <c:ptCount val="5"/>
                <c:pt idx="0">
                  <c:v>80.48</c:v>
                </c:pt>
                <c:pt idx="1">
                  <c:v>80.239999999999995</c:v>
                </c:pt>
                <c:pt idx="2">
                  <c:v>78.209999999999994</c:v>
                </c:pt>
                <c:pt idx="3">
                  <c:v>78.95</c:v>
                </c:pt>
                <c:pt idx="4">
                  <c:v>79.69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08-42A8-98E5-E964CF28D8ED}"/>
            </c:ext>
          </c:extLst>
        </c:ser>
        <c:ser>
          <c:idx val="3"/>
          <c:order val="4"/>
          <c:tx>
            <c:strRef>
              <c:f>'STL ResNet'!$D$128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ResNet'!$F$128:$F$132</c:f>
              <c:numCache>
                <c:formatCode>General</c:formatCode>
                <c:ptCount val="5"/>
                <c:pt idx="0">
                  <c:v>79.81</c:v>
                </c:pt>
                <c:pt idx="1">
                  <c:v>80.260000000000005</c:v>
                </c:pt>
                <c:pt idx="2">
                  <c:v>80.92</c:v>
                </c:pt>
                <c:pt idx="3">
                  <c:v>78.569999999999993</c:v>
                </c:pt>
                <c:pt idx="4">
                  <c:v>78.41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08-42A8-98E5-E964CF28D8ED}"/>
            </c:ext>
          </c:extLst>
        </c:ser>
        <c:ser>
          <c:idx val="4"/>
          <c:order val="5"/>
          <c:tx>
            <c:strRef>
              <c:f>'STL ResNet'!$D$134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ResNet'!$F$134:$F$138</c:f>
              <c:numCache>
                <c:formatCode>General</c:formatCode>
                <c:ptCount val="5"/>
                <c:pt idx="0">
                  <c:v>77.94</c:v>
                </c:pt>
                <c:pt idx="1">
                  <c:v>78.41</c:v>
                </c:pt>
                <c:pt idx="2">
                  <c:v>77.86</c:v>
                </c:pt>
                <c:pt idx="3">
                  <c:v>78.78</c:v>
                </c:pt>
                <c:pt idx="4">
                  <c:v>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08-42A8-98E5-E964CF28D8ED}"/>
            </c:ext>
          </c:extLst>
        </c:ser>
        <c:ser>
          <c:idx val="5"/>
          <c:order val="6"/>
          <c:tx>
            <c:strRef>
              <c:f>'STL ResNet'!$D$140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ResNet'!$F$140:$F$144</c:f>
              <c:numCache>
                <c:formatCode>General</c:formatCode>
                <c:ptCount val="5"/>
                <c:pt idx="0">
                  <c:v>78.66</c:v>
                </c:pt>
                <c:pt idx="1">
                  <c:v>80.27</c:v>
                </c:pt>
                <c:pt idx="2">
                  <c:v>78.52</c:v>
                </c:pt>
                <c:pt idx="3">
                  <c:v>80.709999999999994</c:v>
                </c:pt>
                <c:pt idx="4">
                  <c:v>80.06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08-42A8-98E5-E964CF28D8ED}"/>
            </c:ext>
          </c:extLst>
        </c:ser>
        <c:ser>
          <c:idx val="6"/>
          <c:order val="7"/>
          <c:tx>
            <c:strRef>
              <c:f>'STL ResNet'!$D$146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ResNet'!$F$146:$F$150</c:f>
              <c:numCache>
                <c:formatCode>General</c:formatCode>
                <c:ptCount val="5"/>
                <c:pt idx="0">
                  <c:v>80</c:v>
                </c:pt>
                <c:pt idx="1">
                  <c:v>80.37</c:v>
                </c:pt>
                <c:pt idx="2">
                  <c:v>79.12</c:v>
                </c:pt>
                <c:pt idx="3">
                  <c:v>77.8</c:v>
                </c:pt>
                <c:pt idx="4">
                  <c:v>79.709999999999994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08-42A8-98E5-E964CF28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KLDivergence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AlexNet'!$K$34:$K$38</c:f>
              <c:numCache>
                <c:formatCode>General</c:formatCode>
                <c:ptCount val="5"/>
                <c:pt idx="0">
                  <c:v>60.31</c:v>
                </c:pt>
                <c:pt idx="1">
                  <c:v>60.62</c:v>
                </c:pt>
                <c:pt idx="2">
                  <c:v>60.34</c:v>
                </c:pt>
                <c:pt idx="3">
                  <c:v>60.28</c:v>
                </c:pt>
                <c:pt idx="4">
                  <c:v>60.63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4CC0-92E3-4216978E7294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AlexNet'!$K$81:$K$85</c:f>
              <c:numCache>
                <c:formatCode>General</c:formatCode>
                <c:ptCount val="5"/>
                <c:pt idx="0">
                  <c:v>60.22</c:v>
                </c:pt>
                <c:pt idx="1">
                  <c:v>60.62</c:v>
                </c:pt>
                <c:pt idx="2">
                  <c:v>60.59</c:v>
                </c:pt>
                <c:pt idx="3">
                  <c:v>60.13</c:v>
                </c:pt>
                <c:pt idx="4">
                  <c:v>59.96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7-4CC0-92E3-4216978E7294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AlexNet'!$K$128:$K$132</c:f>
              <c:numCache>
                <c:formatCode>General</c:formatCode>
                <c:ptCount val="5"/>
                <c:pt idx="0">
                  <c:v>60.49</c:v>
                </c:pt>
                <c:pt idx="1">
                  <c:v>60.29</c:v>
                </c:pt>
                <c:pt idx="2">
                  <c:v>60.4</c:v>
                </c:pt>
                <c:pt idx="3">
                  <c:v>59.91</c:v>
                </c:pt>
                <c:pt idx="4">
                  <c:v>60.17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7-4CC0-92E3-4216978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Bootstrap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AlexNet'!$K$40:$K$44</c:f>
              <c:numCache>
                <c:formatCode>General</c:formatCode>
                <c:ptCount val="5"/>
                <c:pt idx="0">
                  <c:v>60.26</c:v>
                </c:pt>
                <c:pt idx="1">
                  <c:v>60.18</c:v>
                </c:pt>
                <c:pt idx="2">
                  <c:v>59.75</c:v>
                </c:pt>
                <c:pt idx="3">
                  <c:v>60.25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8-4756-BC2D-35F3EFEB68D4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AlexNet'!$K$87:$K$91</c:f>
              <c:numCache>
                <c:formatCode>General</c:formatCode>
                <c:ptCount val="5"/>
                <c:pt idx="0">
                  <c:v>60.34</c:v>
                </c:pt>
                <c:pt idx="1">
                  <c:v>60.18</c:v>
                </c:pt>
                <c:pt idx="2">
                  <c:v>60.37</c:v>
                </c:pt>
                <c:pt idx="3">
                  <c:v>60.71</c:v>
                </c:pt>
                <c:pt idx="4">
                  <c:v>60.41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8-4756-BC2D-35F3EFEB68D4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AlexNet'!$K$134:$K$138</c:f>
              <c:numCache>
                <c:formatCode>General</c:formatCode>
                <c:ptCount val="5"/>
                <c:pt idx="0">
                  <c:v>60.29</c:v>
                </c:pt>
                <c:pt idx="1">
                  <c:v>60.29</c:v>
                </c:pt>
                <c:pt idx="2">
                  <c:v>60.36</c:v>
                </c:pt>
                <c:pt idx="3">
                  <c:v>59.89</c:v>
                </c:pt>
                <c:pt idx="4">
                  <c:v>60.14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8-4756-BC2D-35F3EFEB6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AlexNet'!$K$46:$K$50</c:f>
              <c:numCache>
                <c:formatCode>General</c:formatCode>
                <c:ptCount val="5"/>
                <c:pt idx="0">
                  <c:v>60.37</c:v>
                </c:pt>
                <c:pt idx="1">
                  <c:v>60.47</c:v>
                </c:pt>
                <c:pt idx="2">
                  <c:v>60.47</c:v>
                </c:pt>
                <c:pt idx="3">
                  <c:v>60.48</c:v>
                </c:pt>
                <c:pt idx="4">
                  <c:v>60.27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2-40DB-B4F0-0E224DAF482B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AlexNet'!$K$93:$K$97</c:f>
              <c:numCache>
                <c:formatCode>General</c:formatCode>
                <c:ptCount val="5"/>
                <c:pt idx="0">
                  <c:v>60.17</c:v>
                </c:pt>
                <c:pt idx="1">
                  <c:v>60.47</c:v>
                </c:pt>
                <c:pt idx="2">
                  <c:v>60.32</c:v>
                </c:pt>
                <c:pt idx="3">
                  <c:v>60.36</c:v>
                </c:pt>
                <c:pt idx="4">
                  <c:v>60.34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2-40DB-B4F0-0E224DAF482B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'UTKFace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AlexNet'!$K$140:$K$144</c:f>
              <c:numCache>
                <c:formatCode>General</c:formatCode>
                <c:ptCount val="5"/>
                <c:pt idx="0">
                  <c:v>60.35</c:v>
                </c:pt>
                <c:pt idx="1">
                  <c:v>60.5</c:v>
                </c:pt>
                <c:pt idx="2">
                  <c:v>60.33</c:v>
                </c:pt>
                <c:pt idx="3">
                  <c:v>60.31</c:v>
                </c:pt>
                <c:pt idx="4">
                  <c:v>60.43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2-40DB-B4F0-0E224DAF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</a:t>
            </a:r>
            <a:r>
              <a:rPr lang="en-US" baseline="0"/>
              <a:t>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AlexNet'!$K$52:$K$56</c:f>
              <c:numCache>
                <c:formatCode>General</c:formatCode>
                <c:ptCount val="5"/>
                <c:pt idx="0">
                  <c:v>60.26</c:v>
                </c:pt>
                <c:pt idx="1">
                  <c:v>60.17</c:v>
                </c:pt>
                <c:pt idx="2">
                  <c:v>60.35</c:v>
                </c:pt>
                <c:pt idx="3">
                  <c:v>60.68</c:v>
                </c:pt>
                <c:pt idx="4">
                  <c:v>60.15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8-46F4-981E-A4CB4F6451DD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'UTKFace AlexNet'!$K$99:$K$103</c:f>
              <c:numCache>
                <c:formatCode>General</c:formatCode>
                <c:ptCount val="5"/>
                <c:pt idx="0">
                  <c:v>60.27</c:v>
                </c:pt>
                <c:pt idx="1">
                  <c:v>60.47</c:v>
                </c:pt>
                <c:pt idx="2">
                  <c:v>60.13</c:v>
                </c:pt>
                <c:pt idx="3">
                  <c:v>60.42</c:v>
                </c:pt>
                <c:pt idx="4">
                  <c:v>60.43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8-46F4-981E-A4CB4F6451DD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AlexNet'!$K$146:$K$150</c:f>
              <c:numCache>
                <c:formatCode>General</c:formatCode>
                <c:ptCount val="5"/>
                <c:pt idx="0">
                  <c:v>75.739999999999995</c:v>
                </c:pt>
                <c:pt idx="1">
                  <c:v>75.31</c:v>
                </c:pt>
                <c:pt idx="2">
                  <c:v>75.510000000000005</c:v>
                </c:pt>
                <c:pt idx="3">
                  <c:v>75.599999999999994</c:v>
                </c:pt>
                <c:pt idx="4">
                  <c:v>75.23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D8-46F4-981E-A4CB4F64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'Fmnist AlexNet'!$D$15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AlexNet'!$F$15</c:f>
              <c:numCache>
                <c:formatCode>General</c:formatCode>
                <c:ptCount val="1"/>
                <c:pt idx="0">
                  <c:v>55.96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5-4213-A4A0-F02D37A5686A}"/>
            </c:ext>
          </c:extLst>
        </c:ser>
        <c:ser>
          <c:idx val="0"/>
          <c:order val="1"/>
          <c:tx>
            <c:strRef>
              <c:f>'Fmnist AlexNet'!$D$16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AlexNet'!$F$16:$F$20</c:f>
              <c:numCache>
                <c:formatCode>General</c:formatCode>
                <c:ptCount val="5"/>
                <c:pt idx="0">
                  <c:v>55.03</c:v>
                </c:pt>
                <c:pt idx="1">
                  <c:v>55.21</c:v>
                </c:pt>
                <c:pt idx="2">
                  <c:v>54.9</c:v>
                </c:pt>
                <c:pt idx="3">
                  <c:v>55.21</c:v>
                </c:pt>
                <c:pt idx="4">
                  <c:v>55.13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5-4213-A4A0-F02D37A5686A}"/>
            </c:ext>
          </c:extLst>
        </c:ser>
        <c:ser>
          <c:idx val="1"/>
          <c:order val="2"/>
          <c:tx>
            <c:strRef>
              <c:f>'Fmnist AlexNet'!$D$22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AlexNet'!$F$22:$F$26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5-4213-A4A0-F02D37A5686A}"/>
            </c:ext>
          </c:extLst>
        </c:ser>
        <c:ser>
          <c:idx val="2"/>
          <c:order val="3"/>
          <c:tx>
            <c:strRef>
              <c:f>'Fmnist AlexNet'!$D$28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AlexNet'!$F$28:$F$32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5-4213-A4A0-F02D37A5686A}"/>
            </c:ext>
          </c:extLst>
        </c:ser>
        <c:ser>
          <c:idx val="3"/>
          <c:order val="4"/>
          <c:tx>
            <c:strRef>
              <c:f>'Fmnist AlexNet'!$D$34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AlexNet'!$F$34:$F$38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5-4213-A4A0-F02D37A5686A}"/>
            </c:ext>
          </c:extLst>
        </c:ser>
        <c:ser>
          <c:idx val="4"/>
          <c:order val="5"/>
          <c:tx>
            <c:strRef>
              <c:f>'Fmnist AlexNet'!$D$40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AlexNet'!$F$40:$F$44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5-4213-A4A0-F02D37A5686A}"/>
            </c:ext>
          </c:extLst>
        </c:ser>
        <c:ser>
          <c:idx val="5"/>
          <c:order val="6"/>
          <c:tx>
            <c:strRef>
              <c:f>'Fmnist AlexNet'!$D$46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AlexNet'!$F$46:$F$50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5-4213-A4A0-F02D37A5686A}"/>
            </c:ext>
          </c:extLst>
        </c:ser>
        <c:ser>
          <c:idx val="6"/>
          <c:order val="7"/>
          <c:tx>
            <c:strRef>
              <c:f>'Fmnist AlexNet'!$D$52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AlexNet'!$F$52:$F$56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5-4213-A4A0-F02D37A5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'Fmnist AlexNet'!$E$15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AlexNet'!$K$15</c:f>
              <c:numCache>
                <c:formatCode>General</c:formatCode>
                <c:ptCount val="1"/>
                <c:pt idx="0">
                  <c:v>56.32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C-40C2-8636-264090B337B1}"/>
            </c:ext>
          </c:extLst>
        </c:ser>
        <c:ser>
          <c:idx val="0"/>
          <c:order val="1"/>
          <c:tx>
            <c:strRef>
              <c:f>'Fmnist AlexNet'!$D$16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AlexNet'!$K$16:$K$20</c:f>
              <c:numCache>
                <c:formatCode>General</c:formatCode>
                <c:ptCount val="5"/>
                <c:pt idx="0">
                  <c:v>56.48</c:v>
                </c:pt>
                <c:pt idx="1">
                  <c:v>56.35</c:v>
                </c:pt>
                <c:pt idx="2">
                  <c:v>56.37</c:v>
                </c:pt>
                <c:pt idx="3">
                  <c:v>56.29</c:v>
                </c:pt>
                <c:pt idx="4">
                  <c:v>56.52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C-40C2-8636-264090B337B1}"/>
            </c:ext>
          </c:extLst>
        </c:ser>
        <c:ser>
          <c:idx val="1"/>
          <c:order val="2"/>
          <c:tx>
            <c:strRef>
              <c:f>'Fmnist AlexNet'!$D$22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AlexNet'!$K$22:$K$26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C-40C2-8636-264090B337B1}"/>
            </c:ext>
          </c:extLst>
        </c:ser>
        <c:ser>
          <c:idx val="2"/>
          <c:order val="3"/>
          <c:tx>
            <c:strRef>
              <c:f>'Fmnist AlexNet'!$D$28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AlexNet'!$K$28:$K$32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C-40C2-8636-264090B337B1}"/>
            </c:ext>
          </c:extLst>
        </c:ser>
        <c:ser>
          <c:idx val="3"/>
          <c:order val="4"/>
          <c:tx>
            <c:strRef>
              <c:f>'Fmnist AlexNet'!$D$34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AlexNet'!$K$34:$K$38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C-40C2-8636-264090B337B1}"/>
            </c:ext>
          </c:extLst>
        </c:ser>
        <c:ser>
          <c:idx val="4"/>
          <c:order val="5"/>
          <c:tx>
            <c:strRef>
              <c:f>'Fmnist AlexNet'!$D$40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AlexNet'!$K$40:$K$44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C-40C2-8636-264090B337B1}"/>
            </c:ext>
          </c:extLst>
        </c:ser>
        <c:ser>
          <c:idx val="5"/>
          <c:order val="6"/>
          <c:tx>
            <c:strRef>
              <c:f>'Fmnist AlexNet'!$D$46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AlexNet'!$K$46:$K$50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0C-40C2-8636-264090B337B1}"/>
            </c:ext>
          </c:extLst>
        </c:ser>
        <c:ser>
          <c:idx val="6"/>
          <c:order val="7"/>
          <c:tx>
            <c:strRef>
              <c:f>'Fmnist AlexNet'!$D$52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AlexNet'!$K$52:$K$56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0C-40C2-8636-264090B3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'Fmnist AlexNet'!$E$62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AlexNet'!$F$62</c:f>
              <c:numCache>
                <c:formatCode>General</c:formatCode>
                <c:ptCount val="1"/>
                <c:pt idx="0">
                  <c:v>55.96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4-44D0-8127-88C08FFA991B}"/>
            </c:ext>
          </c:extLst>
        </c:ser>
        <c:ser>
          <c:idx val="0"/>
          <c:order val="1"/>
          <c:tx>
            <c:strRef>
              <c:f>'Fmnist AlexNet'!$D$63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AlexNet'!$F$63:$F$67</c:f>
              <c:numCache>
                <c:formatCode>General</c:formatCode>
                <c:ptCount val="5"/>
                <c:pt idx="0">
                  <c:v>0</c:v>
                </c:pt>
                <c:pt idx="1">
                  <c:v>55.43</c:v>
                </c:pt>
                <c:pt idx="2">
                  <c:v>55.45</c:v>
                </c:pt>
                <c:pt idx="3">
                  <c:v>55.12</c:v>
                </c:pt>
                <c:pt idx="4">
                  <c:v>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4-44D0-8127-88C08FFA991B}"/>
            </c:ext>
          </c:extLst>
        </c:ser>
        <c:ser>
          <c:idx val="1"/>
          <c:order val="2"/>
          <c:tx>
            <c:strRef>
              <c:f>'Fmnist AlexNet'!$D$69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AlexNet'!$F$69:$F$73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4-44D0-8127-88C08FFA991B}"/>
            </c:ext>
          </c:extLst>
        </c:ser>
        <c:ser>
          <c:idx val="2"/>
          <c:order val="3"/>
          <c:tx>
            <c:strRef>
              <c:f>'Fmnist AlexNet'!$D$75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AlexNet'!$F$75:$F$79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4-44D0-8127-88C08FFA991B}"/>
            </c:ext>
          </c:extLst>
        </c:ser>
        <c:ser>
          <c:idx val="3"/>
          <c:order val="4"/>
          <c:tx>
            <c:strRef>
              <c:f>'Fmnist AlexNet'!$D$81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AlexNet'!$F$81:$F$85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34-44D0-8127-88C08FFA991B}"/>
            </c:ext>
          </c:extLst>
        </c:ser>
        <c:ser>
          <c:idx val="4"/>
          <c:order val="5"/>
          <c:tx>
            <c:strRef>
              <c:f>'Fmnist AlexNet'!$D$87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AlexNet'!$F$87:$F$91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34-44D0-8127-88C08FFA991B}"/>
            </c:ext>
          </c:extLst>
        </c:ser>
        <c:ser>
          <c:idx val="5"/>
          <c:order val="6"/>
          <c:tx>
            <c:strRef>
              <c:f>'Fmnist AlexNet'!$D$93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AlexNet'!$F$93:$F$97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34-44D0-8127-88C08FFA991B}"/>
            </c:ext>
          </c:extLst>
        </c:ser>
        <c:ser>
          <c:idx val="6"/>
          <c:order val="7"/>
          <c:tx>
            <c:strRef>
              <c:f>'Fmnist AlexNet'!$D$99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AlexNet'!$F$99:$F$103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34-44D0-8127-88C08FFA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'Fmnist AlexNet'!$D$62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AlexNet'!$K$62</c:f>
              <c:numCache>
                <c:formatCode>General</c:formatCode>
                <c:ptCount val="1"/>
                <c:pt idx="0">
                  <c:v>56.32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4-4E1B-8A80-90F3BC29BBEB}"/>
            </c:ext>
          </c:extLst>
        </c:ser>
        <c:ser>
          <c:idx val="0"/>
          <c:order val="1"/>
          <c:tx>
            <c:strRef>
              <c:f>'Fmnist AlexNet'!$D$63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AlexNet'!$K$63:$K$67</c:f>
              <c:numCache>
                <c:formatCode>General</c:formatCode>
                <c:ptCount val="5"/>
                <c:pt idx="0">
                  <c:v>0</c:v>
                </c:pt>
                <c:pt idx="1">
                  <c:v>56.4</c:v>
                </c:pt>
                <c:pt idx="2">
                  <c:v>56.45</c:v>
                </c:pt>
                <c:pt idx="3">
                  <c:v>56.38</c:v>
                </c:pt>
                <c:pt idx="4">
                  <c:v>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4-4E1B-8A80-90F3BC29BBEB}"/>
            </c:ext>
          </c:extLst>
        </c:ser>
        <c:ser>
          <c:idx val="1"/>
          <c:order val="2"/>
          <c:tx>
            <c:strRef>
              <c:f>'Fmnist AlexNet'!$D$69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AlexNet'!$K$69:$K$73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4-4E1B-8A80-90F3BC29BBEB}"/>
            </c:ext>
          </c:extLst>
        </c:ser>
        <c:ser>
          <c:idx val="2"/>
          <c:order val="3"/>
          <c:tx>
            <c:strRef>
              <c:f>'Fmnist AlexNet'!$D$75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AlexNet'!$K$75:$K$79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4-4E1B-8A80-90F3BC29BBEB}"/>
            </c:ext>
          </c:extLst>
        </c:ser>
        <c:ser>
          <c:idx val="3"/>
          <c:order val="4"/>
          <c:tx>
            <c:strRef>
              <c:f>'Fmnist AlexNet'!$D$81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AlexNet'!$K$81:$K$85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4-4E1B-8A80-90F3BC29BBEB}"/>
            </c:ext>
          </c:extLst>
        </c:ser>
        <c:ser>
          <c:idx val="4"/>
          <c:order val="5"/>
          <c:tx>
            <c:strRef>
              <c:f>'Fmnist AlexNet'!$D$87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AlexNet'!$K$87:$K$91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4-4E1B-8A80-90F3BC29BBEB}"/>
            </c:ext>
          </c:extLst>
        </c:ser>
        <c:ser>
          <c:idx val="5"/>
          <c:order val="6"/>
          <c:tx>
            <c:strRef>
              <c:f>'Fmnist AlexNet'!$D$93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AlexNet'!$K$93:$K$97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94-4E1B-8A80-90F3BC29BBEB}"/>
            </c:ext>
          </c:extLst>
        </c:ser>
        <c:ser>
          <c:idx val="6"/>
          <c:order val="7"/>
          <c:tx>
            <c:strRef>
              <c:f>'Fmnist AlexNet'!$D$99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AlexNet'!$K$99:$K$103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94-4E1B-8A80-90F3BC29B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'Fmnist AlexNet'!$D$109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AlexNet'!$F$109</c:f>
              <c:numCache>
                <c:formatCode>General</c:formatCode>
                <c:ptCount val="1"/>
                <c:pt idx="0">
                  <c:v>55.96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1-4807-A1B5-AD55B20D3604}"/>
            </c:ext>
          </c:extLst>
        </c:ser>
        <c:ser>
          <c:idx val="0"/>
          <c:order val="1"/>
          <c:tx>
            <c:strRef>
              <c:f>'Fmnist AlexNet'!$D$110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AlexNet'!$F$110:$F$114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1-4807-A1B5-AD55B20D3604}"/>
            </c:ext>
          </c:extLst>
        </c:ser>
        <c:ser>
          <c:idx val="1"/>
          <c:order val="2"/>
          <c:tx>
            <c:strRef>
              <c:f>'Fmnist AlexNet'!$D$116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AlexNet'!$F$116:$F$120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1-4807-A1B5-AD55B20D3604}"/>
            </c:ext>
          </c:extLst>
        </c:ser>
        <c:ser>
          <c:idx val="2"/>
          <c:order val="3"/>
          <c:tx>
            <c:strRef>
              <c:f>'Fmnist AlexNet'!$D$122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AlexNet'!$F$122:$F$126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1-4807-A1B5-AD55B20D3604}"/>
            </c:ext>
          </c:extLst>
        </c:ser>
        <c:ser>
          <c:idx val="3"/>
          <c:order val="4"/>
          <c:tx>
            <c:strRef>
              <c:f>'Fmnist AlexNet'!$D$128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AlexNet'!$F$128:$F$132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1-4807-A1B5-AD55B20D3604}"/>
            </c:ext>
          </c:extLst>
        </c:ser>
        <c:ser>
          <c:idx val="4"/>
          <c:order val="5"/>
          <c:tx>
            <c:strRef>
              <c:f>'Fmnist AlexNet'!$D$134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AlexNet'!$F$134:$F$138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1-4807-A1B5-AD55B20D3604}"/>
            </c:ext>
          </c:extLst>
        </c:ser>
        <c:ser>
          <c:idx val="5"/>
          <c:order val="6"/>
          <c:tx>
            <c:strRef>
              <c:f>'Fmnist AlexNet'!$D$140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AlexNet'!$F$140:$F$144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D1-4807-A1B5-AD55B20D3604}"/>
            </c:ext>
          </c:extLst>
        </c:ser>
        <c:ser>
          <c:idx val="6"/>
          <c:order val="7"/>
          <c:tx>
            <c:strRef>
              <c:f>'Fmnist AlexNet'!$D$146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AlexNet'!$F$146:$F$150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D1-4807-A1B5-AD55B20D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'Fmnist AlexNet'!$D$109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AlexNet'!$K$109</c:f>
              <c:numCache>
                <c:formatCode>General</c:formatCode>
                <c:ptCount val="1"/>
                <c:pt idx="0">
                  <c:v>56.32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2-471A-A84B-176E7E52163C}"/>
            </c:ext>
          </c:extLst>
        </c:ser>
        <c:ser>
          <c:idx val="0"/>
          <c:order val="1"/>
          <c:tx>
            <c:strRef>
              <c:f>'Fmnist AlexNet'!$D$110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AlexNet'!$K$110:$K$114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2-471A-A84B-176E7E52163C}"/>
            </c:ext>
          </c:extLst>
        </c:ser>
        <c:ser>
          <c:idx val="1"/>
          <c:order val="2"/>
          <c:tx>
            <c:strRef>
              <c:f>'Fmnist AlexNet'!$D$116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AlexNet'!$K$116:$K$120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52-471A-A84B-176E7E52163C}"/>
            </c:ext>
          </c:extLst>
        </c:ser>
        <c:ser>
          <c:idx val="2"/>
          <c:order val="3"/>
          <c:tx>
            <c:strRef>
              <c:f>'Fmnist AlexNet'!$D$122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AlexNet'!$K$122:$K$126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2-471A-A84B-176E7E52163C}"/>
            </c:ext>
          </c:extLst>
        </c:ser>
        <c:ser>
          <c:idx val="3"/>
          <c:order val="4"/>
          <c:tx>
            <c:strRef>
              <c:f>'Fmnist AlexNet'!$D$128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AlexNet'!$K$128:$K$132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52-471A-A84B-176E7E52163C}"/>
            </c:ext>
          </c:extLst>
        </c:ser>
        <c:ser>
          <c:idx val="4"/>
          <c:order val="5"/>
          <c:tx>
            <c:strRef>
              <c:f>'Fmnist AlexNet'!$D$134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AlexNet'!$K$134:$K$138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52-471A-A84B-176E7E52163C}"/>
            </c:ext>
          </c:extLst>
        </c:ser>
        <c:ser>
          <c:idx val="5"/>
          <c:order val="6"/>
          <c:tx>
            <c:strRef>
              <c:f>'Fmnist AlexNet'!$D$140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AlexNet'!$K$140:$K$144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52-471A-A84B-176E7E52163C}"/>
            </c:ext>
          </c:extLst>
        </c:ser>
        <c:ser>
          <c:idx val="6"/>
          <c:order val="7"/>
          <c:tx>
            <c:strRef>
              <c:f>'Fmnist AlexNet'!$D$146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'Fmnist AlexNet'!$C$16:$C$20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AlexNet'!$K$146:$K$150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52-471A-A84B-176E7E52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ResNet'!$D$109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ResNet'!$K$109</c:f>
              <c:numCache>
                <c:formatCode>General</c:formatCode>
                <c:ptCount val="1"/>
                <c:pt idx="0">
                  <c:v>90.15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0-4A23-8BA8-807D8BD05969}"/>
            </c:ext>
          </c:extLst>
        </c:ser>
        <c:ser>
          <c:idx val="0"/>
          <c:order val="1"/>
          <c:tx>
            <c:strRef>
              <c:f>'STL ResNet'!$D$110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ResNet'!$K$110:$K$114</c:f>
              <c:numCache>
                <c:formatCode>General</c:formatCode>
                <c:ptCount val="5"/>
                <c:pt idx="0">
                  <c:v>88.37</c:v>
                </c:pt>
                <c:pt idx="1">
                  <c:v>86.81</c:v>
                </c:pt>
                <c:pt idx="2">
                  <c:v>88.66</c:v>
                </c:pt>
                <c:pt idx="3">
                  <c:v>85.23</c:v>
                </c:pt>
                <c:pt idx="4">
                  <c:v>84.31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0-4A23-8BA8-807D8BD05969}"/>
            </c:ext>
          </c:extLst>
        </c:ser>
        <c:ser>
          <c:idx val="1"/>
          <c:order val="2"/>
          <c:tx>
            <c:strRef>
              <c:f>'STL ResNet'!$D$116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ResNet'!$K$116:$K$120</c:f>
              <c:numCache>
                <c:formatCode>General</c:formatCode>
                <c:ptCount val="5"/>
                <c:pt idx="0">
                  <c:v>90.95</c:v>
                </c:pt>
                <c:pt idx="1">
                  <c:v>84.63</c:v>
                </c:pt>
                <c:pt idx="2">
                  <c:v>83.74</c:v>
                </c:pt>
                <c:pt idx="3">
                  <c:v>85.89</c:v>
                </c:pt>
                <c:pt idx="4">
                  <c:v>88.38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0-4A23-8BA8-807D8BD05969}"/>
            </c:ext>
          </c:extLst>
        </c:ser>
        <c:ser>
          <c:idx val="2"/>
          <c:order val="3"/>
          <c:tx>
            <c:strRef>
              <c:f>'STL ResNet'!$D$122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ResNet'!$K$122:$K$126</c:f>
              <c:numCache>
                <c:formatCode>General</c:formatCode>
                <c:ptCount val="5"/>
                <c:pt idx="0">
                  <c:v>88.24</c:v>
                </c:pt>
                <c:pt idx="1">
                  <c:v>87.55</c:v>
                </c:pt>
                <c:pt idx="2">
                  <c:v>84.18</c:v>
                </c:pt>
                <c:pt idx="3">
                  <c:v>84.75</c:v>
                </c:pt>
                <c:pt idx="4">
                  <c:v>86.23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B0-4A23-8BA8-807D8BD05969}"/>
            </c:ext>
          </c:extLst>
        </c:ser>
        <c:ser>
          <c:idx val="3"/>
          <c:order val="4"/>
          <c:tx>
            <c:strRef>
              <c:f>'STL ResNet'!$D$128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ResNet'!$K$128:$K$132</c:f>
              <c:numCache>
                <c:formatCode>General</c:formatCode>
                <c:ptCount val="5"/>
                <c:pt idx="0">
                  <c:v>90.46</c:v>
                </c:pt>
                <c:pt idx="1">
                  <c:v>86.64</c:v>
                </c:pt>
                <c:pt idx="2">
                  <c:v>88.29</c:v>
                </c:pt>
                <c:pt idx="3">
                  <c:v>84.8</c:v>
                </c:pt>
                <c:pt idx="4">
                  <c:v>84.44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B0-4A23-8BA8-807D8BD05969}"/>
            </c:ext>
          </c:extLst>
        </c:ser>
        <c:ser>
          <c:idx val="4"/>
          <c:order val="5"/>
          <c:tx>
            <c:strRef>
              <c:f>'STL ResNet'!$D$134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ResNet'!$K$134:$K$138</c:f>
              <c:numCache>
                <c:formatCode>General</c:formatCode>
                <c:ptCount val="5"/>
                <c:pt idx="0">
                  <c:v>83.95</c:v>
                </c:pt>
                <c:pt idx="1">
                  <c:v>88.61</c:v>
                </c:pt>
                <c:pt idx="2">
                  <c:v>84.28</c:v>
                </c:pt>
                <c:pt idx="3">
                  <c:v>85.37</c:v>
                </c:pt>
                <c:pt idx="4">
                  <c:v>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B0-4A23-8BA8-807D8BD05969}"/>
            </c:ext>
          </c:extLst>
        </c:ser>
        <c:ser>
          <c:idx val="5"/>
          <c:order val="6"/>
          <c:tx>
            <c:strRef>
              <c:f>'STL ResNet'!$D$140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ResNet'!$K$140:$K$144</c:f>
              <c:numCache>
                <c:formatCode>General</c:formatCode>
                <c:ptCount val="5"/>
                <c:pt idx="0">
                  <c:v>84.75</c:v>
                </c:pt>
                <c:pt idx="1">
                  <c:v>88.63</c:v>
                </c:pt>
                <c:pt idx="2">
                  <c:v>84.66</c:v>
                </c:pt>
                <c:pt idx="3">
                  <c:v>87.18</c:v>
                </c:pt>
                <c:pt idx="4">
                  <c:v>86.95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B0-4A23-8BA8-807D8BD05969}"/>
            </c:ext>
          </c:extLst>
        </c:ser>
        <c:ser>
          <c:idx val="6"/>
          <c:order val="7"/>
          <c:tx>
            <c:strRef>
              <c:f>'STL ResNet'!$D$146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ResNet'!$C$16:$C$20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ResNet'!$K$146:$K$150</c:f>
              <c:numCache>
                <c:formatCode>General</c:formatCode>
                <c:ptCount val="5"/>
                <c:pt idx="0">
                  <c:v>87.52</c:v>
                </c:pt>
                <c:pt idx="1">
                  <c:v>87.08</c:v>
                </c:pt>
                <c:pt idx="2">
                  <c:v>85.81</c:v>
                </c:pt>
                <c:pt idx="3">
                  <c:v>84.08</c:v>
                </c:pt>
                <c:pt idx="4">
                  <c:v>85.89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B0-4A23-8BA8-807D8BD05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AlexNet'!$K$16:$K$20</c:f>
              <c:numCache>
                <c:formatCode>General</c:formatCode>
                <c:ptCount val="5"/>
                <c:pt idx="0">
                  <c:v>56.48</c:v>
                </c:pt>
                <c:pt idx="1">
                  <c:v>56.35</c:v>
                </c:pt>
                <c:pt idx="2">
                  <c:v>56.37</c:v>
                </c:pt>
                <c:pt idx="3">
                  <c:v>56.29</c:v>
                </c:pt>
                <c:pt idx="4">
                  <c:v>56.52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2-48F1-91F8-76C4D6080A4E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AlexNet'!$K$63:$K$67</c:f>
              <c:numCache>
                <c:formatCode>General</c:formatCode>
                <c:ptCount val="5"/>
                <c:pt idx="0">
                  <c:v>0</c:v>
                </c:pt>
                <c:pt idx="1">
                  <c:v>56.4</c:v>
                </c:pt>
                <c:pt idx="2">
                  <c:v>56.45</c:v>
                </c:pt>
                <c:pt idx="3">
                  <c:v>56.38</c:v>
                </c:pt>
                <c:pt idx="4">
                  <c:v>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2-48F1-91F8-76C4D6080A4E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AlexNet'!$K$110:$K$114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2-48F1-91F8-76C4D6080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AlexNet'!$K$22:$K$26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C-4BB2-ABCB-A18D2523BF08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AlexNet'!$K$69:$K$73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C-4BB2-ABCB-A18D2523BF08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AlexNet'!$K$116:$K$120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C-4BB2-ABCB-A18D2523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KS2Samp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AlexNet'!$K$28:$K$32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9-49C7-B5BA-8FAC3CF48AA4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AlexNet'!$K$75:$K$79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9-49C7-B5BA-8FAC3CF48AA4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AlexNet'!$K$122:$K$126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9-49C7-B5BA-8FAC3CF48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KLDivergence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AlexNet'!$K$34:$K$38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B-4F3B-8217-EC4B53F28F32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AlexNet'!$K$81:$K$85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B-4F3B-8217-EC4B53F28F32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AlexNet'!$K$128:$K$132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8B-4F3B-8217-EC4B53F2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Bootstrap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AlexNet'!$K$40:$K$44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A-4FC8-BE33-56963FDFF410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AlexNet'!$K$87:$K$91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A-4FC8-BE33-56963FDFF410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AlexNet'!$K$134:$K$138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7A-4FC8-BE33-56963FDF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AlexNet'!$K$46:$K$50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4-4F4A-AA08-8934AB3C7AAF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AlexNet'!$K$93:$K$97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4-4F4A-AA08-8934AB3C7AAF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'Fmnist AlexNet'!$C$110:$C$114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AlexNet'!$K$140:$K$144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E4-4F4A-AA08-8934AB3C7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</a:t>
            </a:r>
            <a:r>
              <a:rPr lang="en-US" baseline="0"/>
              <a:t>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AlexNet'!$K$52:$K$56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4-40E1-B544-A7F9E38EB4C9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'Fmnist AlexNet'!$K$99:$K$103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4-40E1-B544-A7F9E38EB4C9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AlexNet'!$K$146:$K$150</c:f>
              <c:numCache>
                <c:formatCode>General</c:formatCode>
                <c:ptCount val="5"/>
                <c:pt idx="0">
                  <c:v>75.739999999999995</c:v>
                </c:pt>
                <c:pt idx="1">
                  <c:v>75.31</c:v>
                </c:pt>
                <c:pt idx="2">
                  <c:v>75.510000000000005</c:v>
                </c:pt>
                <c:pt idx="3">
                  <c:v>75.599999999999994</c:v>
                </c:pt>
                <c:pt idx="4">
                  <c:v>75.23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84-40E1-B544-A7F9E38EB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Xception'!$D$15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Xception'!$F$15</c:f>
              <c:numCache>
                <c:formatCode>General</c:formatCode>
                <c:ptCount val="1"/>
                <c:pt idx="0">
                  <c:v>70.03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9-4DDB-874D-42E6FB730ABD}"/>
            </c:ext>
          </c:extLst>
        </c:ser>
        <c:ser>
          <c:idx val="0"/>
          <c:order val="1"/>
          <c:tx>
            <c:strRef>
              <c:f>'STL Xception'!$D$16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Xception'!$F$16:$F$20</c:f>
              <c:numCache>
                <c:formatCode>General</c:formatCode>
                <c:ptCount val="5"/>
                <c:pt idx="0">
                  <c:v>67.69</c:v>
                </c:pt>
                <c:pt idx="1">
                  <c:v>67.28</c:v>
                </c:pt>
                <c:pt idx="2">
                  <c:v>66.69</c:v>
                </c:pt>
                <c:pt idx="3">
                  <c:v>68.09</c:v>
                </c:pt>
                <c:pt idx="4">
                  <c:v>65.83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9-4DDB-874D-42E6FB730ABD}"/>
            </c:ext>
          </c:extLst>
        </c:ser>
        <c:ser>
          <c:idx val="1"/>
          <c:order val="2"/>
          <c:tx>
            <c:strRef>
              <c:f>'STL Xception'!$D$22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Xception'!$F$22:$F$26</c:f>
              <c:numCache>
                <c:formatCode>General</c:formatCode>
                <c:ptCount val="5"/>
                <c:pt idx="0">
                  <c:v>66.63</c:v>
                </c:pt>
                <c:pt idx="1">
                  <c:v>66.680000000000007</c:v>
                </c:pt>
                <c:pt idx="2">
                  <c:v>68.11</c:v>
                </c:pt>
                <c:pt idx="3">
                  <c:v>66.150000000000006</c:v>
                </c:pt>
                <c:pt idx="4">
                  <c:v>67.13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9-4DDB-874D-42E6FB730ABD}"/>
            </c:ext>
          </c:extLst>
        </c:ser>
        <c:ser>
          <c:idx val="2"/>
          <c:order val="3"/>
          <c:tx>
            <c:strRef>
              <c:f>'STL Xception'!$D$28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Xception'!$F$28:$F$32</c:f>
              <c:numCache>
                <c:formatCode>General</c:formatCode>
                <c:ptCount val="5"/>
                <c:pt idx="0">
                  <c:v>66.709999999999994</c:v>
                </c:pt>
                <c:pt idx="1">
                  <c:v>66.44</c:v>
                </c:pt>
                <c:pt idx="2">
                  <c:v>67.17</c:v>
                </c:pt>
                <c:pt idx="3">
                  <c:v>67.44</c:v>
                </c:pt>
                <c:pt idx="4">
                  <c:v>66.66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9-4DDB-874D-42E6FB730ABD}"/>
            </c:ext>
          </c:extLst>
        </c:ser>
        <c:ser>
          <c:idx val="3"/>
          <c:order val="4"/>
          <c:tx>
            <c:strRef>
              <c:f>'STL Xception'!$D$34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Xception'!$F$34:$F$38</c:f>
              <c:numCache>
                <c:formatCode>General</c:formatCode>
                <c:ptCount val="5"/>
                <c:pt idx="0">
                  <c:v>67.040000000000006</c:v>
                </c:pt>
                <c:pt idx="1">
                  <c:v>67.38</c:v>
                </c:pt>
                <c:pt idx="2">
                  <c:v>67.040000000000006</c:v>
                </c:pt>
                <c:pt idx="3">
                  <c:v>66.84</c:v>
                </c:pt>
                <c:pt idx="4">
                  <c:v>67.52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9-4DDB-874D-42E6FB730ABD}"/>
            </c:ext>
          </c:extLst>
        </c:ser>
        <c:ser>
          <c:idx val="4"/>
          <c:order val="5"/>
          <c:tx>
            <c:strRef>
              <c:f>'STL Xception'!$D$40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Xception'!$F$40:$F$44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9-4DDB-874D-42E6FB730ABD}"/>
            </c:ext>
          </c:extLst>
        </c:ser>
        <c:ser>
          <c:idx val="5"/>
          <c:order val="6"/>
          <c:tx>
            <c:strRef>
              <c:f>'STL Xception'!$D$46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Xception'!$F$46:$F$50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79-4DDB-874D-42E6FB730ABD}"/>
            </c:ext>
          </c:extLst>
        </c:ser>
        <c:ser>
          <c:idx val="6"/>
          <c:order val="7"/>
          <c:tx>
            <c:strRef>
              <c:f>'STL Xception'!$D$52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Xception'!$F$52:$F$56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79-4DDB-874D-42E6FB730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1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Xception'!$E$15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Xception'!$K$15</c:f>
              <c:numCache>
                <c:formatCode>General</c:formatCode>
                <c:ptCount val="1"/>
                <c:pt idx="0">
                  <c:v>67.92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0-4F92-9234-77CC2103E62A}"/>
            </c:ext>
          </c:extLst>
        </c:ser>
        <c:ser>
          <c:idx val="0"/>
          <c:order val="1"/>
          <c:tx>
            <c:strRef>
              <c:f>'STL Xception'!$D$16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Xception'!$K$16:$K$20</c:f>
              <c:numCache>
                <c:formatCode>General</c:formatCode>
                <c:ptCount val="5"/>
                <c:pt idx="0">
                  <c:v>66.47</c:v>
                </c:pt>
                <c:pt idx="1">
                  <c:v>67.150000000000006</c:v>
                </c:pt>
                <c:pt idx="2">
                  <c:v>61.57</c:v>
                </c:pt>
                <c:pt idx="3">
                  <c:v>67.52</c:v>
                </c:pt>
                <c:pt idx="4">
                  <c:v>67.510000000000005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0-4F92-9234-77CC2103E62A}"/>
            </c:ext>
          </c:extLst>
        </c:ser>
        <c:ser>
          <c:idx val="1"/>
          <c:order val="2"/>
          <c:tx>
            <c:strRef>
              <c:f>'STL Xception'!$D$22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Xception'!$K$22:$K$26</c:f>
              <c:numCache>
                <c:formatCode>General</c:formatCode>
                <c:ptCount val="5"/>
                <c:pt idx="0">
                  <c:v>59.58</c:v>
                </c:pt>
                <c:pt idx="1">
                  <c:v>67.599999999999994</c:v>
                </c:pt>
                <c:pt idx="2">
                  <c:v>67.28</c:v>
                </c:pt>
                <c:pt idx="3">
                  <c:v>67.290000000000006</c:v>
                </c:pt>
                <c:pt idx="4">
                  <c:v>61.44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0-4F92-9234-77CC2103E62A}"/>
            </c:ext>
          </c:extLst>
        </c:ser>
        <c:ser>
          <c:idx val="2"/>
          <c:order val="3"/>
          <c:tx>
            <c:strRef>
              <c:f>'STL Xception'!$D$28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Xception'!$K$28:$K$32</c:f>
              <c:numCache>
                <c:formatCode>General</c:formatCode>
                <c:ptCount val="5"/>
                <c:pt idx="0">
                  <c:v>67.349999999999994</c:v>
                </c:pt>
                <c:pt idx="1">
                  <c:v>55.64</c:v>
                </c:pt>
                <c:pt idx="2">
                  <c:v>67.319999999999993</c:v>
                </c:pt>
                <c:pt idx="3">
                  <c:v>60.54</c:v>
                </c:pt>
                <c:pt idx="4">
                  <c:v>67.900000000000006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0-4F92-9234-77CC2103E62A}"/>
            </c:ext>
          </c:extLst>
        </c:ser>
        <c:ser>
          <c:idx val="3"/>
          <c:order val="4"/>
          <c:tx>
            <c:strRef>
              <c:f>'STL Xception'!$D$34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Xception'!$K$34:$K$38</c:f>
              <c:numCache>
                <c:formatCode>General</c:formatCode>
                <c:ptCount val="5"/>
                <c:pt idx="0">
                  <c:v>56.51</c:v>
                </c:pt>
                <c:pt idx="1">
                  <c:v>64.599999999999994</c:v>
                </c:pt>
                <c:pt idx="2">
                  <c:v>62.91</c:v>
                </c:pt>
                <c:pt idx="3">
                  <c:v>62.17</c:v>
                </c:pt>
                <c:pt idx="4">
                  <c:v>62.87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0-4F92-9234-77CC2103E62A}"/>
            </c:ext>
          </c:extLst>
        </c:ser>
        <c:ser>
          <c:idx val="4"/>
          <c:order val="5"/>
          <c:tx>
            <c:strRef>
              <c:f>'STL Xception'!$D$40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Xception'!$K$40:$K$44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0-4F92-9234-77CC2103E62A}"/>
            </c:ext>
          </c:extLst>
        </c:ser>
        <c:ser>
          <c:idx val="5"/>
          <c:order val="6"/>
          <c:tx>
            <c:strRef>
              <c:f>'STL Xception'!$D$46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Xception'!$K$46:$K$50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40-4F92-9234-77CC2103E62A}"/>
            </c:ext>
          </c:extLst>
        </c:ser>
        <c:ser>
          <c:idx val="6"/>
          <c:order val="7"/>
          <c:tx>
            <c:strRef>
              <c:f>'STL Xception'!$D$52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Xception'!$K$52:$K$56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40-4F92-9234-77CC2103E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Xception'!$E$62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Xception'!$F$62</c:f>
              <c:numCache>
                <c:formatCode>General</c:formatCode>
                <c:ptCount val="1"/>
                <c:pt idx="0">
                  <c:v>70.03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E-4A1E-81D0-F5CD05E2DE0E}"/>
            </c:ext>
          </c:extLst>
        </c:ser>
        <c:ser>
          <c:idx val="0"/>
          <c:order val="1"/>
          <c:tx>
            <c:strRef>
              <c:f>'STL Xception'!$D$63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Xception'!$F$63:$F$67</c:f>
              <c:numCache>
                <c:formatCode>General</c:formatCode>
                <c:ptCount val="5"/>
                <c:pt idx="0">
                  <c:v>67.61</c:v>
                </c:pt>
                <c:pt idx="1">
                  <c:v>67.52</c:v>
                </c:pt>
                <c:pt idx="2">
                  <c:v>66.91</c:v>
                </c:pt>
                <c:pt idx="3">
                  <c:v>67.010000000000005</c:v>
                </c:pt>
                <c:pt idx="4">
                  <c:v>67.11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E-4A1E-81D0-F5CD05E2DE0E}"/>
            </c:ext>
          </c:extLst>
        </c:ser>
        <c:ser>
          <c:idx val="1"/>
          <c:order val="2"/>
          <c:tx>
            <c:strRef>
              <c:f>'STL Xception'!$D$69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Xception'!$F$69:$F$73</c:f>
              <c:numCache>
                <c:formatCode>General</c:formatCode>
                <c:ptCount val="5"/>
                <c:pt idx="0">
                  <c:v>66.150000000000006</c:v>
                </c:pt>
                <c:pt idx="1">
                  <c:v>65.2</c:v>
                </c:pt>
                <c:pt idx="2">
                  <c:v>67.430000000000007</c:v>
                </c:pt>
                <c:pt idx="3">
                  <c:v>65.94</c:v>
                </c:pt>
                <c:pt idx="4">
                  <c:v>67.72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E-4A1E-81D0-F5CD05E2DE0E}"/>
            </c:ext>
          </c:extLst>
        </c:ser>
        <c:ser>
          <c:idx val="2"/>
          <c:order val="3"/>
          <c:tx>
            <c:strRef>
              <c:f>'STL Xception'!$D$75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Xception'!$F$75:$F$79</c:f>
              <c:numCache>
                <c:formatCode>General</c:formatCode>
                <c:ptCount val="5"/>
                <c:pt idx="0">
                  <c:v>66.87</c:v>
                </c:pt>
                <c:pt idx="1">
                  <c:v>67.89</c:v>
                </c:pt>
                <c:pt idx="2">
                  <c:v>67.430000000000007</c:v>
                </c:pt>
                <c:pt idx="3">
                  <c:v>66.8</c:v>
                </c:pt>
                <c:pt idx="4">
                  <c:v>67.599999999999994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DE-4A1E-81D0-F5CD05E2DE0E}"/>
            </c:ext>
          </c:extLst>
        </c:ser>
        <c:ser>
          <c:idx val="3"/>
          <c:order val="4"/>
          <c:tx>
            <c:strRef>
              <c:f>'STL Xception'!$D$81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Xception'!$F$81:$F$85</c:f>
              <c:numCache>
                <c:formatCode>General</c:formatCode>
                <c:ptCount val="5"/>
                <c:pt idx="0">
                  <c:v>0</c:v>
                </c:pt>
                <c:pt idx="1">
                  <c:v>64.010000000000005</c:v>
                </c:pt>
                <c:pt idx="2">
                  <c:v>63.18</c:v>
                </c:pt>
                <c:pt idx="3">
                  <c:v>65.11</c:v>
                </c:pt>
                <c:pt idx="4">
                  <c:v>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DE-4A1E-81D0-F5CD05E2DE0E}"/>
            </c:ext>
          </c:extLst>
        </c:ser>
        <c:ser>
          <c:idx val="4"/>
          <c:order val="5"/>
          <c:tx>
            <c:strRef>
              <c:f>'STL Xception'!$D$87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Xception'!$F$87:$F$91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DE-4A1E-81D0-F5CD05E2DE0E}"/>
            </c:ext>
          </c:extLst>
        </c:ser>
        <c:ser>
          <c:idx val="5"/>
          <c:order val="6"/>
          <c:tx>
            <c:strRef>
              <c:f>'STL Xception'!$D$93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Xception'!$F$93:$F$97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DE-4A1E-81D0-F5CD05E2DE0E}"/>
            </c:ext>
          </c:extLst>
        </c:ser>
        <c:ser>
          <c:idx val="6"/>
          <c:order val="7"/>
          <c:tx>
            <c:strRef>
              <c:f>'STL Xception'!$D$99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Xception'!$F$99:$F$103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DE-4A1E-81D0-F5CD05E2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ResNet'!$K$16:$K$20</c:f>
              <c:numCache>
                <c:formatCode>General</c:formatCode>
                <c:ptCount val="5"/>
                <c:pt idx="0">
                  <c:v>89.83</c:v>
                </c:pt>
                <c:pt idx="1">
                  <c:v>83.95</c:v>
                </c:pt>
                <c:pt idx="2">
                  <c:v>84.27</c:v>
                </c:pt>
                <c:pt idx="3">
                  <c:v>86.34</c:v>
                </c:pt>
                <c:pt idx="4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1-4E61-AF25-E5005A52BB1B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ResNet'!$K$63:$K$67</c:f>
              <c:numCache>
                <c:formatCode>General</c:formatCode>
                <c:ptCount val="5"/>
                <c:pt idx="0">
                  <c:v>90.23</c:v>
                </c:pt>
                <c:pt idx="1">
                  <c:v>88.48</c:v>
                </c:pt>
                <c:pt idx="2">
                  <c:v>88.86</c:v>
                </c:pt>
                <c:pt idx="3">
                  <c:v>87.25</c:v>
                </c:pt>
                <c:pt idx="4">
                  <c:v>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1-4E61-AF25-E5005A52BB1B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ResNet'!$K$110:$K$114</c:f>
              <c:numCache>
                <c:formatCode>General</c:formatCode>
                <c:ptCount val="5"/>
                <c:pt idx="0">
                  <c:v>88.37</c:v>
                </c:pt>
                <c:pt idx="1">
                  <c:v>86.81</c:v>
                </c:pt>
                <c:pt idx="2">
                  <c:v>88.66</c:v>
                </c:pt>
                <c:pt idx="3">
                  <c:v>85.23</c:v>
                </c:pt>
                <c:pt idx="4">
                  <c:v>84.31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1-4E61-AF25-E5005A52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2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Xception'!$D$62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Xception'!$K$62</c:f>
              <c:numCache>
                <c:formatCode>General</c:formatCode>
                <c:ptCount val="1"/>
                <c:pt idx="0">
                  <c:v>67.92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B-4353-98A7-C6DE88E30E1D}"/>
            </c:ext>
          </c:extLst>
        </c:ser>
        <c:ser>
          <c:idx val="0"/>
          <c:order val="1"/>
          <c:tx>
            <c:strRef>
              <c:f>'STL Xception'!$D$63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Xception'!$K$63:$K$67</c:f>
              <c:numCache>
                <c:formatCode>General</c:formatCode>
                <c:ptCount val="5"/>
                <c:pt idx="0">
                  <c:v>60.84</c:v>
                </c:pt>
                <c:pt idx="1">
                  <c:v>55.93</c:v>
                </c:pt>
                <c:pt idx="2">
                  <c:v>55.63</c:v>
                </c:pt>
                <c:pt idx="3">
                  <c:v>59.81</c:v>
                </c:pt>
                <c:pt idx="4">
                  <c:v>58.61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B-4353-98A7-C6DE88E30E1D}"/>
            </c:ext>
          </c:extLst>
        </c:ser>
        <c:ser>
          <c:idx val="1"/>
          <c:order val="2"/>
          <c:tx>
            <c:strRef>
              <c:f>'STL Xception'!$D$69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Xception'!$K$69:$K$73</c:f>
              <c:numCache>
                <c:formatCode>General</c:formatCode>
                <c:ptCount val="5"/>
                <c:pt idx="0">
                  <c:v>57.83</c:v>
                </c:pt>
                <c:pt idx="1">
                  <c:v>60.14</c:v>
                </c:pt>
                <c:pt idx="2">
                  <c:v>42.64</c:v>
                </c:pt>
                <c:pt idx="3">
                  <c:v>61.58</c:v>
                </c:pt>
                <c:pt idx="4">
                  <c:v>62.04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B-4353-98A7-C6DE88E30E1D}"/>
            </c:ext>
          </c:extLst>
        </c:ser>
        <c:ser>
          <c:idx val="2"/>
          <c:order val="3"/>
          <c:tx>
            <c:strRef>
              <c:f>'STL Xception'!$D$75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Xception'!$K$75:$K$79</c:f>
              <c:numCache>
                <c:formatCode>General</c:formatCode>
                <c:ptCount val="5"/>
                <c:pt idx="0">
                  <c:v>62.01</c:v>
                </c:pt>
                <c:pt idx="1">
                  <c:v>58.38</c:v>
                </c:pt>
                <c:pt idx="2">
                  <c:v>61.4</c:v>
                </c:pt>
                <c:pt idx="3">
                  <c:v>59.29</c:v>
                </c:pt>
                <c:pt idx="4">
                  <c:v>66.489999999999995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B-4353-98A7-C6DE88E30E1D}"/>
            </c:ext>
          </c:extLst>
        </c:ser>
        <c:ser>
          <c:idx val="3"/>
          <c:order val="4"/>
          <c:tx>
            <c:strRef>
              <c:f>'STL Xception'!$D$81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Xception'!$K$81:$K$85</c:f>
              <c:numCache>
                <c:formatCode>General</c:formatCode>
                <c:ptCount val="5"/>
                <c:pt idx="0">
                  <c:v>0</c:v>
                </c:pt>
                <c:pt idx="1">
                  <c:v>64.75</c:v>
                </c:pt>
                <c:pt idx="2">
                  <c:v>62.72</c:v>
                </c:pt>
                <c:pt idx="3">
                  <c:v>57.84</c:v>
                </c:pt>
                <c:pt idx="4">
                  <c:v>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AB-4353-98A7-C6DE88E30E1D}"/>
            </c:ext>
          </c:extLst>
        </c:ser>
        <c:ser>
          <c:idx val="4"/>
          <c:order val="5"/>
          <c:tx>
            <c:strRef>
              <c:f>'STL Xception'!$D$87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Xception'!$K$87:$K$91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AB-4353-98A7-C6DE88E30E1D}"/>
            </c:ext>
          </c:extLst>
        </c:ser>
        <c:ser>
          <c:idx val="5"/>
          <c:order val="6"/>
          <c:tx>
            <c:strRef>
              <c:f>'STL Xception'!$D$93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Xception'!$K$93:$K$97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AB-4353-98A7-C6DE88E30E1D}"/>
            </c:ext>
          </c:extLst>
        </c:ser>
        <c:ser>
          <c:idx val="6"/>
          <c:order val="7"/>
          <c:tx>
            <c:strRef>
              <c:f>'STL Xception'!$D$99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Xception'!$K$99:$K$103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AB-4353-98A7-C6DE88E3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Xception'!$D$109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Xception'!$F$109</c:f>
              <c:numCache>
                <c:formatCode>General</c:formatCode>
                <c:ptCount val="1"/>
                <c:pt idx="0">
                  <c:v>70.03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47F9-9368-B20D5FD541F9}"/>
            </c:ext>
          </c:extLst>
        </c:ser>
        <c:ser>
          <c:idx val="0"/>
          <c:order val="1"/>
          <c:tx>
            <c:strRef>
              <c:f>'STL Xception'!$D$110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Xception'!$F$110:$F$114</c:f>
              <c:numCache>
                <c:formatCode>General</c:formatCode>
                <c:ptCount val="5"/>
                <c:pt idx="0">
                  <c:v>66.12</c:v>
                </c:pt>
                <c:pt idx="1">
                  <c:v>65.09</c:v>
                </c:pt>
                <c:pt idx="2">
                  <c:v>66.930000000000007</c:v>
                </c:pt>
                <c:pt idx="3">
                  <c:v>66.290000000000006</c:v>
                </c:pt>
                <c:pt idx="4">
                  <c:v>66.680000000000007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D-47F9-9368-B20D5FD541F9}"/>
            </c:ext>
          </c:extLst>
        </c:ser>
        <c:ser>
          <c:idx val="1"/>
          <c:order val="2"/>
          <c:tx>
            <c:strRef>
              <c:f>'STL Xception'!$D$116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Xception'!$F$116:$F$120</c:f>
              <c:numCache>
                <c:formatCode>General</c:formatCode>
                <c:ptCount val="5"/>
                <c:pt idx="0">
                  <c:v>66.98</c:v>
                </c:pt>
                <c:pt idx="1">
                  <c:v>67.180000000000007</c:v>
                </c:pt>
                <c:pt idx="2">
                  <c:v>62.38</c:v>
                </c:pt>
                <c:pt idx="3">
                  <c:v>65.03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D-47F9-9368-B20D5FD541F9}"/>
            </c:ext>
          </c:extLst>
        </c:ser>
        <c:ser>
          <c:idx val="2"/>
          <c:order val="3"/>
          <c:tx>
            <c:strRef>
              <c:f>'STL Xception'!$D$122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Xception'!$F$122:$F$126</c:f>
              <c:numCache>
                <c:formatCode>General</c:formatCode>
                <c:ptCount val="5"/>
                <c:pt idx="0">
                  <c:v>64.88</c:v>
                </c:pt>
                <c:pt idx="1">
                  <c:v>66.06</c:v>
                </c:pt>
                <c:pt idx="2">
                  <c:v>67.459999999999994</c:v>
                </c:pt>
                <c:pt idx="3">
                  <c:v>66.69</c:v>
                </c:pt>
                <c:pt idx="4">
                  <c:v>67.06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D-47F9-9368-B20D5FD541F9}"/>
            </c:ext>
          </c:extLst>
        </c:ser>
        <c:ser>
          <c:idx val="3"/>
          <c:order val="4"/>
          <c:tx>
            <c:strRef>
              <c:f>'STL Xception'!$D$128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Xception'!$F$128:$F$132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D-47F9-9368-B20D5FD541F9}"/>
            </c:ext>
          </c:extLst>
        </c:ser>
        <c:ser>
          <c:idx val="4"/>
          <c:order val="5"/>
          <c:tx>
            <c:strRef>
              <c:f>'STL Xception'!$D$134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Xception'!$F$134:$F$138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5D-47F9-9368-B20D5FD541F9}"/>
            </c:ext>
          </c:extLst>
        </c:ser>
        <c:ser>
          <c:idx val="5"/>
          <c:order val="6"/>
          <c:tx>
            <c:strRef>
              <c:f>'STL Xception'!$D$140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Xception'!$F$140:$F$144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5D-47F9-9368-B20D5FD541F9}"/>
            </c:ext>
          </c:extLst>
        </c:ser>
        <c:ser>
          <c:idx val="6"/>
          <c:order val="7"/>
          <c:tx>
            <c:strRef>
              <c:f>'STL Xception'!$D$146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Xception'!$F$146:$F$150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5D-47F9-9368-B20D5FD54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Dataset 3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'STL Xception'!$D$109</c:f>
              <c:strCache>
                <c:ptCount val="1"/>
                <c:pt idx="0">
                  <c:v>No inter. Layer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Xception'!$K$109</c:f>
              <c:numCache>
                <c:formatCode>General</c:formatCode>
                <c:ptCount val="1"/>
                <c:pt idx="0">
                  <c:v>67.92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A-41D7-8AE7-73B1E238A48A}"/>
            </c:ext>
          </c:extLst>
        </c:ser>
        <c:ser>
          <c:idx val="0"/>
          <c:order val="1"/>
          <c:tx>
            <c:strRef>
              <c:f>'STL Xception'!$D$110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Xception'!$K$110:$K$114</c:f>
              <c:numCache>
                <c:formatCode>General</c:formatCode>
                <c:ptCount val="5"/>
                <c:pt idx="0">
                  <c:v>61.03</c:v>
                </c:pt>
                <c:pt idx="1">
                  <c:v>59.2</c:v>
                </c:pt>
                <c:pt idx="2">
                  <c:v>65.38</c:v>
                </c:pt>
                <c:pt idx="3">
                  <c:v>54.64</c:v>
                </c:pt>
                <c:pt idx="4">
                  <c:v>58.03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A-41D7-8AE7-73B1E238A48A}"/>
            </c:ext>
          </c:extLst>
        </c:ser>
        <c:ser>
          <c:idx val="1"/>
          <c:order val="2"/>
          <c:tx>
            <c:strRef>
              <c:f>'STL Xception'!$D$116</c:f>
              <c:strCache>
                <c:ptCount val="1"/>
                <c:pt idx="0">
                  <c:v>T test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Xception'!$K$116:$K$120</c:f>
              <c:numCache>
                <c:formatCode>General</c:formatCode>
                <c:ptCount val="5"/>
                <c:pt idx="0">
                  <c:v>66.69</c:v>
                </c:pt>
                <c:pt idx="1">
                  <c:v>57.09</c:v>
                </c:pt>
                <c:pt idx="2">
                  <c:v>58.63</c:v>
                </c:pt>
                <c:pt idx="3">
                  <c:v>58.6</c:v>
                </c:pt>
                <c:pt idx="4">
                  <c:v>59.06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A-41D7-8AE7-73B1E238A48A}"/>
            </c:ext>
          </c:extLst>
        </c:ser>
        <c:ser>
          <c:idx val="2"/>
          <c:order val="3"/>
          <c:tx>
            <c:strRef>
              <c:f>'STL Xception'!$D$122</c:f>
              <c:strCache>
                <c:ptCount val="1"/>
                <c:pt idx="0">
                  <c:v>KS2Samp +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Xception'!$K$122:$K$126</c:f>
              <c:numCache>
                <c:formatCode>General</c:formatCode>
                <c:ptCount val="5"/>
                <c:pt idx="0">
                  <c:v>64</c:v>
                </c:pt>
                <c:pt idx="1">
                  <c:v>61.47</c:v>
                </c:pt>
                <c:pt idx="2">
                  <c:v>57.37</c:v>
                </c:pt>
                <c:pt idx="3">
                  <c:v>57.24</c:v>
                </c:pt>
                <c:pt idx="4">
                  <c:v>56.31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A-41D7-8AE7-73B1E238A48A}"/>
            </c:ext>
          </c:extLst>
        </c:ser>
        <c:ser>
          <c:idx val="3"/>
          <c:order val="4"/>
          <c:tx>
            <c:strRef>
              <c:f>'STL Xception'!$D$128</c:f>
              <c:strCache>
                <c:ptCount val="1"/>
                <c:pt idx="0">
                  <c:v>KLDivergence +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Xception'!$K$128:$K$132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6A-41D7-8AE7-73B1E238A48A}"/>
            </c:ext>
          </c:extLst>
        </c:ser>
        <c:ser>
          <c:idx val="4"/>
          <c:order val="5"/>
          <c:tx>
            <c:strRef>
              <c:f>'STL Xception'!$D$134</c:f>
              <c:strCache>
                <c:ptCount val="1"/>
                <c:pt idx="0">
                  <c:v>Bootstrapping + RF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Xception'!$K$134:$K$138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6A-41D7-8AE7-73B1E238A48A}"/>
            </c:ext>
          </c:extLst>
        </c:ser>
        <c:ser>
          <c:idx val="5"/>
          <c:order val="6"/>
          <c:tx>
            <c:strRef>
              <c:f>'STL Xception'!$D$140</c:f>
              <c:strCache>
                <c:ptCount val="1"/>
                <c:pt idx="0">
                  <c:v>Noise Difference + RF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Xception'!$K$140:$K$144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6A-41D7-8AE7-73B1E238A48A}"/>
            </c:ext>
          </c:extLst>
        </c:ser>
        <c:ser>
          <c:idx val="6"/>
          <c:order val="7"/>
          <c:tx>
            <c:strRef>
              <c:f>'STL Xception'!$D$146</c:f>
              <c:strCache>
                <c:ptCount val="1"/>
                <c:pt idx="0">
                  <c:v>Noisy Input + RF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'STL Xception'!$C$16:$C$20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Xception'!$K$146:$K$150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6A-41D7-8AE7-73B1E238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534031"/>
        <c:axId val="1176531535"/>
      </c:barChart>
      <c:catAx>
        <c:axId val="11765340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1535"/>
        <c:crosses val="autoZero"/>
        <c:auto val="1"/>
        <c:lblAlgn val="ctr"/>
        <c:lblOffset val="100"/>
        <c:noMultiLvlLbl val="0"/>
      </c:catAx>
      <c:valAx>
        <c:axId val="11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340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Xception'!$K$16:$K$20</c:f>
              <c:numCache>
                <c:formatCode>General</c:formatCode>
                <c:ptCount val="5"/>
                <c:pt idx="0">
                  <c:v>66.47</c:v>
                </c:pt>
                <c:pt idx="1">
                  <c:v>67.150000000000006</c:v>
                </c:pt>
                <c:pt idx="2">
                  <c:v>61.57</c:v>
                </c:pt>
                <c:pt idx="3">
                  <c:v>67.52</c:v>
                </c:pt>
                <c:pt idx="4">
                  <c:v>67.510000000000005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E-44E2-9C38-2DEA418C2D65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Xception'!$K$63:$K$67</c:f>
              <c:numCache>
                <c:formatCode>General</c:formatCode>
                <c:ptCount val="5"/>
                <c:pt idx="0">
                  <c:v>60.84</c:v>
                </c:pt>
                <c:pt idx="1">
                  <c:v>55.93</c:v>
                </c:pt>
                <c:pt idx="2">
                  <c:v>55.63</c:v>
                </c:pt>
                <c:pt idx="3">
                  <c:v>59.81</c:v>
                </c:pt>
                <c:pt idx="4">
                  <c:v>58.61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E-44E2-9C38-2DEA418C2D65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Xception'!$K$110:$K$114</c:f>
              <c:numCache>
                <c:formatCode>General</c:formatCode>
                <c:ptCount val="5"/>
                <c:pt idx="0">
                  <c:v>61.03</c:v>
                </c:pt>
                <c:pt idx="1">
                  <c:v>59.2</c:v>
                </c:pt>
                <c:pt idx="2">
                  <c:v>65.38</c:v>
                </c:pt>
                <c:pt idx="3">
                  <c:v>54.64</c:v>
                </c:pt>
                <c:pt idx="4">
                  <c:v>58.03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5E-44E2-9C38-2DEA418C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Xception'!$K$22:$K$26</c:f>
              <c:numCache>
                <c:formatCode>General</c:formatCode>
                <c:ptCount val="5"/>
                <c:pt idx="0">
                  <c:v>59.58</c:v>
                </c:pt>
                <c:pt idx="1">
                  <c:v>67.599999999999994</c:v>
                </c:pt>
                <c:pt idx="2">
                  <c:v>67.28</c:v>
                </c:pt>
                <c:pt idx="3">
                  <c:v>67.290000000000006</c:v>
                </c:pt>
                <c:pt idx="4">
                  <c:v>61.44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C-47C1-B6CC-758015B7905A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Xception'!$K$69:$K$73</c:f>
              <c:numCache>
                <c:formatCode>General</c:formatCode>
                <c:ptCount val="5"/>
                <c:pt idx="0">
                  <c:v>57.83</c:v>
                </c:pt>
                <c:pt idx="1">
                  <c:v>60.14</c:v>
                </c:pt>
                <c:pt idx="2">
                  <c:v>42.64</c:v>
                </c:pt>
                <c:pt idx="3">
                  <c:v>61.58</c:v>
                </c:pt>
                <c:pt idx="4">
                  <c:v>62.04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C-47C1-B6CC-758015B7905A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Xception'!$K$116:$K$120</c:f>
              <c:numCache>
                <c:formatCode>General</c:formatCode>
                <c:ptCount val="5"/>
                <c:pt idx="0">
                  <c:v>66.69</c:v>
                </c:pt>
                <c:pt idx="1">
                  <c:v>57.09</c:v>
                </c:pt>
                <c:pt idx="2">
                  <c:v>58.63</c:v>
                </c:pt>
                <c:pt idx="3">
                  <c:v>58.6</c:v>
                </c:pt>
                <c:pt idx="4">
                  <c:v>59.06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0C-47C1-B6CC-758015B7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KS2Samp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Xception'!$K$28:$K$32</c:f>
              <c:numCache>
                <c:formatCode>General</c:formatCode>
                <c:ptCount val="5"/>
                <c:pt idx="0">
                  <c:v>67.349999999999994</c:v>
                </c:pt>
                <c:pt idx="1">
                  <c:v>55.64</c:v>
                </c:pt>
                <c:pt idx="2">
                  <c:v>67.319999999999993</c:v>
                </c:pt>
                <c:pt idx="3">
                  <c:v>60.54</c:v>
                </c:pt>
                <c:pt idx="4">
                  <c:v>67.900000000000006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B-4BFB-824E-26D8A25FC19B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Xception'!$K$75:$K$79</c:f>
              <c:numCache>
                <c:formatCode>General</c:formatCode>
                <c:ptCount val="5"/>
                <c:pt idx="0">
                  <c:v>62.01</c:v>
                </c:pt>
                <c:pt idx="1">
                  <c:v>58.38</c:v>
                </c:pt>
                <c:pt idx="2">
                  <c:v>61.4</c:v>
                </c:pt>
                <c:pt idx="3">
                  <c:v>59.29</c:v>
                </c:pt>
                <c:pt idx="4">
                  <c:v>66.489999999999995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B-4BFB-824E-26D8A25FC19B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Xception'!$K$122:$K$126</c:f>
              <c:numCache>
                <c:formatCode>General</c:formatCode>
                <c:ptCount val="5"/>
                <c:pt idx="0">
                  <c:v>64</c:v>
                </c:pt>
                <c:pt idx="1">
                  <c:v>61.47</c:v>
                </c:pt>
                <c:pt idx="2">
                  <c:v>57.37</c:v>
                </c:pt>
                <c:pt idx="3">
                  <c:v>57.24</c:v>
                </c:pt>
                <c:pt idx="4">
                  <c:v>56.31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2B-4BFB-824E-26D8A25F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KLDivergence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Xception'!$K$34:$K$38</c:f>
              <c:numCache>
                <c:formatCode>General</c:formatCode>
                <c:ptCount val="5"/>
                <c:pt idx="0">
                  <c:v>56.51</c:v>
                </c:pt>
                <c:pt idx="1">
                  <c:v>64.599999999999994</c:v>
                </c:pt>
                <c:pt idx="2">
                  <c:v>62.91</c:v>
                </c:pt>
                <c:pt idx="3">
                  <c:v>62.17</c:v>
                </c:pt>
                <c:pt idx="4">
                  <c:v>62.87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9EA-915F-6B398B1AB669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Xception'!$K$81:$K$85</c:f>
              <c:numCache>
                <c:formatCode>General</c:formatCode>
                <c:ptCount val="5"/>
                <c:pt idx="0">
                  <c:v>0</c:v>
                </c:pt>
                <c:pt idx="1">
                  <c:v>64.75</c:v>
                </c:pt>
                <c:pt idx="2">
                  <c:v>62.72</c:v>
                </c:pt>
                <c:pt idx="3">
                  <c:v>57.84</c:v>
                </c:pt>
                <c:pt idx="4">
                  <c:v>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3-49EA-915F-6B398B1AB669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Xception'!$K$128:$K$132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3-49EA-915F-6B398B1A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Bootstrap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Xception'!$K$40:$K$44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E-45E3-91CC-17A1BED4A22C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Xception'!$K$87:$K$91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E-45E3-91CC-17A1BED4A22C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Xception'!$K$134:$K$138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3E-45E3-91CC-17A1BED4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Xception'!$K$46:$K$50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E-4F43-8AFE-701C2B2D0724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Xception'!$K$93:$K$97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5E-4F43-8AFE-701C2B2D0724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Xception'!$C$110:$C$114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Xception'!$K$140:$K$144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5E-4F43-8AFE-701C2B2D0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</a:t>
            </a:r>
            <a:r>
              <a:rPr lang="en-US" baseline="0"/>
              <a:t>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Xception'!$K$52:$K$56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2-40C9-9392-A793A6FE0E93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Xception'!$K$99:$K$103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2-40C9-9392-A793A6FE0E93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Xception'!$K$146:$K$150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D2-40C9-9392-A793A6FE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ResNet'!$K$22:$K$26</c:f>
              <c:numCache>
                <c:formatCode>General</c:formatCode>
                <c:ptCount val="5"/>
                <c:pt idx="0">
                  <c:v>84.94</c:v>
                </c:pt>
                <c:pt idx="1">
                  <c:v>84.81</c:v>
                </c:pt>
                <c:pt idx="2">
                  <c:v>85.66</c:v>
                </c:pt>
                <c:pt idx="3">
                  <c:v>84.78</c:v>
                </c:pt>
                <c:pt idx="4">
                  <c:v>85.86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B-4093-995E-2C8DF6E787F9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ResNet'!$K$69:$K$73</c:f>
              <c:numCache>
                <c:formatCode>General</c:formatCode>
                <c:ptCount val="5"/>
                <c:pt idx="0">
                  <c:v>84.91</c:v>
                </c:pt>
                <c:pt idx="1">
                  <c:v>88.35</c:v>
                </c:pt>
                <c:pt idx="2">
                  <c:v>91.2</c:v>
                </c:pt>
                <c:pt idx="3">
                  <c:v>85.78</c:v>
                </c:pt>
                <c:pt idx="4">
                  <c:v>88.29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B-4093-995E-2C8DF6E787F9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ResNet'!$K$116:$K$120</c:f>
              <c:numCache>
                <c:formatCode>General</c:formatCode>
                <c:ptCount val="5"/>
                <c:pt idx="0">
                  <c:v>90.95</c:v>
                </c:pt>
                <c:pt idx="1">
                  <c:v>84.63</c:v>
                </c:pt>
                <c:pt idx="2">
                  <c:v>83.74</c:v>
                </c:pt>
                <c:pt idx="3">
                  <c:v>85.89</c:v>
                </c:pt>
                <c:pt idx="4">
                  <c:v>88.38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B-4093-995E-2C8DF6E78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KS2Samp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Layer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ResNet'!$K$28:$K$32</c:f>
              <c:numCache>
                <c:formatCode>General</c:formatCode>
                <c:ptCount val="5"/>
                <c:pt idx="0">
                  <c:v>88.6</c:v>
                </c:pt>
                <c:pt idx="1">
                  <c:v>84.66</c:v>
                </c:pt>
                <c:pt idx="2">
                  <c:v>85.4</c:v>
                </c:pt>
                <c:pt idx="3">
                  <c:v>85.89</c:v>
                </c:pt>
                <c:pt idx="4">
                  <c:v>85.74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F-465B-9551-455FC248D8C7}"/>
            </c:ext>
          </c:extLst>
        </c:ser>
        <c:ser>
          <c:idx val="1"/>
          <c:order val="1"/>
          <c:tx>
            <c:v>2 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ResNet'!$K$75:$K$79</c:f>
              <c:numCache>
                <c:formatCode>General</c:formatCode>
                <c:ptCount val="5"/>
                <c:pt idx="0">
                  <c:v>84.58</c:v>
                </c:pt>
                <c:pt idx="1">
                  <c:v>84.89</c:v>
                </c:pt>
                <c:pt idx="2">
                  <c:v>85.12</c:v>
                </c:pt>
                <c:pt idx="3">
                  <c:v>87.28</c:v>
                </c:pt>
                <c:pt idx="4">
                  <c:v>89.77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F-465B-9551-455FC248D8C7}"/>
            </c:ext>
          </c:extLst>
        </c:ser>
        <c:ser>
          <c:idx val="2"/>
          <c:order val="2"/>
          <c:tx>
            <c:v>3 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'STL ResNet'!$C$110:$C$114</c:f>
              <c:numCache>
                <c:formatCode>0%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cat>
          <c:val>
            <c:numRef>
              <c:f>'STL ResNet'!$K$122:$K$126</c:f>
              <c:numCache>
                <c:formatCode>General</c:formatCode>
                <c:ptCount val="5"/>
                <c:pt idx="0">
                  <c:v>88.24</c:v>
                </c:pt>
                <c:pt idx="1">
                  <c:v>87.55</c:v>
                </c:pt>
                <c:pt idx="2">
                  <c:v>84.18</c:v>
                </c:pt>
                <c:pt idx="3">
                  <c:v>84.75</c:v>
                </c:pt>
                <c:pt idx="4">
                  <c:v>86.23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F-465B-9551-455FC248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476367"/>
        <c:axId val="1185476783"/>
      </c:barChart>
      <c:catAx>
        <c:axId val="11854763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783"/>
        <c:crosses val="autoZero"/>
        <c:auto val="1"/>
        <c:lblAlgn val="ctr"/>
        <c:lblOffset val="100"/>
        <c:noMultiLvlLbl val="0"/>
      </c:catAx>
      <c:valAx>
        <c:axId val="11854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7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13" Type="http://schemas.openxmlformats.org/officeDocument/2006/relationships/chart" Target="../charts/chart66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12" Type="http://schemas.openxmlformats.org/officeDocument/2006/relationships/chart" Target="../charts/chart65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11" Type="http://schemas.openxmlformats.org/officeDocument/2006/relationships/chart" Target="../charts/chart64.xml"/><Relationship Id="rId5" Type="http://schemas.openxmlformats.org/officeDocument/2006/relationships/chart" Target="../charts/chart58.xml"/><Relationship Id="rId10" Type="http://schemas.openxmlformats.org/officeDocument/2006/relationships/chart" Target="../charts/chart63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850525</xdr:colOff>
      <xdr:row>20</xdr:row>
      <xdr:rowOff>41563</xdr:rowOff>
    </xdr:from>
    <xdr:to>
      <xdr:col>29</xdr:col>
      <xdr:colOff>304799</xdr:colOff>
      <xdr:row>43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B79BE-D7F6-475A-8EB7-95172A77E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401782</xdr:colOff>
      <xdr:row>20</xdr:row>
      <xdr:rowOff>41566</xdr:rowOff>
    </xdr:from>
    <xdr:to>
      <xdr:col>43</xdr:col>
      <xdr:colOff>540326</xdr:colOff>
      <xdr:row>43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8DC2F-AE3F-4E61-BEDF-F90A3A5E5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869373</xdr:colOff>
      <xdr:row>48</xdr:row>
      <xdr:rowOff>39830</xdr:rowOff>
    </xdr:from>
    <xdr:to>
      <xdr:col>29</xdr:col>
      <xdr:colOff>323647</xdr:colOff>
      <xdr:row>72</xdr:row>
      <xdr:rowOff>138545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0DD4C-4988-4320-BB7F-07D07CB05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396387</xdr:colOff>
      <xdr:row>47</xdr:row>
      <xdr:rowOff>187041</xdr:rowOff>
    </xdr:from>
    <xdr:to>
      <xdr:col>43</xdr:col>
      <xdr:colOff>534931</xdr:colOff>
      <xdr:row>72</xdr:row>
      <xdr:rowOff>96982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F25B9-4BC1-41FE-A25D-738A08DFC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876300</xdr:colOff>
      <xdr:row>75</xdr:row>
      <xdr:rowOff>171450</xdr:rowOff>
    </xdr:from>
    <xdr:to>
      <xdr:col>29</xdr:col>
      <xdr:colOff>321915</xdr:colOff>
      <xdr:row>98</xdr:row>
      <xdr:rowOff>55419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524FF2-6866-42F5-B8A3-683588006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394653</xdr:colOff>
      <xdr:row>75</xdr:row>
      <xdr:rowOff>166258</xdr:rowOff>
    </xdr:from>
    <xdr:to>
      <xdr:col>43</xdr:col>
      <xdr:colOff>533197</xdr:colOff>
      <xdr:row>98</xdr:row>
      <xdr:rowOff>69273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3A5B21-DA36-4424-A387-945DDC503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608073</xdr:colOff>
      <xdr:row>105</xdr:row>
      <xdr:rowOff>102687</xdr:rowOff>
    </xdr:from>
    <xdr:to>
      <xdr:col>22</xdr:col>
      <xdr:colOff>606341</xdr:colOff>
      <xdr:row>119</xdr:row>
      <xdr:rowOff>83331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D02619-5F92-4EE1-9510-B4E1B890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858981</xdr:colOff>
      <xdr:row>105</xdr:row>
      <xdr:rowOff>69271</xdr:rowOff>
    </xdr:from>
    <xdr:to>
      <xdr:col>28</xdr:col>
      <xdr:colOff>192231</xdr:colOff>
      <xdr:row>119</xdr:row>
      <xdr:rowOff>49915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09D85C-0768-4FA1-BBB9-97E60BB87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120</xdr:row>
      <xdr:rowOff>41563</xdr:rowOff>
    </xdr:from>
    <xdr:to>
      <xdr:col>22</xdr:col>
      <xdr:colOff>607868</xdr:colOff>
      <xdr:row>134</xdr:row>
      <xdr:rowOff>63770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CA086D-1E75-4827-9E7B-8A44401B2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866319</xdr:colOff>
      <xdr:row>120</xdr:row>
      <xdr:rowOff>41565</xdr:rowOff>
    </xdr:from>
    <xdr:to>
      <xdr:col>28</xdr:col>
      <xdr:colOff>195759</xdr:colOff>
      <xdr:row>134</xdr:row>
      <xdr:rowOff>59962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5C9BF0-8A19-4735-A911-E9263959F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41564</xdr:colOff>
      <xdr:row>135</xdr:row>
      <xdr:rowOff>93171</xdr:rowOff>
    </xdr:from>
    <xdr:to>
      <xdr:col>22</xdr:col>
      <xdr:colOff>649432</xdr:colOff>
      <xdr:row>149</xdr:row>
      <xdr:rowOff>121094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B54CC1-E620-4177-91B2-21B057DC0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952500</xdr:colOff>
      <xdr:row>135</xdr:row>
      <xdr:rowOff>126789</xdr:rowOff>
    </xdr:from>
    <xdr:to>
      <xdr:col>28</xdr:col>
      <xdr:colOff>288602</xdr:colOff>
      <xdr:row>149</xdr:row>
      <xdr:rowOff>154712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437201-3C45-4C69-853D-2C9EE038D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415636</xdr:colOff>
      <xdr:row>120</xdr:row>
      <xdr:rowOff>0</xdr:rowOff>
    </xdr:from>
    <xdr:to>
      <xdr:col>35</xdr:col>
      <xdr:colOff>323505</xdr:colOff>
      <xdr:row>134</xdr:row>
      <xdr:rowOff>27923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DAB5FC-809E-436A-B8CC-0D5DE5127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471054</xdr:colOff>
      <xdr:row>2</xdr:row>
      <xdr:rowOff>107576</xdr:rowOff>
    </xdr:from>
    <xdr:to>
      <xdr:col>28</xdr:col>
      <xdr:colOff>560776</xdr:colOff>
      <xdr:row>20</xdr:row>
      <xdr:rowOff>124692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3314A8-24DF-4F48-8C9D-9BBAF75D5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850525</xdr:colOff>
      <xdr:row>20</xdr:row>
      <xdr:rowOff>41563</xdr:rowOff>
    </xdr:from>
    <xdr:to>
      <xdr:col>29</xdr:col>
      <xdr:colOff>304799</xdr:colOff>
      <xdr:row>43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AC1EC-1AFD-4B6A-B623-87638181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401782</xdr:colOff>
      <xdr:row>20</xdr:row>
      <xdr:rowOff>41566</xdr:rowOff>
    </xdr:from>
    <xdr:to>
      <xdr:col>43</xdr:col>
      <xdr:colOff>540326</xdr:colOff>
      <xdr:row>43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A24FB-9EC7-436B-B625-71DF789DD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869373</xdr:colOff>
      <xdr:row>48</xdr:row>
      <xdr:rowOff>39830</xdr:rowOff>
    </xdr:from>
    <xdr:to>
      <xdr:col>29</xdr:col>
      <xdr:colOff>323647</xdr:colOff>
      <xdr:row>72</xdr:row>
      <xdr:rowOff>138545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D4CA6-B8A4-4F0A-B437-5FF32A3D9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396387</xdr:colOff>
      <xdr:row>47</xdr:row>
      <xdr:rowOff>187041</xdr:rowOff>
    </xdr:from>
    <xdr:to>
      <xdr:col>43</xdr:col>
      <xdr:colOff>534931</xdr:colOff>
      <xdr:row>72</xdr:row>
      <xdr:rowOff>96982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08057F-5F51-44B0-86BE-E10662B7C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876300</xdr:colOff>
      <xdr:row>75</xdr:row>
      <xdr:rowOff>171450</xdr:rowOff>
    </xdr:from>
    <xdr:to>
      <xdr:col>29</xdr:col>
      <xdr:colOff>321915</xdr:colOff>
      <xdr:row>98</xdr:row>
      <xdr:rowOff>55419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0BF457-0B1D-4195-BAAE-D549025B4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394653</xdr:colOff>
      <xdr:row>75</xdr:row>
      <xdr:rowOff>166258</xdr:rowOff>
    </xdr:from>
    <xdr:to>
      <xdr:col>43</xdr:col>
      <xdr:colOff>533197</xdr:colOff>
      <xdr:row>98</xdr:row>
      <xdr:rowOff>69273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8DEF06-15CE-4F55-852C-BE6F30D79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608073</xdr:colOff>
      <xdr:row>105</xdr:row>
      <xdr:rowOff>102687</xdr:rowOff>
    </xdr:from>
    <xdr:to>
      <xdr:col>22</xdr:col>
      <xdr:colOff>606341</xdr:colOff>
      <xdr:row>119</xdr:row>
      <xdr:rowOff>83331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27FCF1-B57A-475D-B131-90B41EA05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858981</xdr:colOff>
      <xdr:row>105</xdr:row>
      <xdr:rowOff>69271</xdr:rowOff>
    </xdr:from>
    <xdr:to>
      <xdr:col>28</xdr:col>
      <xdr:colOff>192231</xdr:colOff>
      <xdr:row>119</xdr:row>
      <xdr:rowOff>49915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DA4EDA-F44F-483B-891C-868D93FA3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120</xdr:row>
      <xdr:rowOff>41563</xdr:rowOff>
    </xdr:from>
    <xdr:to>
      <xdr:col>22</xdr:col>
      <xdr:colOff>607868</xdr:colOff>
      <xdr:row>134</xdr:row>
      <xdr:rowOff>63770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CB7010-660B-4C03-B630-63FCB3142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893213</xdr:colOff>
      <xdr:row>120</xdr:row>
      <xdr:rowOff>41565</xdr:rowOff>
    </xdr:from>
    <xdr:to>
      <xdr:col>28</xdr:col>
      <xdr:colOff>222653</xdr:colOff>
      <xdr:row>134</xdr:row>
      <xdr:rowOff>59962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EEB10E-5410-4521-BF1E-3908C4E0A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41564</xdr:colOff>
      <xdr:row>135</xdr:row>
      <xdr:rowOff>93171</xdr:rowOff>
    </xdr:from>
    <xdr:to>
      <xdr:col>22</xdr:col>
      <xdr:colOff>649432</xdr:colOff>
      <xdr:row>149</xdr:row>
      <xdr:rowOff>121094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98C4CE-A1F2-444B-ABD9-65FEAE6FE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880782</xdr:colOff>
      <xdr:row>135</xdr:row>
      <xdr:rowOff>126789</xdr:rowOff>
    </xdr:from>
    <xdr:to>
      <xdr:col>28</xdr:col>
      <xdr:colOff>216884</xdr:colOff>
      <xdr:row>149</xdr:row>
      <xdr:rowOff>154712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AC0291-0BFA-4210-8196-0D6D63F29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415636</xdr:colOff>
      <xdr:row>120</xdr:row>
      <xdr:rowOff>0</xdr:rowOff>
    </xdr:from>
    <xdr:to>
      <xdr:col>35</xdr:col>
      <xdr:colOff>323505</xdr:colOff>
      <xdr:row>134</xdr:row>
      <xdr:rowOff>27923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C834A-9479-4079-B4BA-D807B4ABC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850525</xdr:colOff>
      <xdr:row>20</xdr:row>
      <xdr:rowOff>41563</xdr:rowOff>
    </xdr:from>
    <xdr:to>
      <xdr:col>29</xdr:col>
      <xdr:colOff>304799</xdr:colOff>
      <xdr:row>43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EAA24-2F14-4383-9921-4014B7E62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401782</xdr:colOff>
      <xdr:row>20</xdr:row>
      <xdr:rowOff>41566</xdr:rowOff>
    </xdr:from>
    <xdr:to>
      <xdr:col>43</xdr:col>
      <xdr:colOff>540326</xdr:colOff>
      <xdr:row>43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48C84-AB33-4D76-9803-5C4BC1F84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869373</xdr:colOff>
      <xdr:row>48</xdr:row>
      <xdr:rowOff>39830</xdr:rowOff>
    </xdr:from>
    <xdr:to>
      <xdr:col>29</xdr:col>
      <xdr:colOff>323647</xdr:colOff>
      <xdr:row>72</xdr:row>
      <xdr:rowOff>138545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F614F-126D-4507-8AC3-46E6646E6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396387</xdr:colOff>
      <xdr:row>47</xdr:row>
      <xdr:rowOff>187041</xdr:rowOff>
    </xdr:from>
    <xdr:to>
      <xdr:col>43</xdr:col>
      <xdr:colOff>534931</xdr:colOff>
      <xdr:row>72</xdr:row>
      <xdr:rowOff>96982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B73DD1-155B-4C11-85F6-5E462D193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876300</xdr:colOff>
      <xdr:row>75</xdr:row>
      <xdr:rowOff>171450</xdr:rowOff>
    </xdr:from>
    <xdr:to>
      <xdr:col>29</xdr:col>
      <xdr:colOff>321915</xdr:colOff>
      <xdr:row>98</xdr:row>
      <xdr:rowOff>55419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090CAE-A127-4AE2-9DCA-E7354C1B0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394653</xdr:colOff>
      <xdr:row>75</xdr:row>
      <xdr:rowOff>166258</xdr:rowOff>
    </xdr:from>
    <xdr:to>
      <xdr:col>43</xdr:col>
      <xdr:colOff>533197</xdr:colOff>
      <xdr:row>98</xdr:row>
      <xdr:rowOff>69273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95EB43-6779-4A29-9E2C-BD12DF34B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608073</xdr:colOff>
      <xdr:row>105</xdr:row>
      <xdr:rowOff>102687</xdr:rowOff>
    </xdr:from>
    <xdr:to>
      <xdr:col>22</xdr:col>
      <xdr:colOff>606341</xdr:colOff>
      <xdr:row>119</xdr:row>
      <xdr:rowOff>83331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CF6078-5AFC-4CC2-993B-589B4CAFD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858981</xdr:colOff>
      <xdr:row>105</xdr:row>
      <xdr:rowOff>69271</xdr:rowOff>
    </xdr:from>
    <xdr:to>
      <xdr:col>28</xdr:col>
      <xdr:colOff>192231</xdr:colOff>
      <xdr:row>119</xdr:row>
      <xdr:rowOff>49915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6D5A96-345B-4A2D-B7CD-9AFDAED99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120</xdr:row>
      <xdr:rowOff>41563</xdr:rowOff>
    </xdr:from>
    <xdr:to>
      <xdr:col>22</xdr:col>
      <xdr:colOff>607868</xdr:colOff>
      <xdr:row>134</xdr:row>
      <xdr:rowOff>63770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75E195-1320-4B78-952E-C919C2681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955966</xdr:colOff>
      <xdr:row>120</xdr:row>
      <xdr:rowOff>41565</xdr:rowOff>
    </xdr:from>
    <xdr:to>
      <xdr:col>28</xdr:col>
      <xdr:colOff>289216</xdr:colOff>
      <xdr:row>134</xdr:row>
      <xdr:rowOff>63772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C853C3-87A4-4B7E-BABB-1ECFD11DD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41564</xdr:colOff>
      <xdr:row>135</xdr:row>
      <xdr:rowOff>96981</xdr:rowOff>
    </xdr:from>
    <xdr:to>
      <xdr:col>22</xdr:col>
      <xdr:colOff>649432</xdr:colOff>
      <xdr:row>149</xdr:row>
      <xdr:rowOff>119189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FB4FA8-3FAB-477C-870E-4BA1BE4BE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135</xdr:row>
      <xdr:rowOff>96982</xdr:rowOff>
    </xdr:from>
    <xdr:to>
      <xdr:col>28</xdr:col>
      <xdr:colOff>344632</xdr:colOff>
      <xdr:row>149</xdr:row>
      <xdr:rowOff>119190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9B95D0-FB8E-4C3C-BDC4-6C5D091CD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384809</xdr:colOff>
      <xdr:row>120</xdr:row>
      <xdr:rowOff>20507</xdr:rowOff>
    </xdr:from>
    <xdr:to>
      <xdr:col>35</xdr:col>
      <xdr:colOff>288868</xdr:colOff>
      <xdr:row>134</xdr:row>
      <xdr:rowOff>42715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4C5338-7E47-47F4-91BB-0090A7B8C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850525</xdr:colOff>
      <xdr:row>20</xdr:row>
      <xdr:rowOff>41563</xdr:rowOff>
    </xdr:from>
    <xdr:to>
      <xdr:col>29</xdr:col>
      <xdr:colOff>304799</xdr:colOff>
      <xdr:row>43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41DEC-44CA-4611-A7A9-681C2FCCE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401782</xdr:colOff>
      <xdr:row>20</xdr:row>
      <xdr:rowOff>41566</xdr:rowOff>
    </xdr:from>
    <xdr:to>
      <xdr:col>43</xdr:col>
      <xdr:colOff>540326</xdr:colOff>
      <xdr:row>43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67196-83DE-4055-8994-919D19F98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869373</xdr:colOff>
      <xdr:row>48</xdr:row>
      <xdr:rowOff>39830</xdr:rowOff>
    </xdr:from>
    <xdr:to>
      <xdr:col>29</xdr:col>
      <xdr:colOff>323647</xdr:colOff>
      <xdr:row>72</xdr:row>
      <xdr:rowOff>138545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91FD1D-F87D-4025-A7FA-DB7B27AC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396387</xdr:colOff>
      <xdr:row>47</xdr:row>
      <xdr:rowOff>187041</xdr:rowOff>
    </xdr:from>
    <xdr:to>
      <xdr:col>43</xdr:col>
      <xdr:colOff>534931</xdr:colOff>
      <xdr:row>72</xdr:row>
      <xdr:rowOff>96982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3664B2-B2BE-4604-A458-F6C792CD2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876300</xdr:colOff>
      <xdr:row>75</xdr:row>
      <xdr:rowOff>171450</xdr:rowOff>
    </xdr:from>
    <xdr:to>
      <xdr:col>29</xdr:col>
      <xdr:colOff>321915</xdr:colOff>
      <xdr:row>98</xdr:row>
      <xdr:rowOff>55419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EAE45E-9D4D-42B2-A4A5-770332E82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394653</xdr:colOff>
      <xdr:row>75</xdr:row>
      <xdr:rowOff>166258</xdr:rowOff>
    </xdr:from>
    <xdr:to>
      <xdr:col>43</xdr:col>
      <xdr:colOff>533197</xdr:colOff>
      <xdr:row>98</xdr:row>
      <xdr:rowOff>69273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EBD7F4-81B3-470D-9E03-351C42498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608073</xdr:colOff>
      <xdr:row>105</xdr:row>
      <xdr:rowOff>102687</xdr:rowOff>
    </xdr:from>
    <xdr:to>
      <xdr:col>22</xdr:col>
      <xdr:colOff>606341</xdr:colOff>
      <xdr:row>119</xdr:row>
      <xdr:rowOff>83331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9413CC-87F1-471C-87E7-444ACD01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858981</xdr:colOff>
      <xdr:row>105</xdr:row>
      <xdr:rowOff>69271</xdr:rowOff>
    </xdr:from>
    <xdr:to>
      <xdr:col>28</xdr:col>
      <xdr:colOff>192231</xdr:colOff>
      <xdr:row>119</xdr:row>
      <xdr:rowOff>49915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233D69-2562-45A8-A10A-0CAC607B1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120</xdr:row>
      <xdr:rowOff>41563</xdr:rowOff>
    </xdr:from>
    <xdr:to>
      <xdr:col>22</xdr:col>
      <xdr:colOff>607868</xdr:colOff>
      <xdr:row>134</xdr:row>
      <xdr:rowOff>63770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01A41C-EB25-4E88-80AF-40C9EB52A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955966</xdr:colOff>
      <xdr:row>120</xdr:row>
      <xdr:rowOff>41565</xdr:rowOff>
    </xdr:from>
    <xdr:to>
      <xdr:col>28</xdr:col>
      <xdr:colOff>289216</xdr:colOff>
      <xdr:row>134</xdr:row>
      <xdr:rowOff>63772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2F5303-3A8A-4631-88AA-C9530A103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41564</xdr:colOff>
      <xdr:row>135</xdr:row>
      <xdr:rowOff>96981</xdr:rowOff>
    </xdr:from>
    <xdr:to>
      <xdr:col>22</xdr:col>
      <xdr:colOff>649432</xdr:colOff>
      <xdr:row>149</xdr:row>
      <xdr:rowOff>119189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D98C34-36C1-447F-ADF1-FB729BF59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135</xdr:row>
      <xdr:rowOff>96982</xdr:rowOff>
    </xdr:from>
    <xdr:to>
      <xdr:col>28</xdr:col>
      <xdr:colOff>344632</xdr:colOff>
      <xdr:row>149</xdr:row>
      <xdr:rowOff>119190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39F4BC-F4AF-4294-AC2C-35BC838E1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619125</xdr:colOff>
      <xdr:row>120</xdr:row>
      <xdr:rowOff>71438</xdr:rowOff>
    </xdr:from>
    <xdr:to>
      <xdr:col>35</xdr:col>
      <xdr:colOff>525089</xdr:colOff>
      <xdr:row>134</xdr:row>
      <xdr:rowOff>93646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21F4AA-3C53-4C38-BB39-8A173C092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864767</xdr:colOff>
      <xdr:row>20</xdr:row>
      <xdr:rowOff>46099</xdr:rowOff>
    </xdr:from>
    <xdr:to>
      <xdr:col>29</xdr:col>
      <xdr:colOff>318406</xdr:colOff>
      <xdr:row>43</xdr:row>
      <xdr:rowOff>100883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B0ABA-3A80-4B17-AC84-50907CC8D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401782</xdr:colOff>
      <xdr:row>20</xdr:row>
      <xdr:rowOff>41566</xdr:rowOff>
    </xdr:from>
    <xdr:to>
      <xdr:col>43</xdr:col>
      <xdr:colOff>540326</xdr:colOff>
      <xdr:row>43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06B3-1600-4FC6-9E62-1CA3D394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869373</xdr:colOff>
      <xdr:row>48</xdr:row>
      <xdr:rowOff>39830</xdr:rowOff>
    </xdr:from>
    <xdr:to>
      <xdr:col>29</xdr:col>
      <xdr:colOff>323647</xdr:colOff>
      <xdr:row>72</xdr:row>
      <xdr:rowOff>138545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0CB7B-0F6C-43E8-8684-7D7A62A2A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396387</xdr:colOff>
      <xdr:row>47</xdr:row>
      <xdr:rowOff>187041</xdr:rowOff>
    </xdr:from>
    <xdr:to>
      <xdr:col>43</xdr:col>
      <xdr:colOff>534931</xdr:colOff>
      <xdr:row>72</xdr:row>
      <xdr:rowOff>96982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D4481-A350-49FB-9ED9-60298AB28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876300</xdr:colOff>
      <xdr:row>75</xdr:row>
      <xdr:rowOff>171450</xdr:rowOff>
    </xdr:from>
    <xdr:to>
      <xdr:col>29</xdr:col>
      <xdr:colOff>321915</xdr:colOff>
      <xdr:row>98</xdr:row>
      <xdr:rowOff>55419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CA222F-9051-4094-A71A-9B946E11D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394653</xdr:colOff>
      <xdr:row>75</xdr:row>
      <xdr:rowOff>166258</xdr:rowOff>
    </xdr:from>
    <xdr:to>
      <xdr:col>43</xdr:col>
      <xdr:colOff>533197</xdr:colOff>
      <xdr:row>98</xdr:row>
      <xdr:rowOff>69273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488BF4-242B-445C-9C4A-B6AF155C3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608073</xdr:colOff>
      <xdr:row>105</xdr:row>
      <xdr:rowOff>102687</xdr:rowOff>
    </xdr:from>
    <xdr:to>
      <xdr:col>22</xdr:col>
      <xdr:colOff>606341</xdr:colOff>
      <xdr:row>119</xdr:row>
      <xdr:rowOff>83331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CA9CDF-DDDB-49B8-9568-677E688EF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858981</xdr:colOff>
      <xdr:row>105</xdr:row>
      <xdr:rowOff>69271</xdr:rowOff>
    </xdr:from>
    <xdr:to>
      <xdr:col>28</xdr:col>
      <xdr:colOff>192231</xdr:colOff>
      <xdr:row>119</xdr:row>
      <xdr:rowOff>49915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C108A2-7B67-4B8F-BA1D-3804A681E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120</xdr:row>
      <xdr:rowOff>41563</xdr:rowOff>
    </xdr:from>
    <xdr:to>
      <xdr:col>22</xdr:col>
      <xdr:colOff>607868</xdr:colOff>
      <xdr:row>134</xdr:row>
      <xdr:rowOff>63770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80AA55-714D-42E4-A86E-70457D271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955966</xdr:colOff>
      <xdr:row>120</xdr:row>
      <xdr:rowOff>41565</xdr:rowOff>
    </xdr:from>
    <xdr:to>
      <xdr:col>28</xdr:col>
      <xdr:colOff>289216</xdr:colOff>
      <xdr:row>134</xdr:row>
      <xdr:rowOff>63772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8A410A-DC7B-419B-860F-FA0258691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41564</xdr:colOff>
      <xdr:row>135</xdr:row>
      <xdr:rowOff>96981</xdr:rowOff>
    </xdr:from>
    <xdr:to>
      <xdr:col>22</xdr:col>
      <xdr:colOff>649432</xdr:colOff>
      <xdr:row>149</xdr:row>
      <xdr:rowOff>119189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FC9EAA-A69C-48C3-846D-FF29575CC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135</xdr:row>
      <xdr:rowOff>96982</xdr:rowOff>
    </xdr:from>
    <xdr:to>
      <xdr:col>28</xdr:col>
      <xdr:colOff>344632</xdr:colOff>
      <xdr:row>149</xdr:row>
      <xdr:rowOff>119190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EEE02C-76F0-4B91-91F5-BFC10668C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619125</xdr:colOff>
      <xdr:row>120</xdr:row>
      <xdr:rowOff>71438</xdr:rowOff>
    </xdr:from>
    <xdr:to>
      <xdr:col>35</xdr:col>
      <xdr:colOff>525089</xdr:colOff>
      <xdr:row>134</xdr:row>
      <xdr:rowOff>93646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A91ECD2-2323-4C29-89B9-300FB897F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850525</xdr:colOff>
      <xdr:row>20</xdr:row>
      <xdr:rowOff>41563</xdr:rowOff>
    </xdr:from>
    <xdr:to>
      <xdr:col>29</xdr:col>
      <xdr:colOff>304799</xdr:colOff>
      <xdr:row>43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97BCB-77C9-4DDE-AE60-1F2079D5B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401782</xdr:colOff>
      <xdr:row>20</xdr:row>
      <xdr:rowOff>41566</xdr:rowOff>
    </xdr:from>
    <xdr:to>
      <xdr:col>43</xdr:col>
      <xdr:colOff>540326</xdr:colOff>
      <xdr:row>43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9B896-CD01-4514-9B36-2641E331C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869373</xdr:colOff>
      <xdr:row>48</xdr:row>
      <xdr:rowOff>39830</xdr:rowOff>
    </xdr:from>
    <xdr:to>
      <xdr:col>29</xdr:col>
      <xdr:colOff>323647</xdr:colOff>
      <xdr:row>72</xdr:row>
      <xdr:rowOff>138545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4C640D-2939-4094-8B7A-07368CCB7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396387</xdr:colOff>
      <xdr:row>48</xdr:row>
      <xdr:rowOff>4161</xdr:rowOff>
    </xdr:from>
    <xdr:to>
      <xdr:col>43</xdr:col>
      <xdr:colOff>534931</xdr:colOff>
      <xdr:row>72</xdr:row>
      <xdr:rowOff>96982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C0961D-0AC9-4C87-A07D-0753F972D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876300</xdr:colOff>
      <xdr:row>75</xdr:row>
      <xdr:rowOff>171450</xdr:rowOff>
    </xdr:from>
    <xdr:to>
      <xdr:col>29</xdr:col>
      <xdr:colOff>321915</xdr:colOff>
      <xdr:row>98</xdr:row>
      <xdr:rowOff>55419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EB9610-1E5B-4CD1-A029-419C3785F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394653</xdr:colOff>
      <xdr:row>75</xdr:row>
      <xdr:rowOff>166258</xdr:rowOff>
    </xdr:from>
    <xdr:to>
      <xdr:col>43</xdr:col>
      <xdr:colOff>533197</xdr:colOff>
      <xdr:row>98</xdr:row>
      <xdr:rowOff>69273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4975F0-53FB-409A-9D26-DCBBD079A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608073</xdr:colOff>
      <xdr:row>105</xdr:row>
      <xdr:rowOff>102687</xdr:rowOff>
    </xdr:from>
    <xdr:to>
      <xdr:col>22</xdr:col>
      <xdr:colOff>606341</xdr:colOff>
      <xdr:row>119</xdr:row>
      <xdr:rowOff>83331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1B5DDF-EABC-42AF-BDE0-256D7A24A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858981</xdr:colOff>
      <xdr:row>105</xdr:row>
      <xdr:rowOff>69271</xdr:rowOff>
    </xdr:from>
    <xdr:to>
      <xdr:col>28</xdr:col>
      <xdr:colOff>192231</xdr:colOff>
      <xdr:row>119</xdr:row>
      <xdr:rowOff>49915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B20F0A-4458-4318-9ABC-EB4AA07C2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120</xdr:row>
      <xdr:rowOff>41563</xdr:rowOff>
    </xdr:from>
    <xdr:to>
      <xdr:col>22</xdr:col>
      <xdr:colOff>607868</xdr:colOff>
      <xdr:row>134</xdr:row>
      <xdr:rowOff>63770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3A779B-8E84-4E54-9241-C7429C3E6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955966</xdr:colOff>
      <xdr:row>120</xdr:row>
      <xdr:rowOff>41565</xdr:rowOff>
    </xdr:from>
    <xdr:to>
      <xdr:col>28</xdr:col>
      <xdr:colOff>289216</xdr:colOff>
      <xdr:row>134</xdr:row>
      <xdr:rowOff>63772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D29EBD-715D-47EC-A82A-8A8D92FBC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41564</xdr:colOff>
      <xdr:row>135</xdr:row>
      <xdr:rowOff>96981</xdr:rowOff>
    </xdr:from>
    <xdr:to>
      <xdr:col>22</xdr:col>
      <xdr:colOff>649432</xdr:colOff>
      <xdr:row>149</xdr:row>
      <xdr:rowOff>119189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A260F6-AB87-4F2E-8912-F67011F6E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135</xdr:row>
      <xdr:rowOff>96982</xdr:rowOff>
    </xdr:from>
    <xdr:to>
      <xdr:col>28</xdr:col>
      <xdr:colOff>344632</xdr:colOff>
      <xdr:row>149</xdr:row>
      <xdr:rowOff>119190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C29979-8CC1-48E3-A78C-B6FBEC381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384809</xdr:colOff>
      <xdr:row>120</xdr:row>
      <xdr:rowOff>20507</xdr:rowOff>
    </xdr:from>
    <xdr:to>
      <xdr:col>35</xdr:col>
      <xdr:colOff>288868</xdr:colOff>
      <xdr:row>134</xdr:row>
      <xdr:rowOff>42715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51A664-5B6C-44BE-B695-607487DB4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19</xdr:col>
      <xdr:colOff>953302</xdr:colOff>
      <xdr:row>1</xdr:row>
      <xdr:rowOff>162485</xdr:rowOff>
    </xdr:from>
    <xdr:to>
      <xdr:col>22</xdr:col>
      <xdr:colOff>398690</xdr:colOff>
      <xdr:row>14</xdr:row>
      <xdr:rowOff>132786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F9671C7-5519-4A29-BF7F-F334DC9F7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798695" y="339378"/>
          <a:ext cx="2829484" cy="3366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2670-EEAF-4968-9F27-7DE42A0A464B}">
  <dimension ref="B2:AX157"/>
  <sheetViews>
    <sheetView topLeftCell="A3" zoomScale="70" zoomScaleNormal="70" workbookViewId="0">
      <selection activeCell="F52" sqref="F52:O52"/>
    </sheetView>
  </sheetViews>
  <sheetFormatPr defaultRowHeight="14.4" x14ac:dyDescent="0.3"/>
  <cols>
    <col min="2" max="2" width="6.88671875" customWidth="1"/>
    <col min="3" max="3" width="16.88671875" customWidth="1"/>
    <col min="4" max="4" width="14.44140625" customWidth="1"/>
    <col min="5" max="5" width="15.109375" customWidth="1"/>
    <col min="6" max="6" width="15" customWidth="1"/>
    <col min="7" max="7" width="11.21875" customWidth="1"/>
    <col min="8" max="8" width="15.77734375" customWidth="1"/>
    <col min="9" max="10" width="10.109375" customWidth="1"/>
    <col min="11" max="11" width="15.109375" customWidth="1"/>
    <col min="13" max="13" width="15.6640625" customWidth="1"/>
    <col min="19" max="19" width="14.6640625" customWidth="1"/>
    <col min="20" max="20" width="19.109375" customWidth="1"/>
    <col min="21" max="21" width="15.88671875" customWidth="1"/>
    <col min="22" max="22" width="14.109375" customWidth="1"/>
    <col min="23" max="23" width="14.6640625" customWidth="1"/>
    <col min="24" max="24" width="9.88671875" customWidth="1"/>
    <col min="25" max="25" width="12" customWidth="1"/>
    <col min="26" max="26" width="9.6640625" customWidth="1"/>
    <col min="27" max="27" width="14.6640625" customWidth="1"/>
    <col min="28" max="28" width="15.33203125" customWidth="1"/>
    <col min="29" max="29" width="15" customWidth="1"/>
  </cols>
  <sheetData>
    <row r="2" spans="2:50" ht="18.600000000000001" thickBot="1" x14ac:dyDescent="0.4">
      <c r="C2" s="328" t="s">
        <v>30</v>
      </c>
      <c r="D2" s="328"/>
      <c r="E2" s="328"/>
      <c r="F2" s="328"/>
      <c r="G2" s="328"/>
      <c r="H2" s="328"/>
      <c r="I2" s="328"/>
      <c r="J2" s="328"/>
      <c r="K2" s="328"/>
      <c r="L2" s="328"/>
      <c r="M2" s="328"/>
      <c r="T2" s="328" t="s">
        <v>29</v>
      </c>
      <c r="U2" s="328"/>
      <c r="V2" s="328"/>
      <c r="W2" s="328"/>
      <c r="X2" s="328"/>
      <c r="Y2" s="328"/>
      <c r="Z2" s="328"/>
      <c r="AA2" s="328"/>
      <c r="AB2" s="328"/>
      <c r="AC2" s="328"/>
      <c r="AD2" s="328"/>
      <c r="AL2" s="350" t="s">
        <v>32</v>
      </c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</row>
    <row r="3" spans="2:50" ht="15" thickBot="1" x14ac:dyDescent="0.35">
      <c r="D3" s="353" t="s">
        <v>6</v>
      </c>
      <c r="E3" s="366" t="s">
        <v>3</v>
      </c>
      <c r="F3" s="353" t="s">
        <v>7</v>
      </c>
      <c r="G3" s="368"/>
      <c r="H3" s="353" t="s">
        <v>8</v>
      </c>
      <c r="I3" s="368"/>
      <c r="J3" s="359" t="s">
        <v>17</v>
      </c>
      <c r="K3" s="368" t="s">
        <v>18</v>
      </c>
      <c r="L3" s="62"/>
      <c r="U3" s="353" t="s">
        <v>6</v>
      </c>
      <c r="V3" s="360" t="s">
        <v>3</v>
      </c>
      <c r="W3" s="325" t="s">
        <v>7</v>
      </c>
      <c r="X3" s="342"/>
      <c r="Y3" s="325" t="s">
        <v>8</v>
      </c>
      <c r="Z3" s="332"/>
      <c r="AA3" s="343" t="s">
        <v>17</v>
      </c>
      <c r="AB3" s="345" t="s">
        <v>18</v>
      </c>
      <c r="AC3" s="347" t="s">
        <v>27</v>
      </c>
      <c r="AL3" s="352"/>
      <c r="AM3" s="352"/>
      <c r="AN3" s="352"/>
      <c r="AO3" s="352"/>
      <c r="AP3" s="352"/>
      <c r="AQ3" s="352"/>
      <c r="AR3" s="352"/>
      <c r="AS3" s="352"/>
      <c r="AT3" s="352"/>
      <c r="AU3" s="352"/>
      <c r="AV3" s="352"/>
      <c r="AW3" s="352"/>
      <c r="AX3" s="352"/>
    </row>
    <row r="4" spans="2:50" ht="15" thickBot="1" x14ac:dyDescent="0.35">
      <c r="D4" s="354"/>
      <c r="E4" s="367"/>
      <c r="F4" s="56" t="s">
        <v>4</v>
      </c>
      <c r="G4" s="1" t="s">
        <v>5</v>
      </c>
      <c r="H4" s="56" t="s">
        <v>4</v>
      </c>
      <c r="I4" s="1" t="s">
        <v>5</v>
      </c>
      <c r="J4" s="369"/>
      <c r="K4" s="370"/>
      <c r="L4" s="62"/>
      <c r="U4" s="355"/>
      <c r="V4" s="365"/>
      <c r="W4" s="50" t="s">
        <v>4</v>
      </c>
      <c r="X4" s="50" t="s">
        <v>5</v>
      </c>
      <c r="Y4" s="50" t="s">
        <v>4</v>
      </c>
      <c r="Z4" s="55" t="s">
        <v>5</v>
      </c>
      <c r="AA4" s="344"/>
      <c r="AB4" s="346"/>
      <c r="AC4" s="348"/>
      <c r="AL4" s="353" t="s">
        <v>28</v>
      </c>
      <c r="AM4" s="356" t="s">
        <v>24</v>
      </c>
      <c r="AN4" s="356" t="s">
        <v>12</v>
      </c>
      <c r="AO4" s="359" t="s">
        <v>26</v>
      </c>
      <c r="AP4" s="360"/>
      <c r="AQ4" s="360"/>
      <c r="AR4" s="360"/>
      <c r="AS4" s="361"/>
      <c r="AT4" s="339" t="s">
        <v>20</v>
      </c>
      <c r="AU4" s="340"/>
      <c r="AV4" s="340"/>
      <c r="AW4" s="340"/>
      <c r="AX4" s="341"/>
    </row>
    <row r="5" spans="2:50" ht="29.4" thickBot="1" x14ac:dyDescent="0.35">
      <c r="D5" s="46" t="s">
        <v>10</v>
      </c>
      <c r="E5" s="55" t="s">
        <v>9</v>
      </c>
      <c r="F5" s="46">
        <v>100</v>
      </c>
      <c r="G5" s="51">
        <v>52.34</v>
      </c>
      <c r="H5" s="46">
        <v>100</v>
      </c>
      <c r="I5" s="51">
        <v>51.26</v>
      </c>
      <c r="J5" s="58">
        <f>$F5-$G5</f>
        <v>47.66</v>
      </c>
      <c r="K5" s="51">
        <f>$H5-$I5</f>
        <v>48.74</v>
      </c>
      <c r="L5" s="60"/>
      <c r="U5" s="13" t="s">
        <v>10</v>
      </c>
      <c r="V5" s="2" t="s">
        <v>9</v>
      </c>
      <c r="W5" s="2"/>
      <c r="X5" s="2"/>
      <c r="Y5" s="2"/>
      <c r="Z5" s="38"/>
      <c r="AA5" s="2">
        <f>$W5-$X5</f>
        <v>0</v>
      </c>
      <c r="AB5" s="38">
        <f>$Y5-$Z5</f>
        <v>0</v>
      </c>
      <c r="AC5" s="16">
        <v>3</v>
      </c>
      <c r="AL5" s="354"/>
      <c r="AM5" s="357"/>
      <c r="AN5" s="358"/>
      <c r="AO5" s="33" t="s">
        <v>1</v>
      </c>
      <c r="AP5" s="57" t="s">
        <v>0</v>
      </c>
      <c r="AQ5" s="18" t="s">
        <v>2</v>
      </c>
      <c r="AR5" s="18" t="s">
        <v>22</v>
      </c>
      <c r="AS5" s="24" t="s">
        <v>23</v>
      </c>
      <c r="AT5" s="21" t="s">
        <v>1</v>
      </c>
      <c r="AU5" s="7" t="s">
        <v>0</v>
      </c>
      <c r="AV5" s="8" t="s">
        <v>2</v>
      </c>
      <c r="AW5" s="8" t="s">
        <v>22</v>
      </c>
      <c r="AX5" s="14" t="s">
        <v>23</v>
      </c>
    </row>
    <row r="6" spans="2:50" ht="29.4" thickBot="1" x14ac:dyDescent="0.35">
      <c r="AL6" s="355"/>
      <c r="AM6" s="327"/>
      <c r="AN6" s="36" t="s">
        <v>21</v>
      </c>
      <c r="AO6" s="44">
        <v>86.24</v>
      </c>
      <c r="AP6" s="44">
        <v>96.71</v>
      </c>
      <c r="AQ6" s="44">
        <v>75.78</v>
      </c>
      <c r="AR6" s="44">
        <v>87.55</v>
      </c>
      <c r="AS6" s="44">
        <v>90.54</v>
      </c>
      <c r="AT6" s="44">
        <v>90.15</v>
      </c>
      <c r="AU6" s="44">
        <v>97.72</v>
      </c>
      <c r="AV6" s="44">
        <v>82.58</v>
      </c>
      <c r="AW6" s="44">
        <v>90.84</v>
      </c>
      <c r="AX6" s="44">
        <v>94.42</v>
      </c>
    </row>
    <row r="7" spans="2:50" ht="29.4" thickBot="1" x14ac:dyDescent="0.35">
      <c r="C7" s="362" t="s">
        <v>12</v>
      </c>
      <c r="D7" s="363" t="s">
        <v>26</v>
      </c>
      <c r="E7" s="363"/>
      <c r="F7" s="363"/>
      <c r="G7" s="363"/>
      <c r="H7" s="363"/>
      <c r="I7" s="364" t="s">
        <v>20</v>
      </c>
      <c r="J7" s="364"/>
      <c r="K7" s="364"/>
      <c r="L7" s="364"/>
      <c r="M7" s="364"/>
      <c r="T7" s="362" t="s">
        <v>12</v>
      </c>
      <c r="U7" s="363" t="s">
        <v>26</v>
      </c>
      <c r="V7" s="363"/>
      <c r="W7" s="363"/>
      <c r="X7" s="363"/>
      <c r="Y7" s="363"/>
      <c r="Z7" s="364" t="s">
        <v>20</v>
      </c>
      <c r="AA7" s="364"/>
      <c r="AB7" s="364"/>
      <c r="AC7" s="364"/>
      <c r="AD7" s="364"/>
      <c r="AL7" s="52" t="s">
        <v>33</v>
      </c>
      <c r="AM7" s="54">
        <v>1</v>
      </c>
      <c r="AN7" s="59" t="s">
        <v>13</v>
      </c>
      <c r="AO7" s="35">
        <v>79.53</v>
      </c>
      <c r="AP7" s="48">
        <v>100</v>
      </c>
      <c r="AQ7" s="48">
        <v>59.08</v>
      </c>
      <c r="AR7" s="48">
        <v>83.01</v>
      </c>
      <c r="AS7" s="30">
        <v>82.76</v>
      </c>
      <c r="AT7" s="28">
        <v>86.17</v>
      </c>
      <c r="AU7" s="5">
        <v>100</v>
      </c>
      <c r="AV7" s="5">
        <v>72.34</v>
      </c>
      <c r="AW7" s="5">
        <v>87.85</v>
      </c>
      <c r="AX7" s="6">
        <v>93.53</v>
      </c>
    </row>
    <row r="8" spans="2:50" ht="28.8" customHeight="1" thickBot="1" x14ac:dyDescent="0.35">
      <c r="C8" s="362"/>
      <c r="D8" s="53" t="s">
        <v>1</v>
      </c>
      <c r="E8" s="53" t="s">
        <v>0</v>
      </c>
      <c r="F8" s="41" t="s">
        <v>2</v>
      </c>
      <c r="G8" s="41" t="s">
        <v>22</v>
      </c>
      <c r="H8" s="41" t="s">
        <v>23</v>
      </c>
      <c r="I8" s="49" t="s">
        <v>1</v>
      </c>
      <c r="J8" s="49" t="s">
        <v>0</v>
      </c>
      <c r="K8" s="42" t="s">
        <v>2</v>
      </c>
      <c r="L8" s="42" t="s">
        <v>22</v>
      </c>
      <c r="M8" s="42" t="s">
        <v>23</v>
      </c>
      <c r="T8" s="362"/>
      <c r="U8" s="53" t="s">
        <v>1</v>
      </c>
      <c r="V8" s="53" t="s">
        <v>0</v>
      </c>
      <c r="W8" s="41" t="s">
        <v>2</v>
      </c>
      <c r="X8" s="41" t="s">
        <v>22</v>
      </c>
      <c r="Y8" s="41" t="s">
        <v>23</v>
      </c>
      <c r="Z8" s="49" t="s">
        <v>1</v>
      </c>
      <c r="AA8" s="49" t="s">
        <v>0</v>
      </c>
      <c r="AB8" s="42" t="s">
        <v>2</v>
      </c>
      <c r="AC8" s="42" t="s">
        <v>22</v>
      </c>
      <c r="AD8" s="42" t="s">
        <v>23</v>
      </c>
      <c r="AL8" s="52" t="s">
        <v>34</v>
      </c>
      <c r="AM8" s="54">
        <v>1</v>
      </c>
      <c r="AN8" s="59" t="s">
        <v>13</v>
      </c>
      <c r="AO8" s="35">
        <v>79.010000000000005</v>
      </c>
      <c r="AP8" s="48">
        <v>99.48</v>
      </c>
      <c r="AQ8" s="48">
        <v>58.55</v>
      </c>
      <c r="AR8" s="48">
        <v>82.57</v>
      </c>
      <c r="AS8" s="30">
        <v>83.4</v>
      </c>
      <c r="AT8" s="28">
        <v>85.24</v>
      </c>
      <c r="AU8" s="5">
        <v>100</v>
      </c>
      <c r="AV8" s="5">
        <v>70.489999999999995</v>
      </c>
      <c r="AW8" s="5">
        <v>87.14</v>
      </c>
      <c r="AX8" s="6">
        <v>93.15</v>
      </c>
    </row>
    <row r="9" spans="2:50" ht="18" customHeight="1" thickBot="1" x14ac:dyDescent="0.35">
      <c r="C9" s="43" t="s">
        <v>21</v>
      </c>
      <c r="D9" s="44">
        <v>86.24</v>
      </c>
      <c r="E9" s="44">
        <v>96.71</v>
      </c>
      <c r="F9" s="44">
        <v>75.78</v>
      </c>
      <c r="G9" s="44">
        <v>87.55</v>
      </c>
      <c r="H9" s="44">
        <v>90.54</v>
      </c>
      <c r="I9" s="44">
        <v>90.15</v>
      </c>
      <c r="J9" s="44">
        <v>97.72</v>
      </c>
      <c r="K9" s="44">
        <v>82.58</v>
      </c>
      <c r="L9" s="44">
        <v>90.84</v>
      </c>
      <c r="M9" s="44">
        <v>94.42</v>
      </c>
      <c r="T9" s="43" t="s">
        <v>21</v>
      </c>
      <c r="U9" s="44"/>
      <c r="V9" s="44"/>
      <c r="W9" s="44"/>
      <c r="X9" s="44"/>
      <c r="Y9" s="44"/>
      <c r="Z9" s="44"/>
      <c r="AA9" s="44"/>
      <c r="AB9" s="44"/>
      <c r="AC9" s="44"/>
      <c r="AD9" s="44"/>
      <c r="AL9" s="52"/>
      <c r="AM9" s="54">
        <v>0.6</v>
      </c>
      <c r="AN9" s="59" t="s">
        <v>13</v>
      </c>
      <c r="AO9" s="35"/>
      <c r="AP9" s="48"/>
      <c r="AQ9" s="48"/>
      <c r="AR9" s="48"/>
      <c r="AS9" s="30"/>
      <c r="AT9" s="28"/>
      <c r="AU9" s="5"/>
      <c r="AV9" s="5"/>
      <c r="AW9" s="5"/>
      <c r="AX9" s="6"/>
    </row>
    <row r="10" spans="2:50" ht="15" thickBot="1" x14ac:dyDescent="0.35">
      <c r="AL10" s="52"/>
      <c r="AM10" s="54">
        <v>1</v>
      </c>
      <c r="AN10" s="59"/>
      <c r="AO10" s="35"/>
      <c r="AP10" s="48"/>
      <c r="AQ10" s="48"/>
      <c r="AR10" s="48"/>
      <c r="AS10" s="30"/>
      <c r="AT10" s="28"/>
      <c r="AU10" s="5"/>
      <c r="AV10" s="5"/>
      <c r="AW10" s="5"/>
      <c r="AX10" s="6"/>
    </row>
    <row r="11" spans="2:50" ht="15" thickBot="1" x14ac:dyDescent="0.35">
      <c r="AL11" s="52"/>
      <c r="AM11" s="54">
        <v>0.8</v>
      </c>
      <c r="AN11" s="59"/>
      <c r="AO11" s="35"/>
      <c r="AP11" s="48"/>
      <c r="AQ11" s="48"/>
      <c r="AR11" s="48"/>
      <c r="AS11" s="30"/>
      <c r="AT11" s="28"/>
      <c r="AU11" s="5"/>
      <c r="AV11" s="5"/>
      <c r="AW11" s="5"/>
      <c r="AX11" s="6"/>
    </row>
    <row r="12" spans="2:50" ht="18.600000000000001" thickBot="1" x14ac:dyDescent="0.4">
      <c r="B12" s="328" t="s">
        <v>31</v>
      </c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S12" s="353" t="s">
        <v>25</v>
      </c>
      <c r="T12" s="356" t="s">
        <v>24</v>
      </c>
      <c r="U12" s="356" t="s">
        <v>12</v>
      </c>
      <c r="V12" s="359" t="s">
        <v>26</v>
      </c>
      <c r="W12" s="360"/>
      <c r="X12" s="360"/>
      <c r="Y12" s="360"/>
      <c r="Z12" s="361"/>
      <c r="AA12" s="339" t="s">
        <v>20</v>
      </c>
      <c r="AB12" s="340"/>
      <c r="AC12" s="340"/>
      <c r="AD12" s="340"/>
      <c r="AE12" s="341"/>
    </row>
    <row r="13" spans="2:50" ht="29.4" thickBot="1" x14ac:dyDescent="0.35">
      <c r="B13" s="329" t="s">
        <v>25</v>
      </c>
      <c r="C13" s="316" t="s">
        <v>24</v>
      </c>
      <c r="D13" s="332" t="s">
        <v>12</v>
      </c>
      <c r="E13" s="334" t="s">
        <v>3</v>
      </c>
      <c r="F13" s="336" t="s">
        <v>26</v>
      </c>
      <c r="G13" s="337"/>
      <c r="H13" s="337"/>
      <c r="I13" s="337"/>
      <c r="J13" s="338"/>
      <c r="K13" s="339" t="s">
        <v>20</v>
      </c>
      <c r="L13" s="340"/>
      <c r="M13" s="340"/>
      <c r="N13" s="340"/>
      <c r="O13" s="341"/>
      <c r="S13" s="354"/>
      <c r="T13" s="357"/>
      <c r="U13" s="358"/>
      <c r="V13" s="33" t="s">
        <v>1</v>
      </c>
      <c r="W13" s="57" t="s">
        <v>0</v>
      </c>
      <c r="X13" s="18" t="s">
        <v>2</v>
      </c>
      <c r="Y13" s="18" t="s">
        <v>22</v>
      </c>
      <c r="Z13" s="24" t="s">
        <v>23</v>
      </c>
      <c r="AA13" s="21" t="s">
        <v>1</v>
      </c>
      <c r="AB13" s="7" t="s">
        <v>0</v>
      </c>
      <c r="AC13" s="8" t="s">
        <v>2</v>
      </c>
      <c r="AD13" s="8" t="s">
        <v>22</v>
      </c>
      <c r="AE13" s="14" t="s">
        <v>23</v>
      </c>
    </row>
    <row r="14" spans="2:50" ht="15.6" thickTop="1" thickBot="1" x14ac:dyDescent="0.35">
      <c r="B14" s="330"/>
      <c r="C14" s="317"/>
      <c r="D14" s="333"/>
      <c r="E14" s="335"/>
      <c r="F14" s="31" t="s">
        <v>1</v>
      </c>
      <c r="G14" s="20" t="s">
        <v>0</v>
      </c>
      <c r="H14" s="73" t="s">
        <v>2</v>
      </c>
      <c r="I14" s="73" t="s">
        <v>22</v>
      </c>
      <c r="J14" s="74" t="s">
        <v>23</v>
      </c>
      <c r="K14" s="21" t="s">
        <v>1</v>
      </c>
      <c r="L14" s="7" t="s">
        <v>0</v>
      </c>
      <c r="M14" s="8" t="s">
        <v>2</v>
      </c>
      <c r="N14" s="8" t="s">
        <v>22</v>
      </c>
      <c r="O14" s="14" t="s">
        <v>23</v>
      </c>
      <c r="S14" s="355"/>
      <c r="T14" s="327"/>
      <c r="U14" s="36" t="s">
        <v>21</v>
      </c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2:50" ht="16.2" customHeight="1" thickBot="1" x14ac:dyDescent="0.35">
      <c r="B15" s="331"/>
      <c r="C15" s="318"/>
      <c r="D15" s="68" t="s">
        <v>21</v>
      </c>
      <c r="E15" s="45" t="s">
        <v>21</v>
      </c>
      <c r="F15" s="69">
        <f t="shared" ref="F15:O15" si="0">D$9</f>
        <v>86.24</v>
      </c>
      <c r="G15" s="44">
        <f t="shared" si="0"/>
        <v>96.71</v>
      </c>
      <c r="H15" s="44">
        <f t="shared" si="0"/>
        <v>75.78</v>
      </c>
      <c r="I15" s="44">
        <f t="shared" si="0"/>
        <v>87.55</v>
      </c>
      <c r="J15" s="72">
        <f t="shared" si="0"/>
        <v>90.54</v>
      </c>
      <c r="K15" s="69">
        <f t="shared" si="0"/>
        <v>90.15</v>
      </c>
      <c r="L15" s="44">
        <f t="shared" si="0"/>
        <v>97.72</v>
      </c>
      <c r="M15" s="44">
        <f t="shared" si="0"/>
        <v>82.58</v>
      </c>
      <c r="N15" s="44">
        <f t="shared" si="0"/>
        <v>90.84</v>
      </c>
      <c r="O15" s="72">
        <f t="shared" si="0"/>
        <v>94.42</v>
      </c>
      <c r="S15" s="52">
        <v>9</v>
      </c>
      <c r="T15" s="54">
        <v>1</v>
      </c>
      <c r="U15" s="37" t="s">
        <v>13</v>
      </c>
      <c r="V15" s="35">
        <v>53.49</v>
      </c>
      <c r="W15" s="48">
        <v>68.150000000000006</v>
      </c>
      <c r="X15" s="48">
        <v>38.83</v>
      </c>
      <c r="Y15" s="48">
        <v>59.44</v>
      </c>
      <c r="Z15" s="30">
        <v>53.11</v>
      </c>
      <c r="AA15" s="28">
        <v>49.4</v>
      </c>
      <c r="AB15" s="5">
        <v>47.38</v>
      </c>
      <c r="AC15" s="5">
        <v>51.42</v>
      </c>
      <c r="AD15" s="5">
        <v>48.36</v>
      </c>
      <c r="AE15" s="6">
        <v>49.5</v>
      </c>
    </row>
    <row r="16" spans="2:50" ht="15" thickBot="1" x14ac:dyDescent="0.35">
      <c r="B16" s="322">
        <v>9</v>
      </c>
      <c r="C16" s="65">
        <v>1</v>
      </c>
      <c r="D16" s="319" t="s">
        <v>13</v>
      </c>
      <c r="E16" s="325" t="s">
        <v>9</v>
      </c>
      <c r="F16" s="70">
        <v>78.89</v>
      </c>
      <c r="G16" s="20">
        <v>90.58</v>
      </c>
      <c r="H16" s="20">
        <v>67.2</v>
      </c>
      <c r="I16" s="20">
        <v>81.099999999999994</v>
      </c>
      <c r="J16" s="30">
        <v>83.59</v>
      </c>
      <c r="K16" s="23">
        <v>89.83</v>
      </c>
      <c r="L16" s="10">
        <v>98.83</v>
      </c>
      <c r="M16" s="10">
        <v>80.83</v>
      </c>
      <c r="N16" s="10">
        <v>90.67</v>
      </c>
      <c r="O16" s="15">
        <v>94.93</v>
      </c>
      <c r="S16" s="52">
        <v>9</v>
      </c>
      <c r="T16" s="54">
        <v>0.8</v>
      </c>
      <c r="U16" s="37" t="s">
        <v>13</v>
      </c>
      <c r="V16" s="35">
        <v>50.95</v>
      </c>
      <c r="W16" s="48">
        <v>38.86</v>
      </c>
      <c r="X16" s="48">
        <v>63.05</v>
      </c>
      <c r="Y16" s="48">
        <v>44.2</v>
      </c>
      <c r="Z16" s="30">
        <v>50.2</v>
      </c>
      <c r="AA16" s="28">
        <v>49.95</v>
      </c>
      <c r="AB16" s="5">
        <v>1.78</v>
      </c>
      <c r="AC16" s="5">
        <v>98.12</v>
      </c>
      <c r="AD16" s="5">
        <v>3.44</v>
      </c>
      <c r="AE16" s="6">
        <v>49.72</v>
      </c>
    </row>
    <row r="17" spans="2:31" ht="15" thickBot="1" x14ac:dyDescent="0.35">
      <c r="B17" s="323"/>
      <c r="C17" s="65">
        <v>0.8</v>
      </c>
      <c r="D17" s="320"/>
      <c r="E17" s="326"/>
      <c r="F17" s="71">
        <v>78.260000000000005</v>
      </c>
      <c r="G17" s="19">
        <v>100</v>
      </c>
      <c r="H17" s="19">
        <v>56.52</v>
      </c>
      <c r="I17" s="19">
        <v>82.14</v>
      </c>
      <c r="J17" s="25">
        <v>81.88</v>
      </c>
      <c r="K17" s="22">
        <v>83.95</v>
      </c>
      <c r="L17" s="3">
        <v>100</v>
      </c>
      <c r="M17" s="3">
        <v>67.91</v>
      </c>
      <c r="N17" s="3">
        <v>86.17</v>
      </c>
      <c r="O17" s="4">
        <v>90.9</v>
      </c>
      <c r="S17" s="52">
        <v>7</v>
      </c>
      <c r="T17" s="54">
        <v>1</v>
      </c>
      <c r="U17" s="37" t="s">
        <v>14</v>
      </c>
      <c r="V17" s="35">
        <v>62.34</v>
      </c>
      <c r="W17" s="48">
        <v>60.06</v>
      </c>
      <c r="X17" s="48">
        <v>64.62</v>
      </c>
      <c r="Y17" s="48">
        <v>61.46</v>
      </c>
      <c r="Z17" s="30">
        <v>60.96</v>
      </c>
      <c r="AA17" s="28">
        <v>49.938000000000002</v>
      </c>
      <c r="AB17" s="5">
        <v>33.78</v>
      </c>
      <c r="AC17" s="5">
        <v>66.09</v>
      </c>
      <c r="AD17" s="5">
        <v>40.29</v>
      </c>
      <c r="AE17" s="6">
        <v>50.1</v>
      </c>
    </row>
    <row r="18" spans="2:31" ht="15" thickBot="1" x14ac:dyDescent="0.35">
      <c r="B18" s="323"/>
      <c r="C18" s="66">
        <v>0.6</v>
      </c>
      <c r="D18" s="320"/>
      <c r="E18" s="326"/>
      <c r="F18" s="70">
        <v>78.040000000000006</v>
      </c>
      <c r="G18" s="20">
        <v>100</v>
      </c>
      <c r="H18" s="20">
        <v>56.09</v>
      </c>
      <c r="I18" s="20">
        <v>81.99</v>
      </c>
      <c r="J18" s="26">
        <v>82.91</v>
      </c>
      <c r="K18" s="23">
        <v>84.27</v>
      </c>
      <c r="L18" s="10">
        <v>100</v>
      </c>
      <c r="M18" s="10">
        <v>68.55</v>
      </c>
      <c r="N18" s="10">
        <v>86.41</v>
      </c>
      <c r="O18" s="15">
        <v>91.48</v>
      </c>
      <c r="S18" s="52">
        <v>7</v>
      </c>
      <c r="T18" s="54">
        <v>0.8</v>
      </c>
      <c r="U18" s="37" t="s">
        <v>14</v>
      </c>
      <c r="V18" s="35">
        <v>56.78</v>
      </c>
      <c r="W18" s="48">
        <v>55.54</v>
      </c>
      <c r="X18" s="48">
        <v>58.03</v>
      </c>
      <c r="Y18" s="48">
        <v>56.24</v>
      </c>
      <c r="Z18" s="30">
        <v>57.89</v>
      </c>
      <c r="AA18" s="28">
        <v>49.94</v>
      </c>
      <c r="AB18" s="5">
        <v>50.49</v>
      </c>
      <c r="AC18" s="5">
        <v>49.38</v>
      </c>
      <c r="AD18" s="5">
        <v>50.21</v>
      </c>
      <c r="AE18" s="6">
        <v>49.74</v>
      </c>
    </row>
    <row r="19" spans="2:31" ht="15" thickBot="1" x14ac:dyDescent="0.35">
      <c r="B19" s="323"/>
      <c r="C19" s="65">
        <v>0.4</v>
      </c>
      <c r="D19" s="320"/>
      <c r="E19" s="326"/>
      <c r="F19" s="71">
        <v>79.41</v>
      </c>
      <c r="G19" s="19">
        <v>99.88</v>
      </c>
      <c r="H19" s="19">
        <v>58.95</v>
      </c>
      <c r="I19" s="19">
        <v>82.91</v>
      </c>
      <c r="J19" s="25">
        <v>81.53</v>
      </c>
      <c r="K19" s="22">
        <v>86.34</v>
      </c>
      <c r="L19" s="3">
        <v>100</v>
      </c>
      <c r="M19" s="3">
        <v>72.680000000000007</v>
      </c>
      <c r="N19" s="3">
        <v>87.98</v>
      </c>
      <c r="O19" s="4">
        <v>92.94</v>
      </c>
      <c r="S19" s="52">
        <v>7</v>
      </c>
      <c r="T19" s="54">
        <v>0.6</v>
      </c>
      <c r="U19" s="37" t="s">
        <v>14</v>
      </c>
      <c r="V19" s="35">
        <v>58.98</v>
      </c>
      <c r="W19" s="48">
        <v>54.86</v>
      </c>
      <c r="X19" s="48">
        <v>63.11</v>
      </c>
      <c r="Y19" s="48">
        <v>57.22</v>
      </c>
      <c r="Z19" s="30">
        <v>48.05</v>
      </c>
      <c r="AA19" s="28">
        <v>49.61</v>
      </c>
      <c r="AB19" s="5">
        <v>44.68</v>
      </c>
      <c r="AC19" s="5">
        <v>54.55</v>
      </c>
      <c r="AD19" s="5">
        <v>46.99</v>
      </c>
      <c r="AE19" s="6">
        <v>49.06</v>
      </c>
    </row>
    <row r="20" spans="2:31" ht="15" thickBot="1" x14ac:dyDescent="0.35">
      <c r="B20" s="324"/>
      <c r="C20" s="67">
        <v>0.2</v>
      </c>
      <c r="D20" s="321"/>
      <c r="E20" s="327"/>
      <c r="F20" s="71">
        <v>79.72</v>
      </c>
      <c r="G20" s="19">
        <v>99.72</v>
      </c>
      <c r="H20" s="19">
        <v>59.72</v>
      </c>
      <c r="I20" s="19">
        <v>83.1</v>
      </c>
      <c r="J20" s="25">
        <v>82.3</v>
      </c>
      <c r="K20" s="22">
        <v>88.2</v>
      </c>
      <c r="L20" s="3">
        <v>100</v>
      </c>
      <c r="M20" s="3">
        <v>76.400000000000006</v>
      </c>
      <c r="N20" s="3">
        <v>89.44</v>
      </c>
      <c r="O20" s="4">
        <v>93.44</v>
      </c>
    </row>
    <row r="21" spans="2:31" ht="15" thickBot="1" x14ac:dyDescent="0.35">
      <c r="B21" s="310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2"/>
    </row>
    <row r="22" spans="2:31" ht="15" thickBot="1" x14ac:dyDescent="0.35">
      <c r="B22" s="322">
        <v>9</v>
      </c>
      <c r="C22" s="64">
        <v>1</v>
      </c>
      <c r="D22" s="319" t="s">
        <v>14</v>
      </c>
      <c r="E22" s="316" t="s">
        <v>9</v>
      </c>
      <c r="F22" s="34">
        <v>78.66</v>
      </c>
      <c r="G22" s="47">
        <v>100</v>
      </c>
      <c r="H22" s="47">
        <v>57.32</v>
      </c>
      <c r="I22" s="47">
        <v>82.41</v>
      </c>
      <c r="J22" s="29">
        <v>83.16</v>
      </c>
      <c r="K22" s="27">
        <v>84.94</v>
      </c>
      <c r="L22" s="9">
        <v>100</v>
      </c>
      <c r="M22" s="9">
        <v>69.88</v>
      </c>
      <c r="N22" s="9">
        <v>86.91</v>
      </c>
      <c r="O22" s="17">
        <v>91.91</v>
      </c>
    </row>
    <row r="23" spans="2:31" ht="15" thickBot="1" x14ac:dyDescent="0.35">
      <c r="B23" s="323"/>
      <c r="C23" s="65">
        <v>0.8</v>
      </c>
      <c r="D23" s="320"/>
      <c r="E23" s="317"/>
      <c r="F23" s="32">
        <v>78.27</v>
      </c>
      <c r="G23" s="19">
        <v>100</v>
      </c>
      <c r="H23" s="19">
        <v>56.55</v>
      </c>
      <c r="I23" s="19">
        <v>82.15</v>
      </c>
      <c r="J23" s="25">
        <v>81.96</v>
      </c>
      <c r="K23" s="22">
        <v>84.81</v>
      </c>
      <c r="L23" s="3">
        <v>100</v>
      </c>
      <c r="M23" s="3">
        <v>69.63</v>
      </c>
      <c r="N23" s="3">
        <v>86.82</v>
      </c>
      <c r="O23" s="4">
        <v>91.85</v>
      </c>
      <c r="Q23" s="349" t="s">
        <v>19</v>
      </c>
      <c r="R23" s="349"/>
    </row>
    <row r="24" spans="2:31" ht="15" thickBot="1" x14ac:dyDescent="0.35">
      <c r="B24" s="323"/>
      <c r="C24" s="66">
        <v>0.6</v>
      </c>
      <c r="D24" s="320"/>
      <c r="E24" s="317"/>
      <c r="F24" s="31">
        <v>78.34</v>
      </c>
      <c r="G24" s="20">
        <v>100</v>
      </c>
      <c r="H24" s="20">
        <v>56.68</v>
      </c>
      <c r="I24" s="20">
        <v>82.19</v>
      </c>
      <c r="J24" s="26">
        <v>81.91</v>
      </c>
      <c r="K24" s="23">
        <v>85.66</v>
      </c>
      <c r="L24" s="10">
        <v>100</v>
      </c>
      <c r="M24" s="10">
        <v>71.319999999999993</v>
      </c>
      <c r="N24" s="10">
        <v>87.45</v>
      </c>
      <c r="O24" s="15">
        <v>92.16</v>
      </c>
      <c r="Q24" s="61">
        <v>0</v>
      </c>
      <c r="R24" s="61">
        <v>65536</v>
      </c>
    </row>
    <row r="25" spans="2:31" ht="15" thickBot="1" x14ac:dyDescent="0.35">
      <c r="B25" s="323"/>
      <c r="C25" s="65">
        <v>0.4</v>
      </c>
      <c r="D25" s="320"/>
      <c r="E25" s="317"/>
      <c r="F25" s="32">
        <v>78.34</v>
      </c>
      <c r="G25" s="19">
        <v>100</v>
      </c>
      <c r="H25" s="19">
        <v>56.68</v>
      </c>
      <c r="I25" s="19">
        <v>82.19</v>
      </c>
      <c r="J25" s="25">
        <v>82.93</v>
      </c>
      <c r="K25" s="22">
        <v>84.78</v>
      </c>
      <c r="L25" s="3">
        <v>100</v>
      </c>
      <c r="M25" s="3">
        <v>69.569999999999993</v>
      </c>
      <c r="N25" s="3">
        <v>86.79</v>
      </c>
      <c r="O25" s="4">
        <v>91.84</v>
      </c>
      <c r="Q25" s="61">
        <v>1</v>
      </c>
      <c r="R25" s="61">
        <v>65536</v>
      </c>
    </row>
    <row r="26" spans="2:31" ht="15" thickBot="1" x14ac:dyDescent="0.35">
      <c r="B26" s="324"/>
      <c r="C26" s="67">
        <v>0.2</v>
      </c>
      <c r="D26" s="321"/>
      <c r="E26" s="318"/>
      <c r="F26" s="35">
        <v>78.98</v>
      </c>
      <c r="G26" s="48">
        <v>100</v>
      </c>
      <c r="H26" s="48">
        <v>57.97</v>
      </c>
      <c r="I26" s="48">
        <v>82.63</v>
      </c>
      <c r="J26" s="30">
        <v>82.54</v>
      </c>
      <c r="K26" s="28">
        <v>85.86</v>
      </c>
      <c r="L26" s="5">
        <v>100</v>
      </c>
      <c r="M26" s="5">
        <v>71.72</v>
      </c>
      <c r="N26" s="5">
        <v>87.61</v>
      </c>
      <c r="O26" s="6">
        <v>92.1</v>
      </c>
      <c r="Q26" s="61">
        <v>2</v>
      </c>
      <c r="R26" s="61">
        <v>65536</v>
      </c>
    </row>
    <row r="27" spans="2:31" ht="15" thickBot="1" x14ac:dyDescent="0.35">
      <c r="B27" s="310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2"/>
      <c r="Q27" s="61">
        <v>3</v>
      </c>
      <c r="R27" s="61">
        <v>16384</v>
      </c>
    </row>
    <row r="28" spans="2:31" ht="15" thickBot="1" x14ac:dyDescent="0.35">
      <c r="B28" s="322">
        <v>9</v>
      </c>
      <c r="C28" s="64">
        <v>1</v>
      </c>
      <c r="D28" s="319" t="s">
        <v>15</v>
      </c>
      <c r="E28" s="316" t="s">
        <v>9</v>
      </c>
      <c r="F28" s="34">
        <v>78.510000000000005</v>
      </c>
      <c r="G28" s="75">
        <v>89.82</v>
      </c>
      <c r="H28" s="75">
        <v>67.2</v>
      </c>
      <c r="I28" s="75">
        <v>80.69</v>
      </c>
      <c r="J28" s="29">
        <v>83.23</v>
      </c>
      <c r="K28" s="27">
        <v>88.6</v>
      </c>
      <c r="L28" s="9">
        <v>100</v>
      </c>
      <c r="M28" s="9">
        <v>77.2</v>
      </c>
      <c r="N28" s="9">
        <v>89.76</v>
      </c>
      <c r="O28" s="17">
        <v>93.47</v>
      </c>
      <c r="Q28" s="61">
        <v>4</v>
      </c>
      <c r="R28" s="61">
        <v>16384</v>
      </c>
    </row>
    <row r="29" spans="2:31" ht="15" thickBot="1" x14ac:dyDescent="0.35">
      <c r="B29" s="323"/>
      <c r="C29" s="65">
        <v>0.8</v>
      </c>
      <c r="D29" s="320"/>
      <c r="E29" s="317"/>
      <c r="F29" s="32">
        <v>78.260000000000005</v>
      </c>
      <c r="G29" s="19">
        <v>100</v>
      </c>
      <c r="H29" s="19">
        <v>56.49</v>
      </c>
      <c r="I29" s="19">
        <v>82.13</v>
      </c>
      <c r="J29" s="25">
        <v>82.64</v>
      </c>
      <c r="K29" s="22">
        <v>84.66</v>
      </c>
      <c r="L29" s="3">
        <v>100</v>
      </c>
      <c r="M29" s="3">
        <v>69.319999999999993</v>
      </c>
      <c r="N29" s="3">
        <v>86.7</v>
      </c>
      <c r="O29" s="4">
        <v>91.43</v>
      </c>
      <c r="Q29" s="61">
        <v>5</v>
      </c>
      <c r="R29" s="61">
        <v>8192</v>
      </c>
    </row>
    <row r="30" spans="2:31" ht="15" thickBot="1" x14ac:dyDescent="0.35">
      <c r="B30" s="323"/>
      <c r="C30" s="66">
        <v>0.6</v>
      </c>
      <c r="D30" s="320"/>
      <c r="E30" s="317"/>
      <c r="F30" s="31">
        <v>79.55</v>
      </c>
      <c r="G30" s="20">
        <v>99.94</v>
      </c>
      <c r="H30" s="20">
        <v>59.17</v>
      </c>
      <c r="I30" s="20">
        <v>83.01</v>
      </c>
      <c r="J30" s="26">
        <v>82.9</v>
      </c>
      <c r="K30" s="23">
        <v>85.4</v>
      </c>
      <c r="L30" s="10">
        <v>100</v>
      </c>
      <c r="M30" s="10">
        <v>70.8</v>
      </c>
      <c r="N30" s="10">
        <v>87.26</v>
      </c>
      <c r="O30" s="15">
        <v>92.09</v>
      </c>
      <c r="Q30" s="61">
        <v>6</v>
      </c>
      <c r="R30" s="61">
        <v>4096</v>
      </c>
    </row>
    <row r="31" spans="2:31" ht="15" thickBot="1" x14ac:dyDescent="0.35">
      <c r="B31" s="323"/>
      <c r="C31" s="65">
        <v>0.4</v>
      </c>
      <c r="D31" s="320"/>
      <c r="E31" s="317"/>
      <c r="F31" s="32">
        <v>78.510000000000005</v>
      </c>
      <c r="G31" s="19">
        <v>100</v>
      </c>
      <c r="H31" s="19">
        <v>57.02</v>
      </c>
      <c r="I31" s="19">
        <v>82.31</v>
      </c>
      <c r="J31" s="25">
        <v>83.07</v>
      </c>
      <c r="K31" s="22">
        <v>85.89</v>
      </c>
      <c r="L31" s="3">
        <v>100</v>
      </c>
      <c r="M31" s="3">
        <v>71.78</v>
      </c>
      <c r="N31" s="3">
        <v>87.63</v>
      </c>
      <c r="O31" s="4">
        <v>92.34</v>
      </c>
      <c r="Q31" s="61">
        <v>7</v>
      </c>
      <c r="R31" s="61">
        <v>2048</v>
      </c>
    </row>
    <row r="32" spans="2:31" ht="15" thickBot="1" x14ac:dyDescent="0.35">
      <c r="B32" s="324"/>
      <c r="C32" s="67">
        <v>0.2</v>
      </c>
      <c r="D32" s="321"/>
      <c r="E32" s="318"/>
      <c r="F32" s="35">
        <v>79.55</v>
      </c>
      <c r="G32" s="76">
        <v>100</v>
      </c>
      <c r="H32" s="76">
        <v>59.11</v>
      </c>
      <c r="I32" s="76">
        <v>83.02</v>
      </c>
      <c r="J32" s="30">
        <v>83.43</v>
      </c>
      <c r="K32" s="28">
        <v>85.74</v>
      </c>
      <c r="L32" s="5">
        <v>100</v>
      </c>
      <c r="M32" s="5">
        <v>71.48</v>
      </c>
      <c r="N32" s="5">
        <v>87.51</v>
      </c>
      <c r="O32" s="6">
        <v>92.62</v>
      </c>
      <c r="Q32" s="61">
        <v>8</v>
      </c>
      <c r="R32" s="61">
        <v>512</v>
      </c>
    </row>
    <row r="33" spans="2:18" ht="15" thickBot="1" x14ac:dyDescent="0.35">
      <c r="B33" s="310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2"/>
      <c r="Q33" s="61">
        <v>9</v>
      </c>
      <c r="R33" s="61">
        <v>10</v>
      </c>
    </row>
    <row r="34" spans="2:18" ht="15" thickBot="1" x14ac:dyDescent="0.35">
      <c r="B34" s="322">
        <v>9</v>
      </c>
      <c r="C34" s="64">
        <v>1</v>
      </c>
      <c r="D34" s="319" t="s">
        <v>35</v>
      </c>
      <c r="E34" s="316" t="s">
        <v>9</v>
      </c>
      <c r="F34" s="34">
        <v>79.400000000000006</v>
      </c>
      <c r="G34" s="75">
        <v>93.26</v>
      </c>
      <c r="H34" s="75">
        <v>65.540000000000006</v>
      </c>
      <c r="I34" s="75">
        <v>81.91</v>
      </c>
      <c r="J34" s="29">
        <v>83.92</v>
      </c>
      <c r="K34" s="27">
        <v>87.11</v>
      </c>
      <c r="L34" s="9">
        <v>100</v>
      </c>
      <c r="M34" s="9">
        <v>74.22</v>
      </c>
      <c r="N34" s="9">
        <v>88.58</v>
      </c>
      <c r="O34" s="17">
        <v>93</v>
      </c>
    </row>
    <row r="35" spans="2:18" ht="15" thickBot="1" x14ac:dyDescent="0.35">
      <c r="B35" s="323"/>
      <c r="C35" s="65">
        <v>0.8</v>
      </c>
      <c r="D35" s="320"/>
      <c r="E35" s="317"/>
      <c r="F35" s="32">
        <v>79.64</v>
      </c>
      <c r="G35" s="19">
        <v>99.38</v>
      </c>
      <c r="H35" s="19">
        <v>59.91</v>
      </c>
      <c r="I35" s="19">
        <v>83</v>
      </c>
      <c r="J35" s="25">
        <v>83.14</v>
      </c>
      <c r="K35" s="22">
        <v>87.91</v>
      </c>
      <c r="L35" s="3">
        <v>99.51</v>
      </c>
      <c r="M35" s="3">
        <v>76.31</v>
      </c>
      <c r="N35" s="3">
        <v>89.16</v>
      </c>
      <c r="O35" s="4">
        <v>93.12</v>
      </c>
    </row>
    <row r="36" spans="2:18" ht="15" thickBot="1" x14ac:dyDescent="0.35">
      <c r="B36" s="323"/>
      <c r="C36" s="66">
        <v>0.6</v>
      </c>
      <c r="D36" s="320"/>
      <c r="E36" s="317"/>
      <c r="F36" s="31">
        <v>79.61</v>
      </c>
      <c r="G36" s="20">
        <v>99.69</v>
      </c>
      <c r="H36" s="20">
        <v>59.54</v>
      </c>
      <c r="I36" s="20">
        <v>83.02</v>
      </c>
      <c r="J36" s="26">
        <v>83.33</v>
      </c>
      <c r="K36" s="23">
        <v>87.58</v>
      </c>
      <c r="L36" s="10">
        <v>100</v>
      </c>
      <c r="M36" s="10">
        <v>75.17</v>
      </c>
      <c r="N36" s="10">
        <v>88.95</v>
      </c>
      <c r="O36" s="15">
        <v>92.65</v>
      </c>
    </row>
    <row r="37" spans="2:18" ht="15" thickBot="1" x14ac:dyDescent="0.35">
      <c r="B37" s="323"/>
      <c r="C37" s="65">
        <v>0.4</v>
      </c>
      <c r="D37" s="320"/>
      <c r="E37" s="317"/>
      <c r="F37" s="32">
        <v>78.95</v>
      </c>
      <c r="G37" s="19">
        <v>100</v>
      </c>
      <c r="H37" s="19">
        <v>57.91</v>
      </c>
      <c r="I37" s="19">
        <v>82.61</v>
      </c>
      <c r="J37" s="25">
        <v>83.07</v>
      </c>
      <c r="K37" s="22">
        <v>86.44</v>
      </c>
      <c r="L37" s="3">
        <v>100</v>
      </c>
      <c r="M37" s="3">
        <v>72.89</v>
      </c>
      <c r="N37" s="3">
        <v>88.06</v>
      </c>
      <c r="O37" s="4">
        <v>92.33</v>
      </c>
    </row>
    <row r="38" spans="2:18" ht="15" thickBot="1" x14ac:dyDescent="0.35">
      <c r="B38" s="324"/>
      <c r="C38" s="67">
        <v>0.2</v>
      </c>
      <c r="D38" s="321"/>
      <c r="E38" s="318"/>
      <c r="F38" s="35">
        <v>79.09</v>
      </c>
      <c r="G38" s="76">
        <v>100</v>
      </c>
      <c r="H38" s="76">
        <v>58.18</v>
      </c>
      <c r="I38" s="76">
        <v>82.7</v>
      </c>
      <c r="J38" s="30">
        <v>82.94</v>
      </c>
      <c r="K38" s="28">
        <v>85.91</v>
      </c>
      <c r="L38" s="5">
        <v>100</v>
      </c>
      <c r="M38" s="5">
        <v>71.819999999999993</v>
      </c>
      <c r="N38" s="5">
        <v>87.65</v>
      </c>
      <c r="O38" s="6">
        <v>92.59</v>
      </c>
      <c r="Q38" t="s">
        <v>85</v>
      </c>
    </row>
    <row r="39" spans="2:18" ht="15" thickBot="1" x14ac:dyDescent="0.35">
      <c r="B39" s="310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2"/>
      <c r="Q39" t="s">
        <v>86</v>
      </c>
    </row>
    <row r="40" spans="2:18" ht="15" thickBot="1" x14ac:dyDescent="0.35">
      <c r="B40" s="322">
        <v>9</v>
      </c>
      <c r="C40" s="64">
        <v>1</v>
      </c>
      <c r="D40" s="319" t="s">
        <v>36</v>
      </c>
      <c r="E40" s="316" t="s">
        <v>9</v>
      </c>
      <c r="F40" s="34">
        <v>78.239999999999995</v>
      </c>
      <c r="G40" s="77">
        <v>100</v>
      </c>
      <c r="H40" s="77">
        <v>56.49</v>
      </c>
      <c r="I40" s="77">
        <v>82.13</v>
      </c>
      <c r="J40" s="29">
        <v>83</v>
      </c>
      <c r="K40" s="27">
        <v>84.98</v>
      </c>
      <c r="L40" s="9">
        <v>100</v>
      </c>
      <c r="M40" s="9">
        <v>69.97</v>
      </c>
      <c r="N40" s="9">
        <v>86.94</v>
      </c>
      <c r="O40" s="17">
        <v>91.71</v>
      </c>
    </row>
    <row r="41" spans="2:18" ht="15" thickBot="1" x14ac:dyDescent="0.35">
      <c r="B41" s="323"/>
      <c r="C41" s="65">
        <v>0.8</v>
      </c>
      <c r="D41" s="320"/>
      <c r="E41" s="317"/>
      <c r="F41" s="32">
        <v>78.23</v>
      </c>
      <c r="G41" s="19">
        <v>100</v>
      </c>
      <c r="H41" s="19">
        <v>56.46</v>
      </c>
      <c r="I41" s="19">
        <v>82.12</v>
      </c>
      <c r="J41" s="25">
        <v>80.849999999999994</v>
      </c>
      <c r="K41" s="22">
        <v>84.23</v>
      </c>
      <c r="L41" s="3">
        <v>100</v>
      </c>
      <c r="M41" s="3">
        <v>68.459999999999994</v>
      </c>
      <c r="N41" s="3">
        <v>86.34</v>
      </c>
      <c r="O41" s="4">
        <v>91.73</v>
      </c>
    </row>
    <row r="42" spans="2:18" ht="15" thickBot="1" x14ac:dyDescent="0.35">
      <c r="B42" s="323"/>
      <c r="C42" s="66">
        <v>0.6</v>
      </c>
      <c r="D42" s="320"/>
      <c r="E42" s="317"/>
      <c r="F42" s="31">
        <v>78.209999999999994</v>
      </c>
      <c r="G42" s="20">
        <v>100</v>
      </c>
      <c r="H42" s="20">
        <v>56.43</v>
      </c>
      <c r="I42" s="20">
        <v>82.11</v>
      </c>
      <c r="J42" s="26">
        <v>82.57</v>
      </c>
      <c r="K42" s="23">
        <v>84.58</v>
      </c>
      <c r="L42" s="10">
        <v>100</v>
      </c>
      <c r="M42" s="10">
        <v>69.17</v>
      </c>
      <c r="N42" s="10">
        <v>86.64</v>
      </c>
      <c r="O42" s="15">
        <v>91.47</v>
      </c>
    </row>
    <row r="43" spans="2:18" ht="15" thickBot="1" x14ac:dyDescent="0.35">
      <c r="B43" s="323"/>
      <c r="C43" s="65">
        <v>0.4</v>
      </c>
      <c r="D43" s="320"/>
      <c r="E43" s="317"/>
      <c r="F43" s="32">
        <v>78</v>
      </c>
      <c r="G43" s="19">
        <v>100</v>
      </c>
      <c r="H43" s="19">
        <v>56</v>
      </c>
      <c r="I43" s="19">
        <v>81.97</v>
      </c>
      <c r="J43" s="25">
        <v>81.73</v>
      </c>
      <c r="K43" s="22">
        <v>84.21</v>
      </c>
      <c r="L43" s="3">
        <v>100</v>
      </c>
      <c r="M43" s="3">
        <v>68.430000000000007</v>
      </c>
      <c r="N43" s="3">
        <v>86.37</v>
      </c>
      <c r="O43" s="4">
        <v>91</v>
      </c>
    </row>
    <row r="44" spans="2:18" ht="15" thickBot="1" x14ac:dyDescent="0.35">
      <c r="B44" s="324"/>
      <c r="C44" s="67">
        <v>0.2</v>
      </c>
      <c r="D44" s="321"/>
      <c r="E44" s="318"/>
      <c r="F44" s="35">
        <v>79.44</v>
      </c>
      <c r="G44" s="76">
        <v>96.37</v>
      </c>
      <c r="H44" s="76">
        <v>62.52</v>
      </c>
      <c r="I44" s="76">
        <v>82.42</v>
      </c>
      <c r="J44" s="30">
        <v>82.79</v>
      </c>
      <c r="K44" s="28">
        <v>87.61</v>
      </c>
      <c r="L44" s="5">
        <v>99.17</v>
      </c>
      <c r="M44" s="5">
        <v>76.06</v>
      </c>
      <c r="N44" s="5">
        <v>88.89</v>
      </c>
      <c r="O44" s="6">
        <v>93.37</v>
      </c>
    </row>
    <row r="45" spans="2:18" ht="15" thickBot="1" x14ac:dyDescent="0.35">
      <c r="B45" s="310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2"/>
    </row>
    <row r="46" spans="2:18" ht="15" thickBot="1" x14ac:dyDescent="0.35">
      <c r="B46" s="322">
        <v>9</v>
      </c>
      <c r="C46" s="64">
        <v>1</v>
      </c>
      <c r="D46" s="319" t="s">
        <v>37</v>
      </c>
      <c r="E46" s="316" t="s">
        <v>9</v>
      </c>
      <c r="F46" s="34">
        <v>82.75</v>
      </c>
      <c r="G46" s="75">
        <v>91.42</v>
      </c>
      <c r="H46" s="75">
        <v>74.09</v>
      </c>
      <c r="I46" s="75">
        <v>84.12</v>
      </c>
      <c r="J46" s="29">
        <v>90.32</v>
      </c>
      <c r="K46" s="27">
        <v>82.58</v>
      </c>
      <c r="L46" s="9">
        <v>85.23</v>
      </c>
      <c r="M46" s="9">
        <v>79.94</v>
      </c>
      <c r="N46" s="9">
        <v>83.03</v>
      </c>
      <c r="O46" s="17">
        <v>90.81</v>
      </c>
    </row>
    <row r="47" spans="2:18" ht="15" thickBot="1" x14ac:dyDescent="0.35">
      <c r="B47" s="323"/>
      <c r="C47" s="65">
        <v>0.8</v>
      </c>
      <c r="D47" s="320"/>
      <c r="E47" s="317"/>
      <c r="F47" s="32">
        <v>77.069999999999993</v>
      </c>
      <c r="G47" s="19">
        <v>100</v>
      </c>
      <c r="H47" s="19">
        <v>54.15</v>
      </c>
      <c r="I47" s="19">
        <v>81.349999999999994</v>
      </c>
      <c r="J47" s="25">
        <v>75.709999999999994</v>
      </c>
      <c r="K47" s="22">
        <v>82.51</v>
      </c>
      <c r="L47" s="3">
        <v>100</v>
      </c>
      <c r="M47" s="3">
        <v>65.02</v>
      </c>
      <c r="N47" s="3">
        <v>85.11</v>
      </c>
      <c r="O47" s="4">
        <v>92.05</v>
      </c>
    </row>
    <row r="48" spans="2:18" ht="15" thickBot="1" x14ac:dyDescent="0.35">
      <c r="B48" s="323"/>
      <c r="C48" s="66">
        <v>0.6</v>
      </c>
      <c r="D48" s="320"/>
      <c r="E48" s="317"/>
      <c r="F48" s="31">
        <v>81.17</v>
      </c>
      <c r="G48" s="20">
        <v>99.23</v>
      </c>
      <c r="H48" s="20">
        <v>63.11</v>
      </c>
      <c r="I48" s="20">
        <v>84.05</v>
      </c>
      <c r="J48" s="26">
        <v>85.04</v>
      </c>
      <c r="K48" s="23">
        <v>88.87</v>
      </c>
      <c r="L48" s="10">
        <v>100</v>
      </c>
      <c r="M48" s="10">
        <v>77.75</v>
      </c>
      <c r="N48" s="10">
        <v>89.99</v>
      </c>
      <c r="O48" s="15">
        <v>94.58</v>
      </c>
    </row>
    <row r="49" spans="2:15" ht="15" thickBot="1" x14ac:dyDescent="0.35">
      <c r="B49" s="323"/>
      <c r="C49" s="65">
        <v>0.4</v>
      </c>
      <c r="D49" s="320"/>
      <c r="E49" s="317"/>
      <c r="F49" s="32">
        <v>79.23</v>
      </c>
      <c r="G49" s="19">
        <v>100</v>
      </c>
      <c r="H49" s="19">
        <v>58.46</v>
      </c>
      <c r="I49" s="19">
        <v>82.8</v>
      </c>
      <c r="J49" s="25">
        <v>83.3</v>
      </c>
      <c r="K49" s="22">
        <v>85.37</v>
      </c>
      <c r="L49" s="3">
        <v>100</v>
      </c>
      <c r="M49" s="3">
        <v>70.739999999999995</v>
      </c>
      <c r="N49" s="3">
        <v>87.23</v>
      </c>
      <c r="O49" s="4">
        <v>93.16</v>
      </c>
    </row>
    <row r="50" spans="2:15" ht="15" thickBot="1" x14ac:dyDescent="0.35">
      <c r="B50" s="324"/>
      <c r="C50" s="67">
        <v>0.2</v>
      </c>
      <c r="D50" s="321"/>
      <c r="E50" s="318"/>
      <c r="F50" s="35">
        <v>79.69</v>
      </c>
      <c r="G50" s="76">
        <v>100</v>
      </c>
      <c r="H50" s="76">
        <v>59.38</v>
      </c>
      <c r="I50" s="76">
        <v>83.12</v>
      </c>
      <c r="J50" s="30">
        <v>83.06</v>
      </c>
      <c r="K50" s="28">
        <v>86.35</v>
      </c>
      <c r="L50" s="5">
        <v>100</v>
      </c>
      <c r="M50" s="5">
        <v>72.709999999999994</v>
      </c>
      <c r="N50" s="5">
        <v>87.99</v>
      </c>
      <c r="O50" s="6">
        <v>92.74</v>
      </c>
    </row>
    <row r="51" spans="2:15" ht="15" thickBot="1" x14ac:dyDescent="0.35">
      <c r="B51" s="310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2"/>
    </row>
    <row r="52" spans="2:15" ht="15" thickBot="1" x14ac:dyDescent="0.35">
      <c r="B52" s="322">
        <v>9</v>
      </c>
      <c r="C52" s="64">
        <v>1</v>
      </c>
      <c r="D52" s="319" t="s">
        <v>38</v>
      </c>
      <c r="E52" s="316" t="s">
        <v>9</v>
      </c>
      <c r="F52" s="34">
        <v>78.77</v>
      </c>
      <c r="G52" s="75">
        <v>100</v>
      </c>
      <c r="H52" s="75">
        <v>57.54</v>
      </c>
      <c r="I52" s="75">
        <v>82.49</v>
      </c>
      <c r="J52" s="29">
        <v>83.21</v>
      </c>
      <c r="K52" s="27">
        <v>85.55</v>
      </c>
      <c r="L52" s="9">
        <v>100</v>
      </c>
      <c r="M52" s="9">
        <v>71.11</v>
      </c>
      <c r="N52" s="9">
        <v>87.38</v>
      </c>
      <c r="O52" s="17">
        <v>92.41</v>
      </c>
    </row>
    <row r="53" spans="2:15" ht="15" thickBot="1" x14ac:dyDescent="0.35">
      <c r="B53" s="323"/>
      <c r="C53" s="65">
        <v>0.8</v>
      </c>
      <c r="D53" s="320"/>
      <c r="E53" s="317"/>
      <c r="F53" s="32">
        <v>78.55</v>
      </c>
      <c r="G53" s="19">
        <v>100</v>
      </c>
      <c r="H53" s="19">
        <v>57.11</v>
      </c>
      <c r="I53" s="19">
        <v>82.34</v>
      </c>
      <c r="J53" s="25">
        <v>82.54</v>
      </c>
      <c r="K53" s="22">
        <v>84.77</v>
      </c>
      <c r="L53" s="3">
        <v>100</v>
      </c>
      <c r="M53" s="3">
        <v>69.540000000000006</v>
      </c>
      <c r="N53" s="3">
        <v>86.78</v>
      </c>
      <c r="O53" s="4">
        <v>92.04</v>
      </c>
    </row>
    <row r="54" spans="2:15" ht="15" thickBot="1" x14ac:dyDescent="0.35">
      <c r="B54" s="323"/>
      <c r="C54" s="66">
        <v>0.6</v>
      </c>
      <c r="D54" s="320"/>
      <c r="E54" s="317"/>
      <c r="F54" s="31">
        <v>78.97</v>
      </c>
      <c r="G54" s="20">
        <v>99.97</v>
      </c>
      <c r="H54" s="20">
        <v>57.97</v>
      </c>
      <c r="I54" s="20">
        <v>82.62</v>
      </c>
      <c r="J54" s="26">
        <v>82.48</v>
      </c>
      <c r="K54" s="23">
        <v>86.44</v>
      </c>
      <c r="L54" s="10">
        <v>100</v>
      </c>
      <c r="M54" s="10">
        <v>72.89</v>
      </c>
      <c r="N54" s="10">
        <v>88.06</v>
      </c>
      <c r="O54" s="15">
        <v>92.53</v>
      </c>
    </row>
    <row r="55" spans="2:15" ht="15" thickBot="1" x14ac:dyDescent="0.35">
      <c r="B55" s="323"/>
      <c r="C55" s="65">
        <v>0.4</v>
      </c>
      <c r="D55" s="320"/>
      <c r="E55" s="317"/>
      <c r="F55" s="32">
        <v>79.040000000000006</v>
      </c>
      <c r="G55" s="19">
        <v>95.66</v>
      </c>
      <c r="H55" s="19">
        <v>62.43</v>
      </c>
      <c r="I55" s="19">
        <v>82.93</v>
      </c>
      <c r="J55" s="25">
        <v>81.95</v>
      </c>
      <c r="K55" s="22">
        <v>86.88</v>
      </c>
      <c r="L55" s="3">
        <v>100</v>
      </c>
      <c r="M55" s="3">
        <v>73.75</v>
      </c>
      <c r="N55" s="3">
        <v>88.39</v>
      </c>
      <c r="O55" s="4">
        <v>92.61</v>
      </c>
    </row>
    <row r="56" spans="2:15" ht="15" thickBot="1" x14ac:dyDescent="0.35">
      <c r="B56" s="324"/>
      <c r="C56" s="67">
        <v>0.2</v>
      </c>
      <c r="D56" s="321"/>
      <c r="E56" s="318"/>
      <c r="F56" s="35" t="s">
        <v>50</v>
      </c>
      <c r="G56" s="76">
        <v>97.97</v>
      </c>
      <c r="H56" s="76">
        <v>60.86</v>
      </c>
      <c r="I56" s="76">
        <v>82.63</v>
      </c>
      <c r="J56" s="30">
        <v>83.15</v>
      </c>
      <c r="K56" s="28">
        <v>85.66</v>
      </c>
      <c r="L56" s="5">
        <v>100</v>
      </c>
      <c r="M56" s="5">
        <v>71.319999999999993</v>
      </c>
      <c r="N56" s="5">
        <v>87.45</v>
      </c>
      <c r="O56" s="6">
        <v>92.15</v>
      </c>
    </row>
    <row r="59" spans="2:15" ht="18.600000000000001" thickBot="1" x14ac:dyDescent="0.4">
      <c r="B59" s="328" t="s">
        <v>39</v>
      </c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</row>
    <row r="60" spans="2:15" ht="15" thickBot="1" x14ac:dyDescent="0.35">
      <c r="B60" s="329" t="s">
        <v>40</v>
      </c>
      <c r="C60" s="316" t="s">
        <v>24</v>
      </c>
      <c r="D60" s="332" t="s">
        <v>12</v>
      </c>
      <c r="E60" s="334" t="s">
        <v>3</v>
      </c>
      <c r="F60" s="336" t="s">
        <v>26</v>
      </c>
      <c r="G60" s="337"/>
      <c r="H60" s="337"/>
      <c r="I60" s="337"/>
      <c r="J60" s="338"/>
      <c r="K60" s="339" t="s">
        <v>20</v>
      </c>
      <c r="L60" s="340"/>
      <c r="M60" s="340"/>
      <c r="N60" s="340"/>
      <c r="O60" s="341"/>
    </row>
    <row r="61" spans="2:15" ht="15.6" thickTop="1" thickBot="1" x14ac:dyDescent="0.35">
      <c r="B61" s="330"/>
      <c r="C61" s="317"/>
      <c r="D61" s="333"/>
      <c r="E61" s="335"/>
      <c r="F61" s="31" t="s">
        <v>1</v>
      </c>
      <c r="G61" s="20" t="s">
        <v>0</v>
      </c>
      <c r="H61" s="73" t="s">
        <v>2</v>
      </c>
      <c r="I61" s="73" t="s">
        <v>22</v>
      </c>
      <c r="J61" s="74" t="s">
        <v>23</v>
      </c>
      <c r="K61" s="21" t="s">
        <v>1</v>
      </c>
      <c r="L61" s="7" t="s">
        <v>0</v>
      </c>
      <c r="M61" s="8" t="s">
        <v>2</v>
      </c>
      <c r="N61" s="8" t="s">
        <v>22</v>
      </c>
      <c r="O61" s="14" t="s">
        <v>23</v>
      </c>
    </row>
    <row r="62" spans="2:15" ht="15" thickBot="1" x14ac:dyDescent="0.35">
      <c r="B62" s="331"/>
      <c r="C62" s="318"/>
      <c r="D62" s="68" t="s">
        <v>21</v>
      </c>
      <c r="E62" s="45" t="s">
        <v>21</v>
      </c>
      <c r="F62" s="69">
        <f t="shared" ref="F62:O62" si="1">D$9</f>
        <v>86.24</v>
      </c>
      <c r="G62" s="44">
        <f t="shared" si="1"/>
        <v>96.71</v>
      </c>
      <c r="H62" s="44">
        <f t="shared" si="1"/>
        <v>75.78</v>
      </c>
      <c r="I62" s="44">
        <f t="shared" si="1"/>
        <v>87.55</v>
      </c>
      <c r="J62" s="72">
        <f t="shared" si="1"/>
        <v>90.54</v>
      </c>
      <c r="K62" s="69">
        <f t="shared" si="1"/>
        <v>90.15</v>
      </c>
      <c r="L62" s="44">
        <f t="shared" si="1"/>
        <v>97.72</v>
      </c>
      <c r="M62" s="44">
        <f t="shared" si="1"/>
        <v>82.58</v>
      </c>
      <c r="N62" s="44">
        <f t="shared" si="1"/>
        <v>90.84</v>
      </c>
      <c r="O62" s="72">
        <f t="shared" si="1"/>
        <v>94.42</v>
      </c>
    </row>
    <row r="63" spans="2:15" ht="15" thickBot="1" x14ac:dyDescent="0.35">
      <c r="B63" s="322" t="s">
        <v>34</v>
      </c>
      <c r="C63" s="65">
        <v>1</v>
      </c>
      <c r="D63" s="319" t="s">
        <v>13</v>
      </c>
      <c r="E63" s="325" t="s">
        <v>9</v>
      </c>
      <c r="F63" s="70">
        <v>81.11</v>
      </c>
      <c r="G63" s="20">
        <v>93.02</v>
      </c>
      <c r="H63" s="20">
        <v>69.2</v>
      </c>
      <c r="I63" s="20">
        <v>83.12</v>
      </c>
      <c r="J63" s="30">
        <v>85.19</v>
      </c>
      <c r="K63" s="39">
        <v>90.23</v>
      </c>
      <c r="L63" s="10">
        <v>100</v>
      </c>
      <c r="M63" s="10">
        <v>80.459999999999994</v>
      </c>
      <c r="N63" s="10">
        <v>91.1</v>
      </c>
      <c r="O63" s="15">
        <v>95.51</v>
      </c>
    </row>
    <row r="64" spans="2:15" ht="15" thickBot="1" x14ac:dyDescent="0.35">
      <c r="B64" s="323"/>
      <c r="C64" s="65">
        <v>0.8</v>
      </c>
      <c r="D64" s="320"/>
      <c r="E64" s="326"/>
      <c r="F64" s="71">
        <v>80.95</v>
      </c>
      <c r="G64" s="19">
        <v>96.09</v>
      </c>
      <c r="H64" s="19">
        <v>65.819999999999993</v>
      </c>
      <c r="I64" s="19">
        <v>83.46</v>
      </c>
      <c r="J64" s="25">
        <v>84.63</v>
      </c>
      <c r="K64" s="22">
        <v>88.48</v>
      </c>
      <c r="L64" s="3">
        <v>90.15</v>
      </c>
      <c r="M64" s="3">
        <v>86.8</v>
      </c>
      <c r="N64" s="3">
        <v>88.67</v>
      </c>
      <c r="O64" s="4">
        <v>94.53</v>
      </c>
    </row>
    <row r="65" spans="2:15" ht="15" thickBot="1" x14ac:dyDescent="0.35">
      <c r="B65" s="323"/>
      <c r="C65" s="66">
        <v>0.6</v>
      </c>
      <c r="D65" s="320"/>
      <c r="E65" s="326"/>
      <c r="F65" s="70">
        <v>82.01</v>
      </c>
      <c r="G65" s="20">
        <v>99.42</v>
      </c>
      <c r="H65" s="20">
        <v>64.62</v>
      </c>
      <c r="I65" s="20">
        <v>84.68</v>
      </c>
      <c r="J65" s="26">
        <v>85.44</v>
      </c>
      <c r="K65" s="23">
        <v>88.86</v>
      </c>
      <c r="L65" s="10">
        <v>100</v>
      </c>
      <c r="M65" s="10">
        <v>77.72</v>
      </c>
      <c r="N65" s="10">
        <v>89.97</v>
      </c>
      <c r="O65" s="15">
        <v>94.17</v>
      </c>
    </row>
    <row r="66" spans="2:15" ht="15" thickBot="1" x14ac:dyDescent="0.35">
      <c r="B66" s="323"/>
      <c r="C66" s="65">
        <v>0.4</v>
      </c>
      <c r="D66" s="320"/>
      <c r="E66" s="326"/>
      <c r="F66" s="71">
        <v>80.37</v>
      </c>
      <c r="G66" s="19">
        <v>100</v>
      </c>
      <c r="H66" s="19">
        <v>60.74</v>
      </c>
      <c r="I66" s="19">
        <v>83.59</v>
      </c>
      <c r="J66" s="25">
        <v>84.57</v>
      </c>
      <c r="K66" s="22">
        <v>87.25</v>
      </c>
      <c r="L66" s="3">
        <v>100</v>
      </c>
      <c r="M66" s="3">
        <v>74.489999999999995</v>
      </c>
      <c r="N66" s="3">
        <v>88.69</v>
      </c>
      <c r="O66" s="4">
        <v>94.38</v>
      </c>
    </row>
    <row r="67" spans="2:15" ht="15" thickBot="1" x14ac:dyDescent="0.35">
      <c r="B67" s="324"/>
      <c r="C67" s="67">
        <v>0.2</v>
      </c>
      <c r="D67" s="321"/>
      <c r="E67" s="327"/>
      <c r="F67" s="71">
        <v>79.86</v>
      </c>
      <c r="G67" s="19">
        <v>100</v>
      </c>
      <c r="H67" s="19">
        <v>59.72</v>
      </c>
      <c r="I67" s="19">
        <v>83.24</v>
      </c>
      <c r="J67" s="25">
        <v>83.28</v>
      </c>
      <c r="K67" s="22">
        <v>86.71</v>
      </c>
      <c r="L67" s="3">
        <v>100</v>
      </c>
      <c r="M67" s="3">
        <v>73.42</v>
      </c>
      <c r="N67" s="3">
        <v>88.27</v>
      </c>
      <c r="O67" s="4">
        <v>92.12</v>
      </c>
    </row>
    <row r="68" spans="2:15" ht="15" thickBot="1" x14ac:dyDescent="0.35">
      <c r="B68" s="310"/>
      <c r="C68" s="311"/>
      <c r="D68" s="311"/>
      <c r="E68" s="311"/>
      <c r="F68" s="311"/>
      <c r="G68" s="311"/>
      <c r="H68" s="311"/>
      <c r="I68" s="311"/>
      <c r="J68" s="311"/>
      <c r="K68" s="311"/>
      <c r="L68" s="311"/>
      <c r="M68" s="311"/>
      <c r="N68" s="311"/>
      <c r="O68" s="312"/>
    </row>
    <row r="69" spans="2:15" ht="15" thickBot="1" x14ac:dyDescent="0.35">
      <c r="B69" s="322" t="s">
        <v>34</v>
      </c>
      <c r="C69" s="64">
        <v>1</v>
      </c>
      <c r="D69" s="319" t="s">
        <v>14</v>
      </c>
      <c r="E69" s="316" t="s">
        <v>9</v>
      </c>
      <c r="F69" s="34">
        <v>78.81</v>
      </c>
      <c r="G69" s="75">
        <v>100</v>
      </c>
      <c r="H69" s="75">
        <v>57.63</v>
      </c>
      <c r="I69" s="75">
        <v>82.51</v>
      </c>
      <c r="J69" s="29">
        <v>83.14</v>
      </c>
      <c r="K69" s="27">
        <v>84.91</v>
      </c>
      <c r="L69" s="9">
        <v>100</v>
      </c>
      <c r="M69" s="9">
        <v>69.819999999999993</v>
      </c>
      <c r="N69" s="9">
        <v>86.88</v>
      </c>
      <c r="O69" s="17">
        <v>93.15</v>
      </c>
    </row>
    <row r="70" spans="2:15" ht="15" thickBot="1" x14ac:dyDescent="0.35">
      <c r="B70" s="323"/>
      <c r="C70" s="65">
        <v>0.8</v>
      </c>
      <c r="D70" s="320"/>
      <c r="E70" s="317"/>
      <c r="F70" s="32">
        <v>79.88</v>
      </c>
      <c r="G70" s="19">
        <v>100</v>
      </c>
      <c r="H70" s="19">
        <v>59.75</v>
      </c>
      <c r="I70" s="19">
        <v>83.25</v>
      </c>
      <c r="J70" s="25">
        <v>83.71</v>
      </c>
      <c r="K70" s="22">
        <v>88.35</v>
      </c>
      <c r="L70" s="3">
        <v>100</v>
      </c>
      <c r="M70" s="3">
        <v>72.709999999999994</v>
      </c>
      <c r="N70" s="3">
        <v>87.99</v>
      </c>
      <c r="O70" s="4">
        <v>93.1</v>
      </c>
    </row>
    <row r="71" spans="2:15" ht="15" thickBot="1" x14ac:dyDescent="0.35">
      <c r="B71" s="323"/>
      <c r="C71" s="66">
        <v>0.6</v>
      </c>
      <c r="D71" s="320"/>
      <c r="E71" s="317"/>
      <c r="F71" s="31">
        <v>80.72</v>
      </c>
      <c r="G71" s="20">
        <v>94.15</v>
      </c>
      <c r="H71" s="20">
        <v>67.290000000000006</v>
      </c>
      <c r="I71" s="20">
        <v>83</v>
      </c>
      <c r="J71" s="26">
        <v>83.32</v>
      </c>
      <c r="K71" s="39">
        <v>91.2</v>
      </c>
      <c r="L71" s="10">
        <v>100</v>
      </c>
      <c r="M71" s="10">
        <v>82.4</v>
      </c>
      <c r="N71" s="10">
        <v>91.91</v>
      </c>
      <c r="O71" s="15">
        <v>94.45</v>
      </c>
    </row>
    <row r="72" spans="2:15" ht="15" thickBot="1" x14ac:dyDescent="0.35">
      <c r="B72" s="323"/>
      <c r="C72" s="65">
        <v>0.4</v>
      </c>
      <c r="D72" s="320"/>
      <c r="E72" s="317"/>
      <c r="F72" s="32">
        <v>79.459999999999994</v>
      </c>
      <c r="G72" s="19">
        <v>100</v>
      </c>
      <c r="H72" s="19">
        <v>58.92</v>
      </c>
      <c r="I72" s="19">
        <v>82.96</v>
      </c>
      <c r="J72" s="25">
        <v>82.68</v>
      </c>
      <c r="K72" s="22">
        <v>85.78</v>
      </c>
      <c r="L72" s="3">
        <v>100</v>
      </c>
      <c r="M72" s="3">
        <v>71.569999999999993</v>
      </c>
      <c r="N72" s="3">
        <v>87.55</v>
      </c>
      <c r="O72" s="4">
        <v>93.42</v>
      </c>
    </row>
    <row r="73" spans="2:15" ht="15" thickBot="1" x14ac:dyDescent="0.35">
      <c r="B73" s="324"/>
      <c r="C73" s="67">
        <v>0.2</v>
      </c>
      <c r="D73" s="321"/>
      <c r="E73" s="318"/>
      <c r="F73" s="35">
        <v>80.58</v>
      </c>
      <c r="G73" s="76">
        <v>99.85</v>
      </c>
      <c r="H73" s="76">
        <v>61.32</v>
      </c>
      <c r="I73" s="76">
        <v>83.72</v>
      </c>
      <c r="J73" s="30">
        <v>84.06</v>
      </c>
      <c r="K73" s="28">
        <v>88.29</v>
      </c>
      <c r="L73" s="5">
        <v>100</v>
      </c>
      <c r="M73" s="5">
        <v>76.58</v>
      </c>
      <c r="N73" s="5">
        <v>89.51</v>
      </c>
      <c r="O73" s="6">
        <v>93.16</v>
      </c>
    </row>
    <row r="74" spans="2:15" ht="15" thickBot="1" x14ac:dyDescent="0.35">
      <c r="B74" s="310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2"/>
    </row>
    <row r="75" spans="2:15" ht="15" thickBot="1" x14ac:dyDescent="0.35">
      <c r="B75" s="322" t="s">
        <v>34</v>
      </c>
      <c r="C75" s="64">
        <v>1</v>
      </c>
      <c r="D75" s="319" t="s">
        <v>15</v>
      </c>
      <c r="E75" s="316" t="s">
        <v>9</v>
      </c>
      <c r="F75" s="34">
        <v>78.28</v>
      </c>
      <c r="G75" s="75">
        <v>100</v>
      </c>
      <c r="H75" s="75">
        <v>56.55</v>
      </c>
      <c r="I75" s="75">
        <v>82.15</v>
      </c>
      <c r="J75" s="29">
        <v>82.95</v>
      </c>
      <c r="K75" s="27">
        <v>84.58</v>
      </c>
      <c r="L75" s="9">
        <v>100</v>
      </c>
      <c r="M75" s="9">
        <v>69.17</v>
      </c>
      <c r="N75" s="9">
        <v>86.64</v>
      </c>
      <c r="O75" s="17">
        <v>92.3</v>
      </c>
    </row>
    <row r="76" spans="2:15" ht="15" thickBot="1" x14ac:dyDescent="0.35">
      <c r="B76" s="323"/>
      <c r="C76" s="65">
        <v>0.8</v>
      </c>
      <c r="D76" s="320"/>
      <c r="E76" s="317"/>
      <c r="F76" s="32">
        <v>78.88</v>
      </c>
      <c r="G76" s="19">
        <v>100</v>
      </c>
      <c r="H76" s="19">
        <v>57.75</v>
      </c>
      <c r="I76" s="19">
        <v>82.56</v>
      </c>
      <c r="J76" s="25">
        <v>83.05</v>
      </c>
      <c r="K76" s="22">
        <v>84.89</v>
      </c>
      <c r="L76" s="3">
        <v>100</v>
      </c>
      <c r="M76" s="3">
        <v>69.78</v>
      </c>
      <c r="N76" s="3">
        <v>86.57</v>
      </c>
      <c r="O76" s="4">
        <v>92.38</v>
      </c>
    </row>
    <row r="77" spans="2:15" ht="15" thickBot="1" x14ac:dyDescent="0.35">
      <c r="B77" s="323"/>
      <c r="C77" s="66">
        <v>0.6</v>
      </c>
      <c r="D77" s="320"/>
      <c r="E77" s="317"/>
      <c r="F77" s="31">
        <v>79.14</v>
      </c>
      <c r="G77" s="20">
        <v>100</v>
      </c>
      <c r="H77" s="20">
        <v>58.28</v>
      </c>
      <c r="I77" s="20">
        <v>82.74</v>
      </c>
      <c r="J77" s="26">
        <v>83.79</v>
      </c>
      <c r="K77" s="23">
        <v>85.12</v>
      </c>
      <c r="L77" s="10">
        <v>100</v>
      </c>
      <c r="M77" s="10">
        <v>70.25</v>
      </c>
      <c r="N77" s="10">
        <v>87.05</v>
      </c>
      <c r="O77" s="15">
        <v>93.06</v>
      </c>
    </row>
    <row r="78" spans="2:15" ht="15" thickBot="1" x14ac:dyDescent="0.35">
      <c r="B78" s="323"/>
      <c r="C78" s="65">
        <v>0.4</v>
      </c>
      <c r="D78" s="320"/>
      <c r="E78" s="317"/>
      <c r="F78" s="32">
        <v>80.400000000000006</v>
      </c>
      <c r="G78" s="19">
        <v>98.77</v>
      </c>
      <c r="H78" s="19">
        <v>62.03</v>
      </c>
      <c r="I78" s="19">
        <v>83.44</v>
      </c>
      <c r="J78" s="25">
        <v>83.96</v>
      </c>
      <c r="K78" s="22">
        <v>87.28</v>
      </c>
      <c r="L78" s="3">
        <v>100</v>
      </c>
      <c r="M78" s="3">
        <v>74.55</v>
      </c>
      <c r="N78" s="3">
        <v>88.71</v>
      </c>
      <c r="O78" s="4">
        <v>93.07</v>
      </c>
    </row>
    <row r="79" spans="2:15" ht="15" thickBot="1" x14ac:dyDescent="0.35">
      <c r="B79" s="324"/>
      <c r="C79" s="67">
        <v>0.2</v>
      </c>
      <c r="D79" s="321"/>
      <c r="E79" s="318"/>
      <c r="F79" s="35">
        <v>80.11</v>
      </c>
      <c r="G79" s="76">
        <v>93.14</v>
      </c>
      <c r="H79" s="76">
        <v>67.08</v>
      </c>
      <c r="I79" s="76">
        <v>82.4</v>
      </c>
      <c r="J79" s="30">
        <v>83.98</v>
      </c>
      <c r="K79" s="28">
        <v>89.77</v>
      </c>
      <c r="L79" s="5">
        <v>100</v>
      </c>
      <c r="M79" s="5">
        <v>79.540000000000006</v>
      </c>
      <c r="N79" s="5">
        <v>90.72</v>
      </c>
      <c r="O79" s="6">
        <v>94.11</v>
      </c>
    </row>
    <row r="80" spans="2:15" ht="15" thickBot="1" x14ac:dyDescent="0.35">
      <c r="B80" s="310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2"/>
    </row>
    <row r="81" spans="2:15" ht="15" thickBot="1" x14ac:dyDescent="0.35">
      <c r="B81" s="322" t="s">
        <v>34</v>
      </c>
      <c r="C81" s="64">
        <v>1</v>
      </c>
      <c r="D81" s="319" t="s">
        <v>35</v>
      </c>
      <c r="E81" s="316" t="s">
        <v>9</v>
      </c>
      <c r="F81" s="34">
        <v>79.38</v>
      </c>
      <c r="G81" s="75">
        <v>100</v>
      </c>
      <c r="H81" s="75">
        <v>58.77</v>
      </c>
      <c r="I81" s="75">
        <v>82.9</v>
      </c>
      <c r="J81" s="29">
        <v>83.93</v>
      </c>
      <c r="K81" s="27">
        <v>86.69</v>
      </c>
      <c r="L81" s="9">
        <v>100</v>
      </c>
      <c r="M81" s="9">
        <v>73.38</v>
      </c>
      <c r="N81" s="9">
        <v>88.25</v>
      </c>
      <c r="O81" s="17">
        <v>93.69</v>
      </c>
    </row>
    <row r="82" spans="2:15" ht="15" thickBot="1" x14ac:dyDescent="0.35">
      <c r="B82" s="323"/>
      <c r="C82" s="65">
        <v>0.8</v>
      </c>
      <c r="D82" s="320"/>
      <c r="E82" s="317"/>
      <c r="F82" s="32">
        <v>80.319999999999993</v>
      </c>
      <c r="G82" s="19">
        <v>100</v>
      </c>
      <c r="H82" s="19">
        <v>60.65</v>
      </c>
      <c r="I82" s="19">
        <v>83.56</v>
      </c>
      <c r="J82" s="25">
        <v>83.47</v>
      </c>
      <c r="K82" s="22">
        <v>88.49</v>
      </c>
      <c r="L82" s="3">
        <v>100</v>
      </c>
      <c r="M82" s="3">
        <v>76.98</v>
      </c>
      <c r="N82" s="3">
        <v>89.68</v>
      </c>
      <c r="O82" s="4">
        <v>93.77</v>
      </c>
    </row>
    <row r="83" spans="2:15" ht="15" thickBot="1" x14ac:dyDescent="0.35">
      <c r="B83" s="323"/>
      <c r="C83" s="66">
        <v>0.6</v>
      </c>
      <c r="D83" s="320"/>
      <c r="E83" s="317"/>
      <c r="F83" s="31">
        <v>78.38</v>
      </c>
      <c r="G83" s="20">
        <v>100</v>
      </c>
      <c r="H83" s="20">
        <v>56.77</v>
      </c>
      <c r="I83" s="20">
        <v>82.22</v>
      </c>
      <c r="J83" s="26">
        <v>81.739999999999995</v>
      </c>
      <c r="K83" s="23">
        <v>84.84</v>
      </c>
      <c r="L83" s="10">
        <v>100</v>
      </c>
      <c r="M83" s="10">
        <v>69.69</v>
      </c>
      <c r="N83" s="10">
        <v>86.84</v>
      </c>
      <c r="O83" s="15">
        <v>93.42</v>
      </c>
    </row>
    <row r="84" spans="2:15" ht="15" thickBot="1" x14ac:dyDescent="0.35">
      <c r="B84" s="323"/>
      <c r="C84" s="65">
        <v>0.4</v>
      </c>
      <c r="D84" s="320"/>
      <c r="E84" s="317"/>
      <c r="F84" s="32">
        <v>79.459999999999994</v>
      </c>
      <c r="G84" s="19">
        <v>100</v>
      </c>
      <c r="H84" s="19">
        <v>58.92</v>
      </c>
      <c r="I84" s="19">
        <v>82.96</v>
      </c>
      <c r="J84" s="25">
        <v>83.37</v>
      </c>
      <c r="K84" s="22">
        <v>86.8</v>
      </c>
      <c r="L84" s="3">
        <v>100</v>
      </c>
      <c r="M84" s="3">
        <v>73.599999999999994</v>
      </c>
      <c r="N84" s="3">
        <v>88.34</v>
      </c>
      <c r="O84" s="4">
        <v>92.83</v>
      </c>
    </row>
    <row r="85" spans="2:15" ht="15" thickBot="1" x14ac:dyDescent="0.35">
      <c r="B85" s="324"/>
      <c r="C85" s="67">
        <v>0.2</v>
      </c>
      <c r="D85" s="321"/>
      <c r="E85" s="318"/>
      <c r="F85" s="35">
        <v>80</v>
      </c>
      <c r="G85" s="76">
        <v>100</v>
      </c>
      <c r="H85" s="76">
        <v>60</v>
      </c>
      <c r="I85" s="76">
        <v>83.33</v>
      </c>
      <c r="J85" s="30">
        <v>83.58</v>
      </c>
      <c r="K85" s="28">
        <v>86.26</v>
      </c>
      <c r="L85" s="5">
        <v>100</v>
      </c>
      <c r="M85" s="5">
        <v>72.52</v>
      </c>
      <c r="N85" s="5">
        <v>87.92</v>
      </c>
      <c r="O85" s="6">
        <v>93.68</v>
      </c>
    </row>
    <row r="86" spans="2:15" ht="15" thickBot="1" x14ac:dyDescent="0.35">
      <c r="B86" s="310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2"/>
    </row>
    <row r="87" spans="2:15" ht="15" thickBot="1" x14ac:dyDescent="0.35">
      <c r="B87" s="322" t="s">
        <v>34</v>
      </c>
      <c r="C87" s="64">
        <v>1</v>
      </c>
      <c r="D87" s="319" t="s">
        <v>36</v>
      </c>
      <c r="E87" s="316" t="s">
        <v>9</v>
      </c>
      <c r="F87" s="34">
        <v>79.319999999999993</v>
      </c>
      <c r="G87" s="75">
        <v>100</v>
      </c>
      <c r="H87" s="75">
        <v>58.65</v>
      </c>
      <c r="I87" s="75">
        <v>82.86</v>
      </c>
      <c r="J87" s="29">
        <v>83.71</v>
      </c>
      <c r="K87" s="27">
        <v>85.93</v>
      </c>
      <c r="L87" s="9">
        <v>100</v>
      </c>
      <c r="M87" s="9">
        <v>71.88</v>
      </c>
      <c r="N87" s="9">
        <v>87.67</v>
      </c>
      <c r="O87" s="17">
        <v>93.39</v>
      </c>
    </row>
    <row r="88" spans="2:15" ht="15" thickBot="1" x14ac:dyDescent="0.35">
      <c r="B88" s="323"/>
      <c r="C88" s="65">
        <v>0.8</v>
      </c>
      <c r="D88" s="320"/>
      <c r="E88" s="317"/>
      <c r="F88" s="32">
        <v>78.84</v>
      </c>
      <c r="G88" s="19">
        <v>100</v>
      </c>
      <c r="H88" s="19">
        <v>57.69</v>
      </c>
      <c r="I88" s="19">
        <v>82.54</v>
      </c>
      <c r="J88" s="25">
        <v>83.27</v>
      </c>
      <c r="K88" s="22">
        <v>85.02</v>
      </c>
      <c r="L88" s="3">
        <v>100</v>
      </c>
      <c r="M88" s="3">
        <v>70.03</v>
      </c>
      <c r="N88" s="3">
        <v>86.97</v>
      </c>
      <c r="O88" s="4">
        <v>93.35</v>
      </c>
    </row>
    <row r="89" spans="2:15" ht="15" thickBot="1" x14ac:dyDescent="0.35">
      <c r="B89" s="323"/>
      <c r="C89" s="66">
        <v>0.6</v>
      </c>
      <c r="D89" s="320"/>
      <c r="E89" s="317"/>
      <c r="F89" s="31">
        <v>80.95</v>
      </c>
      <c r="G89" s="20">
        <v>100</v>
      </c>
      <c r="H89" s="20">
        <v>61.91</v>
      </c>
      <c r="I89" s="20">
        <v>84</v>
      </c>
      <c r="J89" s="26">
        <v>83.82</v>
      </c>
      <c r="K89" s="39">
        <v>90.14</v>
      </c>
      <c r="L89" s="10">
        <v>100</v>
      </c>
      <c r="M89" s="10">
        <v>80.28</v>
      </c>
      <c r="N89" s="10">
        <v>91.02</v>
      </c>
      <c r="O89" s="15">
        <v>94.81</v>
      </c>
    </row>
    <row r="90" spans="2:15" ht="15" thickBot="1" x14ac:dyDescent="0.35">
      <c r="B90" s="323"/>
      <c r="C90" s="65">
        <v>0.4</v>
      </c>
      <c r="D90" s="320"/>
      <c r="E90" s="317"/>
      <c r="F90" s="32">
        <v>81.290000000000006</v>
      </c>
      <c r="G90" s="19">
        <v>99.2</v>
      </c>
      <c r="H90" s="19">
        <v>63.38</v>
      </c>
      <c r="I90" s="19">
        <v>84.13</v>
      </c>
      <c r="J90" s="25">
        <v>84.59</v>
      </c>
      <c r="K90" s="78">
        <v>90.23</v>
      </c>
      <c r="L90" s="3">
        <v>100</v>
      </c>
      <c r="M90" s="3">
        <v>80.459999999999994</v>
      </c>
      <c r="N90" s="3">
        <v>91.1</v>
      </c>
      <c r="O90" s="4">
        <v>95.41</v>
      </c>
    </row>
    <row r="91" spans="2:15" ht="15" thickBot="1" x14ac:dyDescent="0.35">
      <c r="B91" s="324"/>
      <c r="C91" s="67">
        <v>0.2</v>
      </c>
      <c r="D91" s="321"/>
      <c r="E91" s="318"/>
      <c r="F91" s="35">
        <v>81.11</v>
      </c>
      <c r="G91" s="76">
        <v>99.94</v>
      </c>
      <c r="H91" s="76">
        <v>62.28</v>
      </c>
      <c r="I91" s="76">
        <v>84.1</v>
      </c>
      <c r="J91" s="30">
        <v>84.97</v>
      </c>
      <c r="K91" s="28">
        <v>89.83</v>
      </c>
      <c r="L91" s="5">
        <v>100</v>
      </c>
      <c r="M91" s="5">
        <v>78.58</v>
      </c>
      <c r="N91" s="5">
        <v>90.33</v>
      </c>
      <c r="O91" s="6">
        <v>93.93</v>
      </c>
    </row>
    <row r="92" spans="2:15" ht="15" thickBot="1" x14ac:dyDescent="0.35">
      <c r="B92" s="310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2"/>
    </row>
    <row r="93" spans="2:15" ht="15" thickBot="1" x14ac:dyDescent="0.35">
      <c r="B93" s="322" t="s">
        <v>34</v>
      </c>
      <c r="C93" s="64">
        <v>1</v>
      </c>
      <c r="D93" s="319" t="s">
        <v>37</v>
      </c>
      <c r="E93" s="316" t="s">
        <v>9</v>
      </c>
      <c r="F93" s="34">
        <v>79.260000000000005</v>
      </c>
      <c r="G93" s="75">
        <v>99.05</v>
      </c>
      <c r="H93" s="75">
        <v>59.48</v>
      </c>
      <c r="I93" s="75">
        <v>82.68</v>
      </c>
      <c r="J93" s="29">
        <v>83.17</v>
      </c>
      <c r="K93" s="27">
        <v>85.71</v>
      </c>
      <c r="L93" s="9">
        <v>100</v>
      </c>
      <c r="M93" s="9">
        <v>71.42</v>
      </c>
      <c r="N93" s="9">
        <v>87.49</v>
      </c>
      <c r="O93" s="17">
        <v>93.06</v>
      </c>
    </row>
    <row r="94" spans="2:15" ht="15" thickBot="1" x14ac:dyDescent="0.35">
      <c r="B94" s="323"/>
      <c r="C94" s="65">
        <v>0.8</v>
      </c>
      <c r="D94" s="320"/>
      <c r="E94" s="317"/>
      <c r="F94" s="32">
        <v>80.739999999999995</v>
      </c>
      <c r="G94" s="19">
        <v>100</v>
      </c>
      <c r="H94" s="19">
        <v>61.48</v>
      </c>
      <c r="I94" s="19">
        <v>83.85</v>
      </c>
      <c r="J94" s="25">
        <v>84.2</v>
      </c>
      <c r="K94" s="22">
        <v>86.46</v>
      </c>
      <c r="L94" s="3">
        <v>100</v>
      </c>
      <c r="M94" s="3">
        <v>79.92</v>
      </c>
      <c r="N94" s="3">
        <v>88.07</v>
      </c>
      <c r="O94" s="4">
        <v>95.42</v>
      </c>
    </row>
    <row r="95" spans="2:15" ht="15" thickBot="1" x14ac:dyDescent="0.35">
      <c r="B95" s="323"/>
      <c r="C95" s="66">
        <v>0.6</v>
      </c>
      <c r="D95" s="320"/>
      <c r="E95" s="317"/>
      <c r="F95" s="31">
        <v>81.11</v>
      </c>
      <c r="G95" s="20">
        <v>94.49</v>
      </c>
      <c r="H95" s="20">
        <v>67.72</v>
      </c>
      <c r="I95" s="20">
        <v>83.33</v>
      </c>
      <c r="J95" s="26">
        <v>85.17</v>
      </c>
      <c r="K95" s="23">
        <v>89.98</v>
      </c>
      <c r="L95" s="10">
        <v>100</v>
      </c>
      <c r="M95" s="10">
        <v>79.97</v>
      </c>
      <c r="N95" s="10">
        <v>90.89</v>
      </c>
      <c r="O95" s="15">
        <v>94.43</v>
      </c>
    </row>
    <row r="96" spans="2:15" ht="15" thickBot="1" x14ac:dyDescent="0.35">
      <c r="B96" s="323"/>
      <c r="C96" s="65">
        <v>0.4</v>
      </c>
      <c r="D96" s="320"/>
      <c r="E96" s="317"/>
      <c r="F96" s="32">
        <v>80.89</v>
      </c>
      <c r="G96" s="19">
        <v>100</v>
      </c>
      <c r="H96" s="19">
        <v>67.78</v>
      </c>
      <c r="I96" s="19">
        <v>83.95</v>
      </c>
      <c r="J96" s="25">
        <v>84.16</v>
      </c>
      <c r="K96" s="22">
        <v>88.12</v>
      </c>
      <c r="L96" s="3">
        <v>100</v>
      </c>
      <c r="M96" s="3">
        <v>76.25</v>
      </c>
      <c r="N96" s="3">
        <v>89.38</v>
      </c>
      <c r="O96" s="4">
        <v>93.23</v>
      </c>
    </row>
    <row r="97" spans="2:15" ht="15" thickBot="1" x14ac:dyDescent="0.35">
      <c r="B97" s="324"/>
      <c r="C97" s="67">
        <v>0.2</v>
      </c>
      <c r="D97" s="321"/>
      <c r="E97" s="318"/>
      <c r="F97" s="35">
        <v>81.739999999999995</v>
      </c>
      <c r="G97" s="76">
        <v>99.85</v>
      </c>
      <c r="H97" s="76">
        <v>63.63</v>
      </c>
      <c r="I97" s="76">
        <v>84.54</v>
      </c>
      <c r="J97" s="30">
        <v>84.83</v>
      </c>
      <c r="K97" s="28">
        <v>90.81</v>
      </c>
      <c r="L97" s="5">
        <v>100</v>
      </c>
      <c r="M97" s="5">
        <v>81.63</v>
      </c>
      <c r="N97" s="5">
        <v>91.59</v>
      </c>
      <c r="O97" s="6">
        <v>95.1</v>
      </c>
    </row>
    <row r="98" spans="2:15" ht="15" thickBot="1" x14ac:dyDescent="0.35">
      <c r="B98" s="310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2"/>
    </row>
    <row r="99" spans="2:15" ht="15" thickBot="1" x14ac:dyDescent="0.35">
      <c r="B99" s="322" t="s">
        <v>34</v>
      </c>
      <c r="C99" s="64">
        <v>1</v>
      </c>
      <c r="D99" s="319" t="s">
        <v>38</v>
      </c>
      <c r="E99" s="316" t="s">
        <v>9</v>
      </c>
      <c r="F99" s="34">
        <v>78.83</v>
      </c>
      <c r="G99" s="75">
        <v>100</v>
      </c>
      <c r="H99" s="75">
        <v>57.66</v>
      </c>
      <c r="I99" s="75">
        <v>82.53</v>
      </c>
      <c r="J99" s="29">
        <v>83.17</v>
      </c>
      <c r="K99" s="27">
        <v>84.78</v>
      </c>
      <c r="L99" s="9">
        <v>100</v>
      </c>
      <c r="M99" s="9">
        <v>69.569999999999993</v>
      </c>
      <c r="N99" s="9">
        <v>86.79</v>
      </c>
      <c r="O99" s="17">
        <v>92.84</v>
      </c>
    </row>
    <row r="100" spans="2:15" ht="15" thickBot="1" x14ac:dyDescent="0.35">
      <c r="B100" s="323"/>
      <c r="C100" s="65">
        <v>0.8</v>
      </c>
      <c r="D100" s="320"/>
      <c r="E100" s="317"/>
      <c r="F100" s="32">
        <v>79.98</v>
      </c>
      <c r="G100" s="19">
        <v>100</v>
      </c>
      <c r="H100" s="19">
        <v>59.97</v>
      </c>
      <c r="I100" s="19">
        <v>83.32</v>
      </c>
      <c r="J100" s="25">
        <v>83.97</v>
      </c>
      <c r="K100" s="22">
        <v>87.98</v>
      </c>
      <c r="L100" s="3">
        <v>100</v>
      </c>
      <c r="M100" s="3">
        <v>75.97</v>
      </c>
      <c r="N100" s="3">
        <v>89.27</v>
      </c>
      <c r="O100" s="4">
        <v>93.85</v>
      </c>
    </row>
    <row r="101" spans="2:15" ht="15" thickBot="1" x14ac:dyDescent="0.35">
      <c r="B101" s="323"/>
      <c r="C101" s="66">
        <v>0.6</v>
      </c>
      <c r="D101" s="320"/>
      <c r="E101" s="317"/>
      <c r="F101" s="31">
        <v>79.260000000000005</v>
      </c>
      <c r="G101" s="20">
        <v>100</v>
      </c>
      <c r="H101" s="20">
        <v>58.52</v>
      </c>
      <c r="I101" s="20">
        <v>82.82</v>
      </c>
      <c r="J101" s="26">
        <v>80</v>
      </c>
      <c r="K101" s="23">
        <v>85.26</v>
      </c>
      <c r="L101" s="10">
        <v>100</v>
      </c>
      <c r="M101" s="10">
        <v>70.52</v>
      </c>
      <c r="N101" s="10">
        <v>87.15</v>
      </c>
      <c r="O101" s="15">
        <v>92.89</v>
      </c>
    </row>
    <row r="102" spans="2:15" ht="15" thickBot="1" x14ac:dyDescent="0.35">
      <c r="B102" s="323"/>
      <c r="C102" s="65">
        <v>0.4</v>
      </c>
      <c r="D102" s="320"/>
      <c r="E102" s="317"/>
      <c r="F102" s="32">
        <v>80.89</v>
      </c>
      <c r="G102" s="19">
        <v>99.66</v>
      </c>
      <c r="H102" s="19">
        <v>62.12</v>
      </c>
      <c r="I102" s="19">
        <v>83.91</v>
      </c>
      <c r="J102" s="25">
        <v>84.09</v>
      </c>
      <c r="K102" s="22">
        <v>89.35</v>
      </c>
      <c r="L102" s="3">
        <v>99.63</v>
      </c>
      <c r="M102" s="3">
        <v>79.08</v>
      </c>
      <c r="N102" s="3">
        <v>90.34</v>
      </c>
      <c r="O102" s="4">
        <v>93.61</v>
      </c>
    </row>
    <row r="103" spans="2:15" ht="15" thickBot="1" x14ac:dyDescent="0.35">
      <c r="B103" s="324"/>
      <c r="C103" s="67">
        <v>0.2</v>
      </c>
      <c r="D103" s="321"/>
      <c r="E103" s="318"/>
      <c r="F103" s="35">
        <v>81.06</v>
      </c>
      <c r="G103" s="76">
        <v>96.12</v>
      </c>
      <c r="H103" s="76">
        <v>66</v>
      </c>
      <c r="I103" s="76">
        <v>83.54</v>
      </c>
      <c r="J103" s="30">
        <v>84.24</v>
      </c>
      <c r="K103" s="28">
        <v>87.95</v>
      </c>
      <c r="L103" s="5">
        <v>100</v>
      </c>
      <c r="M103" s="5">
        <v>75.91</v>
      </c>
      <c r="N103" s="5">
        <v>89.24</v>
      </c>
      <c r="O103" s="6">
        <v>94</v>
      </c>
    </row>
    <row r="106" spans="2:15" ht="18.600000000000001" thickBot="1" x14ac:dyDescent="0.4">
      <c r="B106" s="328" t="s">
        <v>41</v>
      </c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</row>
    <row r="107" spans="2:15" ht="15" thickBot="1" x14ac:dyDescent="0.35">
      <c r="B107" s="329" t="s">
        <v>40</v>
      </c>
      <c r="C107" s="316" t="s">
        <v>24</v>
      </c>
      <c r="D107" s="332" t="s">
        <v>12</v>
      </c>
      <c r="E107" s="334" t="s">
        <v>3</v>
      </c>
      <c r="F107" s="336" t="s">
        <v>26</v>
      </c>
      <c r="G107" s="337"/>
      <c r="H107" s="337"/>
      <c r="I107" s="337"/>
      <c r="J107" s="338"/>
      <c r="K107" s="339" t="s">
        <v>20</v>
      </c>
      <c r="L107" s="340"/>
      <c r="M107" s="340"/>
      <c r="N107" s="340"/>
      <c r="O107" s="341"/>
    </row>
    <row r="108" spans="2:15" ht="15.6" thickTop="1" thickBot="1" x14ac:dyDescent="0.35">
      <c r="B108" s="330"/>
      <c r="C108" s="317"/>
      <c r="D108" s="333"/>
      <c r="E108" s="335"/>
      <c r="F108" s="31" t="s">
        <v>1</v>
      </c>
      <c r="G108" s="20" t="s">
        <v>0</v>
      </c>
      <c r="H108" s="73" t="s">
        <v>2</v>
      </c>
      <c r="I108" s="73" t="s">
        <v>22</v>
      </c>
      <c r="J108" s="74" t="s">
        <v>23</v>
      </c>
      <c r="K108" s="21" t="s">
        <v>1</v>
      </c>
      <c r="L108" s="7" t="s">
        <v>0</v>
      </c>
      <c r="M108" s="8" t="s">
        <v>2</v>
      </c>
      <c r="N108" s="8" t="s">
        <v>22</v>
      </c>
      <c r="O108" s="14" t="s">
        <v>23</v>
      </c>
    </row>
    <row r="109" spans="2:15" ht="15" thickBot="1" x14ac:dyDescent="0.35">
      <c r="B109" s="331"/>
      <c r="C109" s="318"/>
      <c r="D109" s="68" t="s">
        <v>21</v>
      </c>
      <c r="E109" s="45" t="s">
        <v>21</v>
      </c>
      <c r="F109" s="69">
        <f t="shared" ref="F109:O109" si="2">D$9</f>
        <v>86.24</v>
      </c>
      <c r="G109" s="44">
        <f t="shared" si="2"/>
        <v>96.71</v>
      </c>
      <c r="H109" s="44">
        <f t="shared" si="2"/>
        <v>75.78</v>
      </c>
      <c r="I109" s="44">
        <f t="shared" si="2"/>
        <v>87.55</v>
      </c>
      <c r="J109" s="72">
        <f t="shared" si="2"/>
        <v>90.54</v>
      </c>
      <c r="K109" s="69">
        <f t="shared" si="2"/>
        <v>90.15</v>
      </c>
      <c r="L109" s="44">
        <f t="shared" si="2"/>
        <v>97.72</v>
      </c>
      <c r="M109" s="44">
        <f t="shared" si="2"/>
        <v>82.58</v>
      </c>
      <c r="N109" s="44">
        <f t="shared" si="2"/>
        <v>90.84</v>
      </c>
      <c r="O109" s="72">
        <f t="shared" si="2"/>
        <v>94.42</v>
      </c>
    </row>
    <row r="110" spans="2:15" ht="15" thickBot="1" x14ac:dyDescent="0.35">
      <c r="B110" s="371" t="s">
        <v>33</v>
      </c>
      <c r="C110" s="65">
        <v>1</v>
      </c>
      <c r="D110" s="319" t="s">
        <v>13</v>
      </c>
      <c r="E110" s="325" t="s">
        <v>9</v>
      </c>
      <c r="F110" s="70">
        <v>80.41</v>
      </c>
      <c r="G110" s="20">
        <v>100</v>
      </c>
      <c r="H110" s="20">
        <v>60.83</v>
      </c>
      <c r="I110" s="20">
        <v>83.62</v>
      </c>
      <c r="J110" s="30">
        <v>82.54</v>
      </c>
      <c r="K110" s="23">
        <v>88.37</v>
      </c>
      <c r="L110" s="10">
        <v>100</v>
      </c>
      <c r="M110" s="10">
        <v>76.739999999999995</v>
      </c>
      <c r="N110" s="10">
        <v>89.59</v>
      </c>
      <c r="O110" s="15">
        <v>93.82</v>
      </c>
    </row>
    <row r="111" spans="2:15" ht="15" thickBot="1" x14ac:dyDescent="0.35">
      <c r="B111" s="372"/>
      <c r="C111" s="65">
        <v>0.8</v>
      </c>
      <c r="D111" s="320"/>
      <c r="E111" s="326"/>
      <c r="F111" s="71">
        <v>80.81</v>
      </c>
      <c r="G111" s="19">
        <v>100</v>
      </c>
      <c r="H111" s="19">
        <v>61.63</v>
      </c>
      <c r="I111" s="19">
        <v>83.9</v>
      </c>
      <c r="J111" s="25">
        <v>84.4</v>
      </c>
      <c r="K111" s="22">
        <v>86.81</v>
      </c>
      <c r="L111" s="3">
        <v>100</v>
      </c>
      <c r="M111" s="3">
        <v>73.63</v>
      </c>
      <c r="N111" s="3">
        <v>88.35</v>
      </c>
      <c r="O111" s="4">
        <v>93.3</v>
      </c>
    </row>
    <row r="112" spans="2:15" ht="15" thickBot="1" x14ac:dyDescent="0.35">
      <c r="B112" s="372"/>
      <c r="C112" s="66">
        <v>0.6</v>
      </c>
      <c r="D112" s="320"/>
      <c r="E112" s="326"/>
      <c r="F112" s="70">
        <v>81.180000000000007</v>
      </c>
      <c r="G112" s="20">
        <v>94.92</v>
      </c>
      <c r="H112" s="20">
        <v>67.45</v>
      </c>
      <c r="I112" s="20">
        <v>83.46</v>
      </c>
      <c r="J112" s="26">
        <v>85.43</v>
      </c>
      <c r="K112" s="23">
        <v>88.66</v>
      </c>
      <c r="L112" s="10">
        <v>100</v>
      </c>
      <c r="M112" s="10">
        <v>77.319999999999993</v>
      </c>
      <c r="N112" s="10">
        <v>89.81</v>
      </c>
      <c r="O112" s="15">
        <v>94.06</v>
      </c>
    </row>
    <row r="113" spans="2:15" ht="15" thickBot="1" x14ac:dyDescent="0.35">
      <c r="B113" s="372"/>
      <c r="C113" s="65">
        <v>0.4</v>
      </c>
      <c r="D113" s="320"/>
      <c r="E113" s="326"/>
      <c r="F113" s="71">
        <v>79.739999999999995</v>
      </c>
      <c r="G113" s="19">
        <v>100</v>
      </c>
      <c r="H113" s="19">
        <v>59.48</v>
      </c>
      <c r="I113" s="19">
        <v>83.15</v>
      </c>
      <c r="J113" s="25">
        <v>84.23</v>
      </c>
      <c r="K113" s="22">
        <v>85.23</v>
      </c>
      <c r="L113" s="3">
        <v>100</v>
      </c>
      <c r="M113" s="3">
        <v>70.459999999999994</v>
      </c>
      <c r="N113" s="3">
        <v>87.13</v>
      </c>
      <c r="O113" s="4">
        <v>93.88</v>
      </c>
    </row>
    <row r="114" spans="2:15" ht="15" thickBot="1" x14ac:dyDescent="0.35">
      <c r="B114" s="373"/>
      <c r="C114" s="67">
        <v>0.2</v>
      </c>
      <c r="D114" s="321"/>
      <c r="E114" s="327"/>
      <c r="F114" s="71">
        <v>78.31</v>
      </c>
      <c r="G114" s="19">
        <v>100</v>
      </c>
      <c r="H114" s="19">
        <v>56.62</v>
      </c>
      <c r="I114" s="19">
        <v>82.17</v>
      </c>
      <c r="J114" s="25">
        <v>83.19</v>
      </c>
      <c r="K114" s="22">
        <v>84.31</v>
      </c>
      <c r="L114" s="3">
        <v>100</v>
      </c>
      <c r="M114" s="3">
        <v>68.62</v>
      </c>
      <c r="N114" s="3">
        <v>86.46</v>
      </c>
      <c r="O114" s="4">
        <v>91.92</v>
      </c>
    </row>
    <row r="115" spans="2:15" ht="15" thickBot="1" x14ac:dyDescent="0.35">
      <c r="B115" s="310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2"/>
    </row>
    <row r="116" spans="2:15" ht="15" thickBot="1" x14ac:dyDescent="0.35">
      <c r="B116" s="322" t="s">
        <v>33</v>
      </c>
      <c r="C116" s="64">
        <v>1</v>
      </c>
      <c r="D116" s="319" t="s">
        <v>14</v>
      </c>
      <c r="E116" s="316" t="s">
        <v>9</v>
      </c>
      <c r="F116" s="34">
        <v>81.510000000000005</v>
      </c>
      <c r="G116" s="75">
        <v>96.55</v>
      </c>
      <c r="H116" s="75">
        <v>66.459999999999994</v>
      </c>
      <c r="I116" s="75">
        <v>83.92</v>
      </c>
      <c r="J116" s="29">
        <v>84.7</v>
      </c>
      <c r="K116" s="79">
        <v>90.95</v>
      </c>
      <c r="L116" s="9">
        <v>100</v>
      </c>
      <c r="M116" s="9">
        <v>81.91</v>
      </c>
      <c r="N116" s="9">
        <v>91.7</v>
      </c>
      <c r="O116" s="17">
        <v>96.48</v>
      </c>
    </row>
    <row r="117" spans="2:15" ht="15" thickBot="1" x14ac:dyDescent="0.35">
      <c r="B117" s="323"/>
      <c r="C117" s="65">
        <v>0.8</v>
      </c>
      <c r="D117" s="320"/>
      <c r="E117" s="317"/>
      <c r="F117" s="32">
        <v>78.319999999999993</v>
      </c>
      <c r="G117" s="19">
        <v>100</v>
      </c>
      <c r="H117" s="19">
        <v>56.65</v>
      </c>
      <c r="I117" s="19">
        <v>82.18</v>
      </c>
      <c r="J117" s="25">
        <v>83.42</v>
      </c>
      <c r="K117" s="22">
        <v>84.63</v>
      </c>
      <c r="L117" s="3">
        <v>100</v>
      </c>
      <c r="M117" s="3">
        <v>69.260000000000005</v>
      </c>
      <c r="N117" s="3">
        <v>86.68</v>
      </c>
      <c r="O117" s="4">
        <v>93.08</v>
      </c>
    </row>
    <row r="118" spans="2:15" ht="15" thickBot="1" x14ac:dyDescent="0.35">
      <c r="B118" s="323"/>
      <c r="C118" s="66">
        <v>0.6</v>
      </c>
      <c r="D118" s="320"/>
      <c r="E118" s="317"/>
      <c r="F118" s="31">
        <v>77.75</v>
      </c>
      <c r="G118" s="20">
        <v>100</v>
      </c>
      <c r="H118" s="20">
        <v>55.51</v>
      </c>
      <c r="I118" s="20">
        <v>81.8</v>
      </c>
      <c r="J118" s="26">
        <v>82.39</v>
      </c>
      <c r="K118" s="23">
        <v>83.74</v>
      </c>
      <c r="L118" s="10">
        <v>100</v>
      </c>
      <c r="M118" s="10">
        <v>67.48</v>
      </c>
      <c r="N118" s="10">
        <v>86.01</v>
      </c>
      <c r="O118" s="15">
        <v>92.96</v>
      </c>
    </row>
    <row r="119" spans="2:15" ht="15" thickBot="1" x14ac:dyDescent="0.35">
      <c r="B119" s="323"/>
      <c r="C119" s="65">
        <v>0.4</v>
      </c>
      <c r="D119" s="320"/>
      <c r="E119" s="317"/>
      <c r="F119" s="32">
        <v>79.290000000000006</v>
      </c>
      <c r="G119" s="19">
        <v>99.94</v>
      </c>
      <c r="H119" s="19">
        <v>58.65</v>
      </c>
      <c r="I119" s="19">
        <v>82.83</v>
      </c>
      <c r="J119" s="25">
        <v>83.43</v>
      </c>
      <c r="K119" s="22">
        <v>85.89</v>
      </c>
      <c r="L119" s="3">
        <v>100</v>
      </c>
      <c r="M119" s="3">
        <v>71.78</v>
      </c>
      <c r="N119" s="3">
        <v>87.63</v>
      </c>
      <c r="O119" s="4">
        <v>93.09</v>
      </c>
    </row>
    <row r="120" spans="2:15" ht="15" thickBot="1" x14ac:dyDescent="0.35">
      <c r="B120" s="324"/>
      <c r="C120" s="67">
        <v>0.2</v>
      </c>
      <c r="D120" s="321"/>
      <c r="E120" s="318"/>
      <c r="F120" s="35">
        <v>81.23</v>
      </c>
      <c r="G120" s="76">
        <v>97.45</v>
      </c>
      <c r="H120" s="76">
        <v>65.02</v>
      </c>
      <c r="I120" s="76">
        <v>83.84</v>
      </c>
      <c r="J120" s="30">
        <v>84.35</v>
      </c>
      <c r="K120" s="28">
        <v>88.38</v>
      </c>
      <c r="L120" s="5">
        <v>100</v>
      </c>
      <c r="M120" s="5">
        <v>76.77</v>
      </c>
      <c r="N120" s="5">
        <v>89.59</v>
      </c>
      <c r="O120" s="6">
        <v>93.64</v>
      </c>
    </row>
    <row r="121" spans="2:15" ht="15" thickBot="1" x14ac:dyDescent="0.35">
      <c r="B121" s="310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12"/>
    </row>
    <row r="122" spans="2:15" ht="15" thickBot="1" x14ac:dyDescent="0.35">
      <c r="B122" s="322" t="s">
        <v>33</v>
      </c>
      <c r="C122" s="64">
        <v>1</v>
      </c>
      <c r="D122" s="319" t="s">
        <v>15</v>
      </c>
      <c r="E122" s="316" t="s">
        <v>9</v>
      </c>
      <c r="F122" s="34">
        <v>80.48</v>
      </c>
      <c r="G122" s="75">
        <v>100</v>
      </c>
      <c r="H122" s="75">
        <v>60.95</v>
      </c>
      <c r="I122" s="75">
        <v>83.66</v>
      </c>
      <c r="J122" s="29">
        <v>83.53</v>
      </c>
      <c r="K122" s="27">
        <v>88.24</v>
      </c>
      <c r="L122" s="9">
        <v>100</v>
      </c>
      <c r="M122" s="9">
        <v>76.489999999999995</v>
      </c>
      <c r="N122" s="9">
        <v>89.48</v>
      </c>
      <c r="O122" s="17">
        <v>94.46</v>
      </c>
    </row>
    <row r="123" spans="2:15" ht="15" thickBot="1" x14ac:dyDescent="0.35">
      <c r="B123" s="323"/>
      <c r="C123" s="65">
        <v>0.8</v>
      </c>
      <c r="D123" s="320"/>
      <c r="E123" s="317"/>
      <c r="F123" s="32">
        <v>80.239999999999995</v>
      </c>
      <c r="G123" s="19">
        <v>100</v>
      </c>
      <c r="H123" s="19">
        <v>60.49</v>
      </c>
      <c r="I123" s="19">
        <v>83.5</v>
      </c>
      <c r="J123" s="25">
        <v>83.35</v>
      </c>
      <c r="K123" s="22">
        <v>87.55</v>
      </c>
      <c r="L123" s="3">
        <v>100</v>
      </c>
      <c r="M123" s="3">
        <v>75.11</v>
      </c>
      <c r="N123" s="3">
        <v>88.93</v>
      </c>
      <c r="O123" s="4">
        <v>93.43</v>
      </c>
    </row>
    <row r="124" spans="2:15" ht="15" thickBot="1" x14ac:dyDescent="0.35">
      <c r="B124" s="323"/>
      <c r="C124" s="66">
        <v>0.6</v>
      </c>
      <c r="D124" s="320"/>
      <c r="E124" s="317"/>
      <c r="F124" s="31">
        <v>78.209999999999994</v>
      </c>
      <c r="G124" s="20">
        <v>100</v>
      </c>
      <c r="H124" s="20">
        <v>56.43</v>
      </c>
      <c r="I124" s="20">
        <v>82.11</v>
      </c>
      <c r="J124" s="26">
        <v>83.51</v>
      </c>
      <c r="K124" s="23">
        <v>84.18</v>
      </c>
      <c r="L124" s="10">
        <v>100</v>
      </c>
      <c r="M124" s="10">
        <v>68.37</v>
      </c>
      <c r="N124" s="10">
        <v>86.34</v>
      </c>
      <c r="O124" s="15">
        <v>93.3</v>
      </c>
    </row>
    <row r="125" spans="2:15" ht="15" thickBot="1" x14ac:dyDescent="0.35">
      <c r="B125" s="323"/>
      <c r="C125" s="65">
        <v>0.4</v>
      </c>
      <c r="D125" s="320"/>
      <c r="E125" s="317"/>
      <c r="F125" s="32">
        <v>78.95</v>
      </c>
      <c r="G125" s="19">
        <v>100</v>
      </c>
      <c r="H125" s="19">
        <v>57.91</v>
      </c>
      <c r="I125" s="19">
        <v>82.61</v>
      </c>
      <c r="J125" s="25">
        <v>83.57</v>
      </c>
      <c r="K125" s="22">
        <v>84.75</v>
      </c>
      <c r="L125" s="3">
        <v>100</v>
      </c>
      <c r="M125" s="3">
        <v>69.510000000000005</v>
      </c>
      <c r="N125" s="3">
        <v>86.77</v>
      </c>
      <c r="O125" s="4">
        <v>92.42</v>
      </c>
    </row>
    <row r="126" spans="2:15" ht="15" thickBot="1" x14ac:dyDescent="0.35">
      <c r="B126" s="324"/>
      <c r="C126" s="67">
        <v>0.2</v>
      </c>
      <c r="D126" s="321"/>
      <c r="E126" s="318"/>
      <c r="F126" s="35">
        <v>79.69</v>
      </c>
      <c r="G126" s="76">
        <v>100</v>
      </c>
      <c r="H126" s="76">
        <v>59.38</v>
      </c>
      <c r="I126" s="76">
        <v>83.12</v>
      </c>
      <c r="J126" s="30">
        <v>83.38</v>
      </c>
      <c r="K126" s="28">
        <v>86.23</v>
      </c>
      <c r="L126" s="5">
        <v>100</v>
      </c>
      <c r="M126" s="5">
        <v>72.459999999999994</v>
      </c>
      <c r="N126" s="5">
        <v>87.89</v>
      </c>
      <c r="O126" s="6">
        <v>94.15</v>
      </c>
    </row>
    <row r="127" spans="2:15" ht="15" thickBot="1" x14ac:dyDescent="0.35">
      <c r="B127" s="310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2"/>
    </row>
    <row r="128" spans="2:15" ht="15" thickBot="1" x14ac:dyDescent="0.35">
      <c r="B128" s="322" t="s">
        <v>33</v>
      </c>
      <c r="C128" s="64">
        <v>1</v>
      </c>
      <c r="D128" s="319" t="s">
        <v>35</v>
      </c>
      <c r="E128" s="316" t="s">
        <v>9</v>
      </c>
      <c r="F128" s="34">
        <v>79.81</v>
      </c>
      <c r="G128" s="75">
        <v>90.49</v>
      </c>
      <c r="H128" s="75">
        <v>69.14</v>
      </c>
      <c r="I128" s="75">
        <v>81.760000000000005</v>
      </c>
      <c r="J128" s="29">
        <v>84.58</v>
      </c>
      <c r="K128" s="79">
        <v>90.46</v>
      </c>
      <c r="L128" s="9">
        <v>100</v>
      </c>
      <c r="M128" s="9">
        <v>80.92</v>
      </c>
      <c r="N128" s="9">
        <v>91.29</v>
      </c>
      <c r="O128" s="17">
        <v>94.96</v>
      </c>
    </row>
    <row r="129" spans="2:15" ht="15" thickBot="1" x14ac:dyDescent="0.35">
      <c r="B129" s="323"/>
      <c r="C129" s="65">
        <v>0.8</v>
      </c>
      <c r="D129" s="320"/>
      <c r="E129" s="317"/>
      <c r="F129" s="32">
        <v>80.260000000000005</v>
      </c>
      <c r="G129" s="19">
        <v>100</v>
      </c>
      <c r="H129" s="19">
        <v>60.52</v>
      </c>
      <c r="I129" s="19">
        <v>83.51</v>
      </c>
      <c r="J129" s="25">
        <v>83.98</v>
      </c>
      <c r="K129" s="22">
        <v>86.64</v>
      </c>
      <c r="L129" s="3">
        <v>100</v>
      </c>
      <c r="M129" s="3">
        <v>73.290000000000006</v>
      </c>
      <c r="N129" s="3">
        <v>88.22</v>
      </c>
      <c r="O129" s="4">
        <v>93.09</v>
      </c>
    </row>
    <row r="130" spans="2:15" ht="15" thickBot="1" x14ac:dyDescent="0.35">
      <c r="B130" s="323"/>
      <c r="C130" s="66">
        <v>0.6</v>
      </c>
      <c r="D130" s="320"/>
      <c r="E130" s="317"/>
      <c r="F130" s="31">
        <v>80.92</v>
      </c>
      <c r="G130" s="20">
        <v>100</v>
      </c>
      <c r="H130" s="20">
        <v>61.85</v>
      </c>
      <c r="I130" s="20">
        <v>83.98</v>
      </c>
      <c r="J130" s="26">
        <v>84.61</v>
      </c>
      <c r="K130" s="23">
        <v>88.29</v>
      </c>
      <c r="L130" s="10">
        <v>100</v>
      </c>
      <c r="M130" s="10">
        <v>76.58</v>
      </c>
      <c r="N130" s="10">
        <v>89.52</v>
      </c>
      <c r="O130" s="15">
        <v>94.04</v>
      </c>
    </row>
    <row r="131" spans="2:15" ht="15" thickBot="1" x14ac:dyDescent="0.35">
      <c r="B131" s="323"/>
      <c r="C131" s="65">
        <v>0.4</v>
      </c>
      <c r="D131" s="320"/>
      <c r="E131" s="317"/>
      <c r="F131" s="32">
        <v>78.569999999999993</v>
      </c>
      <c r="G131" s="19">
        <v>100</v>
      </c>
      <c r="H131" s="19">
        <v>57.14</v>
      </c>
      <c r="I131" s="19">
        <v>82.35</v>
      </c>
      <c r="J131" s="25">
        <v>83.61</v>
      </c>
      <c r="K131" s="22">
        <v>84.8</v>
      </c>
      <c r="L131" s="3">
        <v>100</v>
      </c>
      <c r="M131" s="3">
        <v>69.599999999999994</v>
      </c>
      <c r="N131" s="3">
        <v>86.8</v>
      </c>
      <c r="O131" s="4">
        <v>93.48</v>
      </c>
    </row>
    <row r="132" spans="2:15" ht="15" thickBot="1" x14ac:dyDescent="0.35">
      <c r="B132" s="324"/>
      <c r="C132" s="67">
        <v>0.2</v>
      </c>
      <c r="D132" s="321"/>
      <c r="E132" s="318"/>
      <c r="F132" s="35">
        <v>78.41</v>
      </c>
      <c r="G132" s="76">
        <v>100</v>
      </c>
      <c r="H132" s="76">
        <v>56.83</v>
      </c>
      <c r="I132" s="76">
        <v>82.25</v>
      </c>
      <c r="J132" s="30">
        <v>82.53</v>
      </c>
      <c r="K132" s="28">
        <v>84.44</v>
      </c>
      <c r="L132" s="5">
        <v>100</v>
      </c>
      <c r="M132" s="5">
        <v>68.89</v>
      </c>
      <c r="N132" s="5">
        <v>86.54</v>
      </c>
      <c r="O132" s="6">
        <v>92.6</v>
      </c>
    </row>
    <row r="133" spans="2:15" ht="15" thickBot="1" x14ac:dyDescent="0.35">
      <c r="B133" s="310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2"/>
    </row>
    <row r="134" spans="2:15" ht="15" thickBot="1" x14ac:dyDescent="0.35">
      <c r="B134" s="322" t="s">
        <v>33</v>
      </c>
      <c r="C134" s="65">
        <v>1</v>
      </c>
      <c r="D134" s="319" t="s">
        <v>36</v>
      </c>
      <c r="E134" s="316" t="s">
        <v>9</v>
      </c>
      <c r="F134" s="34">
        <v>77.94</v>
      </c>
      <c r="G134" s="75">
        <v>100</v>
      </c>
      <c r="H134" s="75">
        <v>55.88</v>
      </c>
      <c r="I134" s="75">
        <v>81.92</v>
      </c>
      <c r="J134" s="29">
        <v>82.61</v>
      </c>
      <c r="K134" s="27">
        <v>83.95</v>
      </c>
      <c r="L134" s="9">
        <v>100</v>
      </c>
      <c r="M134" s="9">
        <v>67.91</v>
      </c>
      <c r="N134" s="9">
        <v>86.17</v>
      </c>
      <c r="O134" s="17">
        <v>92.67</v>
      </c>
    </row>
    <row r="135" spans="2:15" ht="15" thickBot="1" x14ac:dyDescent="0.35">
      <c r="B135" s="323"/>
      <c r="C135" s="65">
        <v>0.8</v>
      </c>
      <c r="D135" s="320"/>
      <c r="E135" s="317"/>
      <c r="F135" s="32">
        <v>78.41</v>
      </c>
      <c r="G135" s="19">
        <v>100</v>
      </c>
      <c r="H135" s="19">
        <v>56.83</v>
      </c>
      <c r="I135" s="19">
        <v>82.24</v>
      </c>
      <c r="J135" s="25">
        <v>83.04</v>
      </c>
      <c r="K135" s="22">
        <v>88.61</v>
      </c>
      <c r="L135" s="3">
        <v>100</v>
      </c>
      <c r="M135" s="3">
        <v>69.23</v>
      </c>
      <c r="N135" s="3">
        <v>86.66</v>
      </c>
      <c r="O135" s="4">
        <v>92.07</v>
      </c>
    </row>
    <row r="136" spans="2:15" ht="15" thickBot="1" x14ac:dyDescent="0.35">
      <c r="B136" s="323"/>
      <c r="C136" s="65">
        <v>0.6</v>
      </c>
      <c r="D136" s="320"/>
      <c r="E136" s="317"/>
      <c r="F136" s="31">
        <v>77.86</v>
      </c>
      <c r="G136" s="20">
        <v>100</v>
      </c>
      <c r="H136" s="20">
        <v>55.72</v>
      </c>
      <c r="I136" s="20">
        <v>81.87</v>
      </c>
      <c r="J136" s="26">
        <v>82.55</v>
      </c>
      <c r="K136" s="23">
        <v>84.28</v>
      </c>
      <c r="L136" s="10">
        <v>100</v>
      </c>
      <c r="M136" s="10">
        <v>68.55</v>
      </c>
      <c r="N136" s="10">
        <v>86.41</v>
      </c>
      <c r="O136" s="15">
        <v>92.54</v>
      </c>
    </row>
    <row r="137" spans="2:15" ht="15" thickBot="1" x14ac:dyDescent="0.35">
      <c r="B137" s="323"/>
      <c r="C137" s="65">
        <v>0.4</v>
      </c>
      <c r="D137" s="320"/>
      <c r="E137" s="317"/>
      <c r="F137" s="32">
        <v>78.78</v>
      </c>
      <c r="G137" s="19">
        <v>100</v>
      </c>
      <c r="H137" s="19">
        <v>57.57</v>
      </c>
      <c r="I137" s="19">
        <v>82.49</v>
      </c>
      <c r="J137" s="25">
        <v>83.4</v>
      </c>
      <c r="K137" s="22">
        <v>85.37</v>
      </c>
      <c r="L137" s="3">
        <v>100</v>
      </c>
      <c r="M137" s="3">
        <v>70.739999999999995</v>
      </c>
      <c r="N137" s="3">
        <v>87.24</v>
      </c>
      <c r="O137" s="4">
        <v>93.62</v>
      </c>
    </row>
    <row r="138" spans="2:15" ht="15" thickBot="1" x14ac:dyDescent="0.35">
      <c r="B138" s="324"/>
      <c r="C138" s="67">
        <v>0.2</v>
      </c>
      <c r="D138" s="321"/>
      <c r="E138" s="318"/>
      <c r="F138" s="32">
        <v>80.8</v>
      </c>
      <c r="G138" s="19">
        <v>98.49</v>
      </c>
      <c r="H138" s="19">
        <v>63.11</v>
      </c>
      <c r="I138" s="19">
        <v>83.68</v>
      </c>
      <c r="J138" s="25">
        <v>84.26</v>
      </c>
      <c r="K138" s="22">
        <v>88.04</v>
      </c>
      <c r="L138" s="3">
        <v>100</v>
      </c>
      <c r="M138" s="3">
        <v>76.09</v>
      </c>
      <c r="N138" s="3">
        <v>89.32</v>
      </c>
      <c r="O138" s="4">
        <v>93.2</v>
      </c>
    </row>
    <row r="139" spans="2:15" ht="15" thickBot="1" x14ac:dyDescent="0.35">
      <c r="B139" s="310"/>
      <c r="C139" s="311"/>
      <c r="D139" s="311"/>
      <c r="E139" s="311"/>
      <c r="F139" s="311"/>
      <c r="G139" s="311"/>
      <c r="H139" s="311"/>
      <c r="I139" s="311"/>
      <c r="J139" s="311"/>
      <c r="K139" s="311"/>
      <c r="L139" s="311"/>
      <c r="M139" s="311"/>
      <c r="N139" s="311"/>
      <c r="O139" s="312"/>
    </row>
    <row r="140" spans="2:15" ht="15" thickBot="1" x14ac:dyDescent="0.35">
      <c r="B140" s="322" t="s">
        <v>42</v>
      </c>
      <c r="C140" s="64">
        <v>1</v>
      </c>
      <c r="D140" s="319" t="s">
        <v>37</v>
      </c>
      <c r="E140" s="316" t="s">
        <v>9</v>
      </c>
      <c r="F140" s="34">
        <v>78.66</v>
      </c>
      <c r="G140" s="75">
        <v>100</v>
      </c>
      <c r="H140" s="75">
        <v>57.32</v>
      </c>
      <c r="I140" s="75">
        <v>82.41</v>
      </c>
      <c r="J140" s="29">
        <v>81.599999999999994</v>
      </c>
      <c r="K140" s="27">
        <v>84.75</v>
      </c>
      <c r="L140" s="9">
        <v>100</v>
      </c>
      <c r="M140" s="9">
        <v>69.510000000000005</v>
      </c>
      <c r="N140" s="9">
        <v>86.77</v>
      </c>
      <c r="O140" s="17">
        <v>93.26</v>
      </c>
    </row>
    <row r="141" spans="2:15" ht="15" thickBot="1" x14ac:dyDescent="0.35">
      <c r="B141" s="323"/>
      <c r="C141" s="65">
        <v>0.8</v>
      </c>
      <c r="D141" s="320"/>
      <c r="E141" s="317"/>
      <c r="F141" s="32">
        <v>80.27</v>
      </c>
      <c r="G141" s="19">
        <v>94.92</v>
      </c>
      <c r="H141" s="19">
        <v>65.63</v>
      </c>
      <c r="I141" s="19">
        <v>82.79</v>
      </c>
      <c r="J141" s="25">
        <v>83.74</v>
      </c>
      <c r="K141" s="22">
        <v>88.63</v>
      </c>
      <c r="L141" s="3">
        <v>100</v>
      </c>
      <c r="M141" s="3">
        <v>77.260000000000005</v>
      </c>
      <c r="N141" s="3">
        <v>89.79</v>
      </c>
      <c r="O141" s="4">
        <v>94.46</v>
      </c>
    </row>
    <row r="142" spans="2:15" ht="15" thickBot="1" x14ac:dyDescent="0.35">
      <c r="B142" s="323"/>
      <c r="C142" s="66">
        <v>0.6</v>
      </c>
      <c r="D142" s="320"/>
      <c r="E142" s="317"/>
      <c r="F142" s="34">
        <v>78.52</v>
      </c>
      <c r="G142" s="77">
        <v>99.23</v>
      </c>
      <c r="H142" s="77">
        <v>57.82</v>
      </c>
      <c r="I142" s="77">
        <v>82.21</v>
      </c>
      <c r="J142" s="29">
        <v>81.099999999999994</v>
      </c>
      <c r="K142" s="27">
        <v>84.66</v>
      </c>
      <c r="L142" s="9">
        <v>100</v>
      </c>
      <c r="M142" s="9">
        <v>69.319999999999993</v>
      </c>
      <c r="N142" s="9">
        <v>86.7</v>
      </c>
      <c r="O142" s="17">
        <v>92.47</v>
      </c>
    </row>
    <row r="143" spans="2:15" ht="15" thickBot="1" x14ac:dyDescent="0.35">
      <c r="B143" s="323"/>
      <c r="C143" s="65">
        <v>0.4</v>
      </c>
      <c r="D143" s="320"/>
      <c r="E143" s="317"/>
      <c r="F143" s="32">
        <v>80.709999999999994</v>
      </c>
      <c r="G143" s="19">
        <v>97.23</v>
      </c>
      <c r="H143" s="19">
        <v>64.180000000000007</v>
      </c>
      <c r="I143" s="19">
        <v>83.44</v>
      </c>
      <c r="J143" s="25">
        <v>83.13</v>
      </c>
      <c r="K143" s="22">
        <v>87.18</v>
      </c>
      <c r="L143" s="3">
        <v>100</v>
      </c>
      <c r="M143" s="3">
        <v>74.37</v>
      </c>
      <c r="N143" s="3">
        <v>88.64</v>
      </c>
      <c r="O143" s="4">
        <v>95.3</v>
      </c>
    </row>
    <row r="144" spans="2:15" ht="15" thickBot="1" x14ac:dyDescent="0.35">
      <c r="B144" s="324"/>
      <c r="C144" s="67">
        <v>0.2</v>
      </c>
      <c r="D144" s="321"/>
      <c r="E144" s="318"/>
      <c r="F144" s="35">
        <v>80.06</v>
      </c>
      <c r="G144" s="76">
        <v>99.64</v>
      </c>
      <c r="H144" s="76">
        <v>60.18</v>
      </c>
      <c r="I144" s="76">
        <v>83.36</v>
      </c>
      <c r="J144" s="30">
        <v>83.56</v>
      </c>
      <c r="K144" s="28">
        <v>86.95</v>
      </c>
      <c r="L144" s="5">
        <v>100</v>
      </c>
      <c r="M144" s="5">
        <v>73.91</v>
      </c>
      <c r="N144" s="5">
        <v>88.46</v>
      </c>
      <c r="O144" s="6">
        <v>93.63</v>
      </c>
    </row>
    <row r="145" spans="2:19" ht="15" thickBot="1" x14ac:dyDescent="0.35">
      <c r="B145" s="310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2"/>
    </row>
    <row r="146" spans="2:19" ht="15" thickBot="1" x14ac:dyDescent="0.35">
      <c r="B146" s="322" t="s">
        <v>43</v>
      </c>
      <c r="C146" s="64">
        <v>1</v>
      </c>
      <c r="D146" s="313" t="s">
        <v>38</v>
      </c>
      <c r="E146" s="316" t="s">
        <v>9</v>
      </c>
      <c r="F146" s="34">
        <v>80</v>
      </c>
      <c r="G146" s="75">
        <v>99.29</v>
      </c>
      <c r="H146" s="75">
        <v>60.71</v>
      </c>
      <c r="I146" s="75">
        <v>83.23</v>
      </c>
      <c r="J146" s="29">
        <v>79.84</v>
      </c>
      <c r="K146" s="27">
        <v>87.52</v>
      </c>
      <c r="L146" s="9">
        <v>100</v>
      </c>
      <c r="M146" s="9">
        <v>75.05</v>
      </c>
      <c r="N146" s="9">
        <v>88.91</v>
      </c>
      <c r="O146" s="17">
        <v>92.59</v>
      </c>
    </row>
    <row r="147" spans="2:19" ht="15" thickBot="1" x14ac:dyDescent="0.35">
      <c r="B147" s="323"/>
      <c r="C147" s="65">
        <v>0.8</v>
      </c>
      <c r="D147" s="314"/>
      <c r="E147" s="317"/>
      <c r="F147" s="32">
        <v>80.37</v>
      </c>
      <c r="G147" s="19">
        <v>100</v>
      </c>
      <c r="H147" s="19">
        <v>60.74</v>
      </c>
      <c r="I147" s="19">
        <v>83.59</v>
      </c>
      <c r="J147" s="25">
        <v>83.66</v>
      </c>
      <c r="K147" s="22">
        <v>87.08</v>
      </c>
      <c r="L147" s="3">
        <v>100</v>
      </c>
      <c r="M147" s="3">
        <v>74.150000000000006</v>
      </c>
      <c r="N147" s="3">
        <v>88.55</v>
      </c>
      <c r="O147" s="4">
        <v>93.54</v>
      </c>
    </row>
    <row r="148" spans="2:19" ht="15" thickBot="1" x14ac:dyDescent="0.35">
      <c r="B148" s="323"/>
      <c r="C148" s="66">
        <v>0.6</v>
      </c>
      <c r="D148" s="314"/>
      <c r="E148" s="317"/>
      <c r="F148" s="31">
        <v>79.12</v>
      </c>
      <c r="G148" s="20">
        <v>100</v>
      </c>
      <c r="H148" s="20">
        <v>58.25</v>
      </c>
      <c r="I148" s="20">
        <v>82.73</v>
      </c>
      <c r="J148" s="26">
        <v>82.74</v>
      </c>
      <c r="K148" s="23">
        <v>85.81</v>
      </c>
      <c r="L148" s="10">
        <v>100</v>
      </c>
      <c r="M148" s="10">
        <v>71.63</v>
      </c>
      <c r="N148" s="10">
        <v>87.58</v>
      </c>
      <c r="O148" s="15">
        <v>93.59</v>
      </c>
    </row>
    <row r="149" spans="2:19" ht="15" thickBot="1" x14ac:dyDescent="0.35">
      <c r="B149" s="323"/>
      <c r="C149" s="65">
        <v>0.4</v>
      </c>
      <c r="D149" s="314"/>
      <c r="E149" s="317"/>
      <c r="F149" s="32">
        <v>77.8</v>
      </c>
      <c r="G149" s="19">
        <v>100</v>
      </c>
      <c r="H149" s="19">
        <v>55.6</v>
      </c>
      <c r="I149" s="19">
        <v>81.83</v>
      </c>
      <c r="J149" s="25">
        <v>82.31</v>
      </c>
      <c r="K149" s="22">
        <v>84.08</v>
      </c>
      <c r="L149" s="3">
        <v>100</v>
      </c>
      <c r="M149" s="3">
        <v>68.150000000000006</v>
      </c>
      <c r="N149" s="3">
        <v>86.26</v>
      </c>
      <c r="O149" s="4">
        <v>93.13</v>
      </c>
    </row>
    <row r="150" spans="2:19" ht="15" thickBot="1" x14ac:dyDescent="0.35">
      <c r="B150" s="324"/>
      <c r="C150" s="65">
        <v>0.2</v>
      </c>
      <c r="D150" s="315"/>
      <c r="E150" s="318"/>
      <c r="F150" s="35">
        <v>79.709999999999994</v>
      </c>
      <c r="G150" s="76">
        <v>100</v>
      </c>
      <c r="H150" s="76">
        <v>59.42</v>
      </c>
      <c r="I150" s="76">
        <v>83.13</v>
      </c>
      <c r="J150" s="30">
        <v>84.51</v>
      </c>
      <c r="K150" s="28">
        <v>85.89</v>
      </c>
      <c r="L150" s="5">
        <v>100</v>
      </c>
      <c r="M150" s="5">
        <v>71.78</v>
      </c>
      <c r="N150" s="5">
        <v>87.63</v>
      </c>
      <c r="O150" s="6">
        <v>94.15</v>
      </c>
    </row>
    <row r="152" spans="2:19" x14ac:dyDescent="0.3">
      <c r="S152" t="s">
        <v>53</v>
      </c>
    </row>
    <row r="153" spans="2:19" x14ac:dyDescent="0.3">
      <c r="S153" t="s">
        <v>52</v>
      </c>
    </row>
    <row r="154" spans="2:19" x14ac:dyDescent="0.3">
      <c r="S154" t="s">
        <v>54</v>
      </c>
    </row>
    <row r="156" spans="2:19" x14ac:dyDescent="0.3">
      <c r="S156" t="s">
        <v>55</v>
      </c>
    </row>
    <row r="157" spans="2:19" x14ac:dyDescent="0.3">
      <c r="S157" t="s">
        <v>56</v>
      </c>
    </row>
  </sheetData>
  <mergeCells count="135">
    <mergeCell ref="B87:B91"/>
    <mergeCell ref="B93:B97"/>
    <mergeCell ref="B99:B103"/>
    <mergeCell ref="B110:B114"/>
    <mergeCell ref="B116:B120"/>
    <mergeCell ref="B122:B126"/>
    <mergeCell ref="B128:B132"/>
    <mergeCell ref="B134:B138"/>
    <mergeCell ref="B140:B144"/>
    <mergeCell ref="B106:O106"/>
    <mergeCell ref="B107:B109"/>
    <mergeCell ref="C107:C109"/>
    <mergeCell ref="D107:D108"/>
    <mergeCell ref="E107:E108"/>
    <mergeCell ref="F107:J107"/>
    <mergeCell ref="K107:O107"/>
    <mergeCell ref="B92:O92"/>
    <mergeCell ref="D93:D97"/>
    <mergeCell ref="E93:E97"/>
    <mergeCell ref="B98:O98"/>
    <mergeCell ref="D99:D103"/>
    <mergeCell ref="E99:E103"/>
    <mergeCell ref="B121:O121"/>
    <mergeCell ref="D122:D126"/>
    <mergeCell ref="C2:M2"/>
    <mergeCell ref="D3:D4"/>
    <mergeCell ref="E3:E4"/>
    <mergeCell ref="F3:G3"/>
    <mergeCell ref="H3:I3"/>
    <mergeCell ref="J3:J4"/>
    <mergeCell ref="K3:K4"/>
    <mergeCell ref="C7:C8"/>
    <mergeCell ref="D7:H7"/>
    <mergeCell ref="I7:M7"/>
    <mergeCell ref="AL2:AX3"/>
    <mergeCell ref="AL4:AL6"/>
    <mergeCell ref="AM4:AM6"/>
    <mergeCell ref="AN4:AN5"/>
    <mergeCell ref="AO4:AS4"/>
    <mergeCell ref="AT4:AX4"/>
    <mergeCell ref="B13:B15"/>
    <mergeCell ref="D13:D14"/>
    <mergeCell ref="B12:O12"/>
    <mergeCell ref="C13:C15"/>
    <mergeCell ref="E13:E14"/>
    <mergeCell ref="F13:J13"/>
    <mergeCell ref="K13:O13"/>
    <mergeCell ref="T7:T8"/>
    <mergeCell ref="U7:Y7"/>
    <mergeCell ref="Z7:AD7"/>
    <mergeCell ref="S12:S14"/>
    <mergeCell ref="T12:T14"/>
    <mergeCell ref="U12:U13"/>
    <mergeCell ref="V12:Z12"/>
    <mergeCell ref="AA12:AE12"/>
    <mergeCell ref="T2:AD2"/>
    <mergeCell ref="U3:U4"/>
    <mergeCell ref="V3:V4"/>
    <mergeCell ref="W3:X3"/>
    <mergeCell ref="Y3:Z3"/>
    <mergeCell ref="AA3:AA4"/>
    <mergeCell ref="AB3:AB4"/>
    <mergeCell ref="AC3:AC4"/>
    <mergeCell ref="B39:O39"/>
    <mergeCell ref="D40:D44"/>
    <mergeCell ref="E40:E44"/>
    <mergeCell ref="B45:O45"/>
    <mergeCell ref="Q23:R23"/>
    <mergeCell ref="E16:E20"/>
    <mergeCell ref="B21:O21"/>
    <mergeCell ref="E22:E26"/>
    <mergeCell ref="D16:D20"/>
    <mergeCell ref="D22:D26"/>
    <mergeCell ref="B16:B20"/>
    <mergeCell ref="B22:B26"/>
    <mergeCell ref="B28:B32"/>
    <mergeCell ref="B34:B38"/>
    <mergeCell ref="B40:B44"/>
    <mergeCell ref="D46:D50"/>
    <mergeCell ref="E46:E50"/>
    <mergeCell ref="B27:O27"/>
    <mergeCell ref="D28:D32"/>
    <mergeCell ref="E28:E32"/>
    <mergeCell ref="B33:O33"/>
    <mergeCell ref="D34:D38"/>
    <mergeCell ref="E34:E38"/>
    <mergeCell ref="B80:O80"/>
    <mergeCell ref="B46:B50"/>
    <mergeCell ref="B52:B56"/>
    <mergeCell ref="B63:B67"/>
    <mergeCell ref="B69:B73"/>
    <mergeCell ref="B75:B79"/>
    <mergeCell ref="D81:D85"/>
    <mergeCell ref="E81:E85"/>
    <mergeCell ref="B86:O86"/>
    <mergeCell ref="D87:D91"/>
    <mergeCell ref="E87:E91"/>
    <mergeCell ref="B51:O51"/>
    <mergeCell ref="D52:D56"/>
    <mergeCell ref="E52:E56"/>
    <mergeCell ref="B59:O59"/>
    <mergeCell ref="B60:B62"/>
    <mergeCell ref="C60:C62"/>
    <mergeCell ref="D60:D61"/>
    <mergeCell ref="E60:E61"/>
    <mergeCell ref="F60:J60"/>
    <mergeCell ref="K60:O60"/>
    <mergeCell ref="B68:O68"/>
    <mergeCell ref="D69:D73"/>
    <mergeCell ref="E69:E73"/>
    <mergeCell ref="B74:O74"/>
    <mergeCell ref="D75:D79"/>
    <mergeCell ref="E75:E79"/>
    <mergeCell ref="D63:D67"/>
    <mergeCell ref="E63:E67"/>
    <mergeCell ref="B81:B85"/>
    <mergeCell ref="E122:E126"/>
    <mergeCell ref="B127:O127"/>
    <mergeCell ref="D128:D132"/>
    <mergeCell ref="E128:E132"/>
    <mergeCell ref="D110:D114"/>
    <mergeCell ref="E110:E114"/>
    <mergeCell ref="B115:O115"/>
    <mergeCell ref="D116:D120"/>
    <mergeCell ref="E116:E120"/>
    <mergeCell ref="B145:O145"/>
    <mergeCell ref="D146:D150"/>
    <mergeCell ref="E146:E150"/>
    <mergeCell ref="B133:O133"/>
    <mergeCell ref="D134:D138"/>
    <mergeCell ref="E134:E138"/>
    <mergeCell ref="B139:O139"/>
    <mergeCell ref="D140:D144"/>
    <mergeCell ref="E140:E144"/>
    <mergeCell ref="B146:B15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9BF5-DAE0-4F6A-8BA1-4A8E372298A3}">
  <dimension ref="A1:AA228"/>
  <sheetViews>
    <sheetView zoomScale="85" zoomScaleNormal="85" workbookViewId="0">
      <selection activeCell="N21" sqref="K21:N21"/>
    </sheetView>
  </sheetViews>
  <sheetFormatPr defaultRowHeight="14.4" x14ac:dyDescent="0.3"/>
  <cols>
    <col min="2" max="2" width="9.6640625" customWidth="1"/>
    <col min="3" max="3" width="22.77734375" customWidth="1"/>
  </cols>
  <sheetData>
    <row r="1" spans="1:27" ht="15" thickBot="1" x14ac:dyDescent="0.35">
      <c r="A1" s="451"/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451"/>
      <c r="W1" s="451"/>
      <c r="X1" s="451"/>
      <c r="Y1" s="451"/>
      <c r="Z1" s="451"/>
      <c r="AA1" s="451"/>
    </row>
    <row r="2" spans="1:27" ht="15" thickBot="1" x14ac:dyDescent="0.35">
      <c r="A2" s="451"/>
      <c r="B2" s="451"/>
      <c r="C2" s="362" t="s">
        <v>12</v>
      </c>
      <c r="D2" s="363" t="s">
        <v>26</v>
      </c>
      <c r="E2" s="363"/>
      <c r="F2" s="363"/>
      <c r="G2" s="363"/>
      <c r="H2" s="363"/>
      <c r="I2" s="364" t="s">
        <v>20</v>
      </c>
      <c r="J2" s="364"/>
      <c r="K2" s="364"/>
      <c r="L2" s="364"/>
      <c r="M2" s="364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1"/>
      <c r="Y2" s="451"/>
      <c r="Z2" s="451"/>
      <c r="AA2" s="451"/>
    </row>
    <row r="3" spans="1:27" ht="29.4" thickBot="1" x14ac:dyDescent="0.35">
      <c r="A3" s="451"/>
      <c r="C3" s="362"/>
      <c r="D3" s="307" t="s">
        <v>1</v>
      </c>
      <c r="E3" s="307" t="s">
        <v>0</v>
      </c>
      <c r="F3" s="41" t="s">
        <v>2</v>
      </c>
      <c r="G3" s="41" t="s">
        <v>22</v>
      </c>
      <c r="H3" s="41" t="s">
        <v>23</v>
      </c>
      <c r="I3" s="308" t="s">
        <v>1</v>
      </c>
      <c r="J3" s="308" t="s">
        <v>0</v>
      </c>
      <c r="K3" s="42" t="s">
        <v>2</v>
      </c>
      <c r="L3" s="42" t="s">
        <v>22</v>
      </c>
      <c r="M3" s="42" t="s">
        <v>23</v>
      </c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</row>
    <row r="4" spans="1:27" ht="15" thickBot="1" x14ac:dyDescent="0.35">
      <c r="A4" s="451"/>
      <c r="C4" s="43" t="s">
        <v>21</v>
      </c>
      <c r="D4" s="44">
        <v>86.24</v>
      </c>
      <c r="E4" s="44">
        <v>96.71</v>
      </c>
      <c r="F4" s="44">
        <v>75.78</v>
      </c>
      <c r="G4" s="44">
        <v>87.55</v>
      </c>
      <c r="H4" s="44">
        <v>90.54</v>
      </c>
      <c r="I4" s="44">
        <v>90.15</v>
      </c>
      <c r="J4" s="44">
        <v>97.72</v>
      </c>
      <c r="K4" s="44">
        <v>82.58</v>
      </c>
      <c r="L4" s="44">
        <v>90.84</v>
      </c>
      <c r="M4" s="44">
        <v>94.42</v>
      </c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  <c r="AA4" s="451"/>
    </row>
    <row r="5" spans="1:27" x14ac:dyDescent="0.3">
      <c r="A5" s="451"/>
      <c r="N5" s="451"/>
      <c r="O5" s="451"/>
      <c r="P5" s="451"/>
      <c r="Q5" s="451"/>
      <c r="R5" s="451"/>
      <c r="S5" s="451"/>
      <c r="T5" s="451"/>
      <c r="U5" s="451"/>
      <c r="V5" s="451"/>
      <c r="W5" s="451"/>
      <c r="X5" s="451"/>
      <c r="Y5" s="451"/>
      <c r="Z5" s="451"/>
      <c r="AA5" s="451"/>
    </row>
    <row r="6" spans="1:27" x14ac:dyDescent="0.3">
      <c r="A6" s="451"/>
      <c r="N6" s="451"/>
      <c r="O6" s="451"/>
      <c r="P6" s="451"/>
      <c r="Q6" s="451"/>
      <c r="R6" s="451"/>
      <c r="S6" s="451"/>
      <c r="T6" s="451"/>
      <c r="U6" s="451"/>
      <c r="V6" s="451"/>
      <c r="W6" s="451"/>
      <c r="X6" s="451"/>
      <c r="Y6" s="451"/>
      <c r="Z6" s="451"/>
      <c r="AA6" s="451"/>
    </row>
    <row r="7" spans="1:27" ht="13.8" customHeight="1" thickBot="1" x14ac:dyDescent="0.4">
      <c r="A7" s="451"/>
      <c r="B7" s="328" t="s">
        <v>31</v>
      </c>
      <c r="C7" s="328"/>
      <c r="D7" s="328"/>
      <c r="E7" s="328"/>
      <c r="F7" s="328"/>
      <c r="G7" s="328"/>
      <c r="H7" s="328"/>
      <c r="I7" s="328"/>
      <c r="J7" s="328"/>
      <c r="K7" s="328"/>
      <c r="L7" s="328"/>
      <c r="M7" s="328"/>
      <c r="N7" s="451"/>
      <c r="O7" s="451"/>
      <c r="P7" s="451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51"/>
    </row>
    <row r="8" spans="1:27" ht="18" customHeight="1" thickBot="1" x14ac:dyDescent="0.35">
      <c r="A8" s="451"/>
      <c r="B8" s="458" t="s">
        <v>24</v>
      </c>
      <c r="C8" s="462" t="s">
        <v>12</v>
      </c>
      <c r="D8" s="472" t="s">
        <v>26</v>
      </c>
      <c r="E8" s="343"/>
      <c r="F8" s="343"/>
      <c r="G8" s="343"/>
      <c r="H8" s="473"/>
      <c r="I8" s="445" t="s">
        <v>20</v>
      </c>
      <c r="J8" s="446"/>
      <c r="K8" s="446"/>
      <c r="L8" s="446"/>
      <c r="M8" s="447"/>
      <c r="N8" s="451"/>
      <c r="O8" s="451"/>
      <c r="P8" s="451"/>
      <c r="Q8" s="451"/>
      <c r="R8" s="451"/>
      <c r="S8" s="451"/>
      <c r="T8" s="451"/>
      <c r="U8" s="451"/>
      <c r="V8" s="451"/>
      <c r="W8" s="451"/>
      <c r="X8" s="451"/>
      <c r="Y8" s="451"/>
      <c r="Z8" s="451"/>
      <c r="AA8" s="451"/>
    </row>
    <row r="9" spans="1:27" ht="29.4" thickBot="1" x14ac:dyDescent="0.35">
      <c r="A9" s="451"/>
      <c r="B9" s="459"/>
      <c r="C9" s="463"/>
      <c r="D9" s="480" t="s">
        <v>1</v>
      </c>
      <c r="E9" s="19" t="s">
        <v>0</v>
      </c>
      <c r="F9" s="481" t="s">
        <v>2</v>
      </c>
      <c r="G9" s="481" t="s">
        <v>22</v>
      </c>
      <c r="H9" s="482" t="s">
        <v>23</v>
      </c>
      <c r="I9" s="22" t="s">
        <v>1</v>
      </c>
      <c r="J9" s="3" t="s">
        <v>0</v>
      </c>
      <c r="K9" s="483" t="s">
        <v>2</v>
      </c>
      <c r="L9" s="483" t="s">
        <v>22</v>
      </c>
      <c r="M9" s="484" t="s">
        <v>23</v>
      </c>
      <c r="N9" s="451"/>
      <c r="O9" s="451"/>
      <c r="P9" s="451"/>
      <c r="Q9" s="451"/>
      <c r="R9" s="451"/>
      <c r="S9" s="451"/>
      <c r="T9" s="451"/>
      <c r="U9" s="451"/>
      <c r="V9" s="451"/>
      <c r="W9" s="451"/>
      <c r="X9" s="451"/>
      <c r="Y9" s="451"/>
      <c r="Z9" s="451"/>
      <c r="AA9" s="451"/>
    </row>
    <row r="10" spans="1:27" x14ac:dyDescent="0.3">
      <c r="A10" s="451"/>
      <c r="B10" s="460">
        <v>1</v>
      </c>
      <c r="C10" s="464" t="s">
        <v>13</v>
      </c>
      <c r="D10" s="474">
        <v>78.89</v>
      </c>
      <c r="E10" s="475">
        <v>90.58</v>
      </c>
      <c r="F10" s="475">
        <v>67.2</v>
      </c>
      <c r="G10" s="475">
        <v>81.099999999999994</v>
      </c>
      <c r="H10" s="476">
        <v>83.59</v>
      </c>
      <c r="I10" s="477">
        <v>89.83</v>
      </c>
      <c r="J10" s="478">
        <v>98.83</v>
      </c>
      <c r="K10" s="478">
        <v>80.83</v>
      </c>
      <c r="L10" s="478">
        <v>90.67</v>
      </c>
      <c r="M10" s="479">
        <v>94.93</v>
      </c>
      <c r="N10" s="451"/>
      <c r="O10" s="451"/>
      <c r="P10" s="451"/>
      <c r="Q10" s="451"/>
      <c r="R10" s="451"/>
      <c r="S10" s="451"/>
      <c r="T10" s="451"/>
      <c r="U10" s="451"/>
      <c r="V10" s="451"/>
      <c r="W10" s="451"/>
      <c r="X10" s="451"/>
      <c r="Y10" s="451"/>
      <c r="Z10" s="451"/>
      <c r="AA10" s="451"/>
    </row>
    <row r="11" spans="1:27" x14ac:dyDescent="0.3">
      <c r="A11" s="451"/>
      <c r="B11" s="460"/>
      <c r="C11" s="464" t="s">
        <v>14</v>
      </c>
      <c r="D11" s="468">
        <v>78.66</v>
      </c>
      <c r="E11" s="453">
        <v>100</v>
      </c>
      <c r="F11" s="453">
        <v>57.32</v>
      </c>
      <c r="G11" s="453">
        <v>82.41</v>
      </c>
      <c r="H11" s="469">
        <v>83.16</v>
      </c>
      <c r="I11" s="466">
        <v>84.94</v>
      </c>
      <c r="J11" s="454">
        <v>100</v>
      </c>
      <c r="K11" s="454">
        <v>69.88</v>
      </c>
      <c r="L11" s="454">
        <v>86.91</v>
      </c>
      <c r="M11" s="455">
        <v>91.91</v>
      </c>
      <c r="N11" s="451"/>
      <c r="O11" s="451"/>
      <c r="P11" s="451"/>
      <c r="Q11" s="451"/>
      <c r="R11" s="451"/>
      <c r="S11" s="451"/>
      <c r="T11" s="451"/>
      <c r="U11" s="451"/>
      <c r="V11" s="451"/>
      <c r="W11" s="451"/>
      <c r="X11" s="451"/>
      <c r="Y11" s="451"/>
      <c r="Z11" s="451"/>
      <c r="AA11" s="451"/>
    </row>
    <row r="12" spans="1:27" x14ac:dyDescent="0.3">
      <c r="A12" s="451"/>
      <c r="B12" s="460"/>
      <c r="C12" s="464" t="s">
        <v>15</v>
      </c>
      <c r="D12" s="468">
        <v>78.510000000000005</v>
      </c>
      <c r="E12" s="453">
        <v>89.82</v>
      </c>
      <c r="F12" s="453">
        <v>67.2</v>
      </c>
      <c r="G12" s="453">
        <v>80.69</v>
      </c>
      <c r="H12" s="469">
        <v>83.23</v>
      </c>
      <c r="I12" s="466">
        <v>88.6</v>
      </c>
      <c r="J12" s="454">
        <v>100</v>
      </c>
      <c r="K12" s="454">
        <v>77.2</v>
      </c>
      <c r="L12" s="454">
        <v>89.76</v>
      </c>
      <c r="M12" s="455">
        <v>93.47</v>
      </c>
      <c r="N12" s="451"/>
      <c r="O12" s="451"/>
      <c r="P12" s="451"/>
      <c r="Q12" s="451"/>
      <c r="R12" s="451"/>
      <c r="S12" s="451"/>
      <c r="T12" s="451"/>
      <c r="U12" s="451"/>
      <c r="V12" s="451"/>
      <c r="W12" s="451"/>
      <c r="X12" s="451"/>
      <c r="Y12" s="451"/>
      <c r="Z12" s="451"/>
      <c r="AA12" s="451"/>
    </row>
    <row r="13" spans="1:27" ht="16.2" customHeight="1" x14ac:dyDescent="0.3">
      <c r="A13" s="451"/>
      <c r="B13" s="460"/>
      <c r="C13" s="464" t="s">
        <v>35</v>
      </c>
      <c r="D13" s="468">
        <v>79.400000000000006</v>
      </c>
      <c r="E13" s="453">
        <v>93.26</v>
      </c>
      <c r="F13" s="453">
        <v>65.540000000000006</v>
      </c>
      <c r="G13" s="453">
        <v>81.91</v>
      </c>
      <c r="H13" s="469">
        <v>83.92</v>
      </c>
      <c r="I13" s="466">
        <v>87.11</v>
      </c>
      <c r="J13" s="454">
        <v>100</v>
      </c>
      <c r="K13" s="454">
        <v>74.22</v>
      </c>
      <c r="L13" s="454">
        <v>88.58</v>
      </c>
      <c r="M13" s="455">
        <v>93</v>
      </c>
      <c r="N13" s="451"/>
      <c r="O13" s="451"/>
      <c r="P13" s="451"/>
      <c r="Q13" s="451"/>
      <c r="R13" s="451"/>
      <c r="S13" s="451"/>
      <c r="T13" s="451"/>
      <c r="U13" s="451"/>
      <c r="V13" s="451"/>
      <c r="W13" s="451"/>
      <c r="X13" s="451"/>
      <c r="Y13" s="451"/>
      <c r="Z13" s="451"/>
      <c r="AA13" s="451"/>
    </row>
    <row r="14" spans="1:27" x14ac:dyDescent="0.3">
      <c r="A14" s="451"/>
      <c r="B14" s="460"/>
      <c r="C14" s="464" t="s">
        <v>36</v>
      </c>
      <c r="D14" s="468">
        <v>78.239999999999995</v>
      </c>
      <c r="E14" s="453">
        <v>100</v>
      </c>
      <c r="F14" s="453">
        <v>56.49</v>
      </c>
      <c r="G14" s="453">
        <v>82.13</v>
      </c>
      <c r="H14" s="469">
        <v>83</v>
      </c>
      <c r="I14" s="466">
        <v>84.98</v>
      </c>
      <c r="J14" s="454">
        <v>100</v>
      </c>
      <c r="K14" s="454">
        <v>69.97</v>
      </c>
      <c r="L14" s="454">
        <v>86.94</v>
      </c>
      <c r="M14" s="455">
        <v>91.71</v>
      </c>
      <c r="N14" s="451"/>
      <c r="O14" s="451"/>
      <c r="P14" s="451"/>
      <c r="Q14" s="451"/>
      <c r="R14" s="451"/>
      <c r="S14" s="451"/>
      <c r="T14" s="451"/>
      <c r="U14" s="451"/>
      <c r="V14" s="451"/>
      <c r="W14" s="451"/>
      <c r="X14" s="451"/>
      <c r="Y14" s="451"/>
      <c r="Z14" s="451"/>
      <c r="AA14" s="451"/>
    </row>
    <row r="15" spans="1:27" x14ac:dyDescent="0.3">
      <c r="A15" s="451"/>
      <c r="B15" s="460"/>
      <c r="C15" s="464" t="s">
        <v>37</v>
      </c>
      <c r="D15" s="468">
        <v>82.75</v>
      </c>
      <c r="E15" s="453">
        <v>91.42</v>
      </c>
      <c r="F15" s="453">
        <v>74.09</v>
      </c>
      <c r="G15" s="453">
        <v>84.12</v>
      </c>
      <c r="H15" s="469">
        <v>90.32</v>
      </c>
      <c r="I15" s="466">
        <v>82.58</v>
      </c>
      <c r="J15" s="454">
        <v>85.23</v>
      </c>
      <c r="K15" s="454">
        <v>79.94</v>
      </c>
      <c r="L15" s="454">
        <v>83.03</v>
      </c>
      <c r="M15" s="455">
        <v>90.81</v>
      </c>
      <c r="N15" s="451"/>
      <c r="O15" s="451"/>
      <c r="P15" s="451"/>
      <c r="Q15" s="451"/>
      <c r="R15" s="451"/>
      <c r="S15" s="451"/>
      <c r="T15" s="451"/>
      <c r="U15" s="451"/>
      <c r="V15" s="451"/>
      <c r="W15" s="451"/>
      <c r="X15" s="451"/>
      <c r="Y15" s="451"/>
      <c r="Z15" s="451"/>
      <c r="AA15" s="451"/>
    </row>
    <row r="16" spans="1:27" ht="15" thickBot="1" x14ac:dyDescent="0.35">
      <c r="A16" s="451"/>
      <c r="B16" s="461"/>
      <c r="C16" s="465" t="s">
        <v>38</v>
      </c>
      <c r="D16" s="470">
        <v>78.77</v>
      </c>
      <c r="E16" s="309">
        <v>100</v>
      </c>
      <c r="F16" s="309">
        <v>57.54</v>
      </c>
      <c r="G16" s="309">
        <v>82.49</v>
      </c>
      <c r="H16" s="471">
        <v>83.21</v>
      </c>
      <c r="I16" s="467">
        <v>85.55</v>
      </c>
      <c r="J16" s="456">
        <v>100</v>
      </c>
      <c r="K16" s="456">
        <v>71.11</v>
      </c>
      <c r="L16" s="456">
        <v>87.38</v>
      </c>
      <c r="M16" s="457">
        <v>92.41</v>
      </c>
      <c r="N16" s="451"/>
      <c r="O16" s="451"/>
      <c r="P16" s="451"/>
      <c r="Q16" s="451"/>
      <c r="R16" s="451"/>
      <c r="S16" s="451"/>
      <c r="T16" s="451"/>
      <c r="U16" s="451"/>
      <c r="V16" s="451"/>
      <c r="W16" s="451"/>
      <c r="X16" s="451"/>
      <c r="Y16" s="451"/>
      <c r="Z16" s="451"/>
      <c r="AA16" s="451"/>
    </row>
    <row r="17" spans="1:27" x14ac:dyDescent="0.3">
      <c r="A17" s="451"/>
      <c r="B17" s="451"/>
      <c r="C17" s="451"/>
      <c r="D17" s="451"/>
      <c r="E17" s="451"/>
      <c r="F17" s="451"/>
      <c r="G17" s="451"/>
      <c r="H17" s="451"/>
      <c r="I17" s="451"/>
      <c r="J17" s="451"/>
      <c r="K17" s="451"/>
      <c r="L17" s="451"/>
      <c r="M17" s="451"/>
      <c r="N17" s="451"/>
      <c r="O17" s="451"/>
      <c r="P17" s="451"/>
      <c r="Q17" s="451"/>
      <c r="R17" s="451"/>
      <c r="S17" s="451"/>
      <c r="T17" s="451"/>
      <c r="U17" s="451"/>
      <c r="V17" s="451"/>
      <c r="W17" s="451"/>
      <c r="X17" s="451"/>
      <c r="Y17" s="451"/>
      <c r="Z17" s="451"/>
      <c r="AA17" s="451"/>
    </row>
    <row r="18" spans="1:27" x14ac:dyDescent="0.3">
      <c r="A18" s="451"/>
      <c r="B18" s="451"/>
      <c r="C18" s="451"/>
      <c r="D18" s="451"/>
      <c r="E18" s="451"/>
      <c r="F18" s="451"/>
      <c r="G18" s="451"/>
      <c r="H18" s="451"/>
      <c r="I18" s="451"/>
      <c r="J18" s="451"/>
      <c r="K18" s="451"/>
      <c r="L18" s="451"/>
      <c r="M18" s="451"/>
      <c r="N18" s="451"/>
      <c r="O18" s="451"/>
      <c r="P18" s="451"/>
      <c r="Q18" s="451"/>
      <c r="R18" s="451"/>
      <c r="S18" s="451"/>
      <c r="T18" s="451"/>
      <c r="U18" s="451"/>
      <c r="V18" s="451"/>
      <c r="W18" s="451"/>
      <c r="X18" s="451"/>
      <c r="Y18" s="451"/>
      <c r="Z18" s="451"/>
      <c r="AA18" s="451"/>
    </row>
    <row r="19" spans="1:27" ht="18.600000000000001" thickBot="1" x14ac:dyDescent="0.4">
      <c r="A19" s="451"/>
      <c r="B19" s="328" t="s">
        <v>87</v>
      </c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51"/>
      <c r="Z19" s="451"/>
      <c r="AA19" s="451"/>
    </row>
    <row r="20" spans="1:27" ht="15" thickBot="1" x14ac:dyDescent="0.35">
      <c r="A20" s="451"/>
      <c r="B20" s="458" t="s">
        <v>24</v>
      </c>
      <c r="C20" s="462" t="s">
        <v>12</v>
      </c>
      <c r="D20" s="472" t="s">
        <v>26</v>
      </c>
      <c r="E20" s="343"/>
      <c r="F20" s="343"/>
      <c r="G20" s="343"/>
      <c r="H20" s="473"/>
      <c r="I20" s="445" t="s">
        <v>20</v>
      </c>
      <c r="J20" s="446"/>
      <c r="K20" s="446"/>
      <c r="L20" s="446"/>
      <c r="M20" s="447"/>
      <c r="N20" s="451"/>
      <c r="O20" s="451"/>
      <c r="P20" s="451"/>
      <c r="Q20" s="451"/>
      <c r="R20" s="451"/>
      <c r="S20" s="451"/>
      <c r="T20" s="451"/>
      <c r="U20" s="451"/>
      <c r="V20" s="451"/>
      <c r="W20" s="451"/>
      <c r="X20" s="451"/>
      <c r="Y20" s="451"/>
      <c r="Z20" s="451"/>
      <c r="AA20" s="451"/>
    </row>
    <row r="21" spans="1:27" ht="29.4" thickBot="1" x14ac:dyDescent="0.35">
      <c r="A21" s="451"/>
      <c r="B21" s="459"/>
      <c r="C21" s="463"/>
      <c r="D21" s="480" t="s">
        <v>1</v>
      </c>
      <c r="E21" s="19" t="s">
        <v>0</v>
      </c>
      <c r="F21" s="481" t="s">
        <v>2</v>
      </c>
      <c r="G21" s="481" t="s">
        <v>22</v>
      </c>
      <c r="H21" s="482" t="s">
        <v>23</v>
      </c>
      <c r="I21" s="22" t="s">
        <v>1</v>
      </c>
      <c r="J21" s="3" t="s">
        <v>0</v>
      </c>
      <c r="K21" s="483" t="s">
        <v>2</v>
      </c>
      <c r="L21" s="483" t="s">
        <v>22</v>
      </c>
      <c r="M21" s="484" t="s">
        <v>23</v>
      </c>
      <c r="N21" s="451"/>
      <c r="O21" s="451"/>
      <c r="P21" s="451"/>
      <c r="Q21" s="451"/>
      <c r="R21" s="451"/>
      <c r="S21" s="451"/>
      <c r="T21" s="451"/>
      <c r="U21" s="451"/>
      <c r="V21" s="451"/>
      <c r="W21" s="451"/>
      <c r="X21" s="451"/>
      <c r="Y21" s="451"/>
      <c r="Z21" s="451"/>
      <c r="AA21" s="451"/>
    </row>
    <row r="22" spans="1:27" x14ac:dyDescent="0.3">
      <c r="A22" s="451"/>
      <c r="B22" s="460">
        <v>1</v>
      </c>
      <c r="C22" s="464" t="s">
        <v>13</v>
      </c>
      <c r="D22" s="474">
        <v>88.04</v>
      </c>
      <c r="E22" s="475">
        <v>97.48</v>
      </c>
      <c r="F22" s="475">
        <v>78.62</v>
      </c>
      <c r="G22" s="475">
        <v>89.07</v>
      </c>
      <c r="H22" s="476">
        <v>87.79</v>
      </c>
      <c r="I22" s="477">
        <v>92.32</v>
      </c>
      <c r="J22" s="478">
        <v>95.26</v>
      </c>
      <c r="K22" s="478">
        <v>89.38</v>
      </c>
      <c r="L22" s="478">
        <v>92.54</v>
      </c>
      <c r="M22" s="479">
        <v>96.68</v>
      </c>
      <c r="N22" s="451"/>
      <c r="O22" s="451"/>
      <c r="P22" s="451"/>
      <c r="Q22" s="451"/>
      <c r="R22" s="451"/>
      <c r="S22" s="451"/>
      <c r="T22" s="451"/>
      <c r="U22" s="451"/>
      <c r="V22" s="451"/>
      <c r="W22" s="451"/>
      <c r="X22" s="451"/>
      <c r="Y22" s="451"/>
      <c r="Z22" s="451"/>
      <c r="AA22" s="451"/>
    </row>
    <row r="23" spans="1:27" x14ac:dyDescent="0.3">
      <c r="A23" s="451"/>
      <c r="B23" s="460"/>
      <c r="C23" s="464" t="s">
        <v>14</v>
      </c>
      <c r="D23" s="468">
        <v>87.74</v>
      </c>
      <c r="E23" s="453">
        <v>90.8</v>
      </c>
      <c r="F23" s="453">
        <v>84.68</v>
      </c>
      <c r="G23" s="453">
        <v>88.1</v>
      </c>
      <c r="H23" s="469">
        <v>90.99</v>
      </c>
      <c r="I23" s="466">
        <v>91.68</v>
      </c>
      <c r="J23" s="454">
        <v>94.12</v>
      </c>
      <c r="K23" s="454">
        <v>89.23</v>
      </c>
      <c r="L23" s="454">
        <v>91.87</v>
      </c>
      <c r="M23" s="455">
        <v>96.24</v>
      </c>
      <c r="N23" s="451"/>
      <c r="O23" s="451"/>
      <c r="P23" s="451"/>
      <c r="Q23" s="451"/>
      <c r="R23" s="451"/>
      <c r="S23" s="451"/>
      <c r="T23" s="451"/>
      <c r="U23" s="451"/>
      <c r="V23" s="451"/>
      <c r="W23" s="451"/>
      <c r="X23" s="451"/>
      <c r="Y23" s="451"/>
      <c r="Z23" s="451"/>
      <c r="AA23" s="451"/>
    </row>
    <row r="24" spans="1:27" x14ac:dyDescent="0.3">
      <c r="A24" s="451"/>
      <c r="B24" s="460"/>
      <c r="C24" s="464" t="s">
        <v>15</v>
      </c>
      <c r="D24" s="468">
        <v>87.35</v>
      </c>
      <c r="E24" s="453">
        <v>96.62</v>
      </c>
      <c r="F24" s="453">
        <v>78.09</v>
      </c>
      <c r="G24" s="453">
        <v>88.42</v>
      </c>
      <c r="H24" s="469">
        <v>83.87</v>
      </c>
      <c r="I24" s="466">
        <v>93.01</v>
      </c>
      <c r="J24" s="454">
        <v>99.11</v>
      </c>
      <c r="K24" s="454">
        <v>86.92</v>
      </c>
      <c r="L24" s="454">
        <v>93.41</v>
      </c>
      <c r="M24" s="455">
        <v>96.27</v>
      </c>
      <c r="N24" s="451"/>
      <c r="O24" s="451"/>
      <c r="P24" s="451"/>
      <c r="Q24" s="451"/>
      <c r="R24" s="451"/>
      <c r="S24" s="451"/>
      <c r="T24" s="451"/>
      <c r="U24" s="451"/>
      <c r="V24" s="451"/>
      <c r="W24" s="451"/>
      <c r="X24" s="451"/>
      <c r="Y24" s="451"/>
      <c r="Z24" s="451"/>
      <c r="AA24" s="451"/>
    </row>
    <row r="25" spans="1:27" x14ac:dyDescent="0.3">
      <c r="A25" s="451"/>
      <c r="B25" s="460"/>
      <c r="C25" s="464" t="s">
        <v>35</v>
      </c>
      <c r="D25" s="468">
        <v>87.32</v>
      </c>
      <c r="E25" s="453">
        <v>99.45</v>
      </c>
      <c r="F25" s="453">
        <v>75.2</v>
      </c>
      <c r="G25" s="453">
        <v>88.69</v>
      </c>
      <c r="H25" s="469">
        <v>85.86</v>
      </c>
      <c r="I25" s="466">
        <v>92.6</v>
      </c>
      <c r="J25" s="454">
        <v>99.85</v>
      </c>
      <c r="K25" s="454">
        <v>85.35</v>
      </c>
      <c r="L25" s="454">
        <v>93.1</v>
      </c>
      <c r="M25" s="455">
        <v>96.47</v>
      </c>
      <c r="N25" s="451"/>
      <c r="O25" s="451"/>
      <c r="P25" s="451"/>
      <c r="Q25" s="451"/>
      <c r="R25" s="451"/>
      <c r="S25" s="451"/>
      <c r="T25" s="451"/>
      <c r="U25" s="451"/>
      <c r="V25" s="451"/>
      <c r="W25" s="451"/>
      <c r="X25" s="451"/>
      <c r="Y25" s="451"/>
      <c r="Z25" s="451"/>
      <c r="AA25" s="451"/>
    </row>
    <row r="26" spans="1:27" x14ac:dyDescent="0.3">
      <c r="A26" s="451"/>
      <c r="B26" s="460"/>
      <c r="C26" s="464" t="s">
        <v>36</v>
      </c>
      <c r="D26" s="468">
        <v>87.92</v>
      </c>
      <c r="E26" s="453">
        <v>96.49</v>
      </c>
      <c r="F26" s="453">
        <v>79.349999999999994</v>
      </c>
      <c r="G26" s="453">
        <v>88.87</v>
      </c>
      <c r="H26" s="469">
        <v>85.87</v>
      </c>
      <c r="I26" s="466">
        <v>91.51</v>
      </c>
      <c r="J26" s="454">
        <v>94.31</v>
      </c>
      <c r="K26" s="454">
        <v>88.71</v>
      </c>
      <c r="L26" s="454">
        <v>91.74</v>
      </c>
      <c r="M26" s="455">
        <v>96.19</v>
      </c>
      <c r="N26" s="451"/>
      <c r="O26" s="451"/>
      <c r="P26" s="451"/>
      <c r="Q26" s="451"/>
      <c r="R26" s="451"/>
      <c r="S26" s="451"/>
      <c r="T26" s="451"/>
      <c r="U26" s="451"/>
      <c r="V26" s="451"/>
      <c r="W26" s="451"/>
      <c r="X26" s="451"/>
      <c r="Y26" s="451"/>
      <c r="Z26" s="451"/>
      <c r="AA26" s="451"/>
    </row>
    <row r="27" spans="1:27" x14ac:dyDescent="0.3">
      <c r="A27" s="451"/>
      <c r="B27" s="460"/>
      <c r="C27" s="464" t="s">
        <v>37</v>
      </c>
      <c r="D27" s="468">
        <v>88.02</v>
      </c>
      <c r="E27" s="453">
        <v>97.54</v>
      </c>
      <c r="F27" s="453">
        <v>78.58</v>
      </c>
      <c r="G27" s="453">
        <v>89.98</v>
      </c>
      <c r="H27" s="469">
        <v>88.4</v>
      </c>
      <c r="I27" s="466">
        <v>93.09</v>
      </c>
      <c r="J27" s="454">
        <v>97.35</v>
      </c>
      <c r="K27" s="454">
        <v>88.83</v>
      </c>
      <c r="L27" s="454">
        <v>93.37</v>
      </c>
      <c r="M27" s="455">
        <v>96.39</v>
      </c>
      <c r="N27" s="451"/>
      <c r="O27" s="451"/>
      <c r="P27" s="451"/>
      <c r="Q27" s="451"/>
      <c r="R27" s="451"/>
      <c r="S27" s="451"/>
      <c r="T27" s="451"/>
      <c r="U27" s="451"/>
      <c r="V27" s="451"/>
      <c r="W27" s="451"/>
      <c r="X27" s="451"/>
      <c r="Y27" s="451"/>
      <c r="Z27" s="451"/>
      <c r="AA27" s="451"/>
    </row>
    <row r="28" spans="1:27" ht="15" thickBot="1" x14ac:dyDescent="0.35">
      <c r="A28" s="451"/>
      <c r="B28" s="461"/>
      <c r="C28" s="465" t="s">
        <v>38</v>
      </c>
      <c r="D28" s="470">
        <v>88.43</v>
      </c>
      <c r="E28" s="309">
        <v>93.66</v>
      </c>
      <c r="F28" s="309">
        <v>83.2</v>
      </c>
      <c r="G28" s="309">
        <v>89</v>
      </c>
      <c r="H28" s="471">
        <v>89.81</v>
      </c>
      <c r="I28" s="467">
        <v>90.18</v>
      </c>
      <c r="J28" s="456">
        <v>88.77</v>
      </c>
      <c r="K28" s="456">
        <v>91.6</v>
      </c>
      <c r="L28" s="456">
        <v>90</v>
      </c>
      <c r="M28" s="457">
        <v>96.48</v>
      </c>
      <c r="N28" s="451"/>
      <c r="O28" s="451"/>
      <c r="P28" s="451"/>
      <c r="Q28" s="451"/>
      <c r="R28" s="451"/>
      <c r="S28" s="451"/>
      <c r="T28" s="451"/>
      <c r="U28" s="451"/>
      <c r="V28" s="451"/>
      <c r="W28" s="451"/>
      <c r="X28" s="451"/>
      <c r="Y28" s="451"/>
      <c r="Z28" s="451"/>
      <c r="AA28" s="451"/>
    </row>
    <row r="29" spans="1:27" x14ac:dyDescent="0.3">
      <c r="A29" s="451"/>
      <c r="N29" s="451"/>
      <c r="O29" s="451"/>
      <c r="P29" s="451"/>
      <c r="Q29" s="451"/>
      <c r="R29" s="451"/>
      <c r="S29" s="451"/>
      <c r="T29" s="451"/>
      <c r="U29" s="451"/>
      <c r="V29" s="451"/>
      <c r="W29" s="451"/>
      <c r="X29" s="451"/>
      <c r="Y29" s="451"/>
      <c r="Z29" s="451"/>
      <c r="AA29" s="451"/>
    </row>
    <row r="30" spans="1:27" x14ac:dyDescent="0.3">
      <c r="A30" s="451"/>
      <c r="N30" s="451"/>
      <c r="O30" s="451"/>
      <c r="P30" s="451"/>
      <c r="Q30" s="451"/>
      <c r="R30" s="451"/>
      <c r="S30" s="451"/>
      <c r="T30" s="451"/>
      <c r="U30" s="451"/>
      <c r="V30" s="451"/>
      <c r="W30" s="451"/>
      <c r="X30" s="451"/>
      <c r="Y30" s="451"/>
      <c r="Z30" s="451"/>
      <c r="AA30" s="451"/>
    </row>
    <row r="31" spans="1:27" x14ac:dyDescent="0.3">
      <c r="A31" s="451"/>
      <c r="N31" s="451"/>
      <c r="O31" s="451"/>
      <c r="P31" s="451"/>
      <c r="Q31" s="451"/>
      <c r="R31" s="451"/>
      <c r="S31" s="451"/>
      <c r="T31" s="451"/>
      <c r="U31" s="451"/>
      <c r="V31" s="451"/>
      <c r="W31" s="451"/>
      <c r="X31" s="451"/>
      <c r="Y31" s="451"/>
      <c r="Z31" s="451"/>
      <c r="AA31" s="451"/>
    </row>
    <row r="32" spans="1:27" x14ac:dyDescent="0.3">
      <c r="A32" s="451"/>
      <c r="B32" s="451"/>
      <c r="C32" s="451"/>
      <c r="D32" s="451"/>
      <c r="E32" s="451"/>
      <c r="F32" s="451"/>
      <c r="G32" s="451"/>
      <c r="H32" s="451"/>
      <c r="I32" s="451"/>
      <c r="J32" s="451"/>
      <c r="K32" s="451"/>
      <c r="L32" s="451"/>
      <c r="M32" s="451"/>
      <c r="N32" s="451"/>
      <c r="O32" s="451"/>
      <c r="P32" s="451"/>
      <c r="Q32" s="451"/>
      <c r="R32" s="451"/>
      <c r="S32" s="451"/>
      <c r="T32" s="451"/>
      <c r="U32" s="451"/>
      <c r="V32" s="451"/>
      <c r="W32" s="451"/>
      <c r="X32" s="451"/>
      <c r="Y32" s="451"/>
      <c r="Z32" s="451"/>
      <c r="AA32" s="451"/>
    </row>
    <row r="33" spans="1:27" x14ac:dyDescent="0.3">
      <c r="A33" s="451"/>
      <c r="B33" s="451"/>
      <c r="C33" s="451"/>
      <c r="D33" s="451"/>
      <c r="E33" s="451"/>
      <c r="F33" s="451"/>
      <c r="G33" s="451"/>
      <c r="H33" s="451"/>
      <c r="I33" s="451"/>
      <c r="J33" s="451"/>
      <c r="K33" s="451"/>
      <c r="L33" s="451"/>
      <c r="M33" s="451"/>
      <c r="N33" s="451"/>
      <c r="O33" s="451"/>
      <c r="P33" s="451"/>
      <c r="Q33" s="451"/>
      <c r="R33" s="451"/>
      <c r="S33" s="451"/>
      <c r="T33" s="451"/>
      <c r="U33" s="451"/>
      <c r="V33" s="451"/>
      <c r="W33" s="451"/>
      <c r="X33" s="451"/>
      <c r="Y33" s="451"/>
      <c r="Z33" s="451"/>
      <c r="AA33" s="451"/>
    </row>
    <row r="34" spans="1:27" x14ac:dyDescent="0.3">
      <c r="A34" s="451"/>
      <c r="B34" s="451"/>
      <c r="C34" s="451"/>
      <c r="D34" s="451"/>
      <c r="E34" s="451"/>
      <c r="F34" s="451"/>
      <c r="G34" s="451"/>
      <c r="H34" s="451"/>
      <c r="I34" s="451"/>
      <c r="J34" s="451"/>
      <c r="K34" s="451"/>
      <c r="L34" s="451"/>
      <c r="M34" s="451"/>
      <c r="N34" s="451"/>
      <c r="O34" s="451"/>
      <c r="P34" s="451"/>
      <c r="Q34" s="451"/>
      <c r="R34" s="451"/>
      <c r="S34" s="451"/>
      <c r="T34" s="451"/>
      <c r="U34" s="451"/>
      <c r="V34" s="451"/>
      <c r="W34" s="451"/>
      <c r="X34" s="451"/>
      <c r="Y34" s="451"/>
      <c r="Z34" s="451"/>
      <c r="AA34" s="451"/>
    </row>
    <row r="35" spans="1:27" x14ac:dyDescent="0.3">
      <c r="A35" s="451"/>
      <c r="B35" s="451"/>
      <c r="C35" s="451"/>
      <c r="D35" s="451"/>
      <c r="E35" s="451"/>
      <c r="F35" s="451"/>
      <c r="G35" s="451"/>
      <c r="H35" s="451"/>
      <c r="I35" s="451"/>
      <c r="J35" s="451"/>
      <c r="K35" s="451"/>
      <c r="L35" s="451"/>
      <c r="M35" s="451"/>
      <c r="N35" s="451"/>
      <c r="O35" s="451"/>
      <c r="P35" s="451"/>
      <c r="Q35" s="451"/>
      <c r="R35" s="451"/>
      <c r="S35" s="451"/>
      <c r="T35" s="451"/>
      <c r="U35" s="451"/>
      <c r="V35" s="451"/>
      <c r="W35" s="451"/>
      <c r="X35" s="451"/>
      <c r="Y35" s="451"/>
      <c r="Z35" s="451"/>
      <c r="AA35" s="451"/>
    </row>
    <row r="36" spans="1:27" x14ac:dyDescent="0.3">
      <c r="A36" s="451"/>
      <c r="B36" s="451"/>
      <c r="C36" s="451"/>
      <c r="D36" s="451"/>
      <c r="E36" s="451"/>
      <c r="F36" s="451"/>
      <c r="G36" s="451"/>
      <c r="H36" s="451"/>
      <c r="I36" s="451"/>
      <c r="J36" s="451"/>
      <c r="K36" s="451"/>
      <c r="L36" s="451"/>
      <c r="M36" s="451"/>
      <c r="N36" s="451"/>
      <c r="O36" s="451"/>
      <c r="P36" s="451"/>
      <c r="Q36" s="451"/>
      <c r="R36" s="451"/>
      <c r="S36" s="451"/>
      <c r="T36" s="451"/>
      <c r="U36" s="451"/>
      <c r="V36" s="451"/>
      <c r="W36" s="451"/>
      <c r="X36" s="451"/>
      <c r="Y36" s="451"/>
      <c r="Z36" s="451"/>
      <c r="AA36" s="451"/>
    </row>
    <row r="37" spans="1:27" x14ac:dyDescent="0.3">
      <c r="A37" s="451"/>
      <c r="B37" s="451"/>
      <c r="C37" s="451"/>
      <c r="D37" s="451"/>
      <c r="E37" s="451"/>
      <c r="F37" s="451"/>
      <c r="G37" s="451"/>
      <c r="H37" s="451"/>
      <c r="I37" s="451"/>
      <c r="J37" s="451"/>
      <c r="K37" s="451"/>
      <c r="L37" s="451"/>
      <c r="M37" s="451"/>
      <c r="N37" s="451"/>
      <c r="O37" s="451"/>
      <c r="P37" s="451"/>
      <c r="Q37" s="451"/>
      <c r="R37" s="451"/>
      <c r="S37" s="451"/>
      <c r="T37" s="451"/>
      <c r="U37" s="451"/>
      <c r="V37" s="451"/>
      <c r="W37" s="451"/>
      <c r="X37" s="451"/>
      <c r="Y37" s="451"/>
      <c r="Z37" s="451"/>
      <c r="AA37" s="451"/>
    </row>
    <row r="38" spans="1:27" x14ac:dyDescent="0.3">
      <c r="A38" s="451"/>
      <c r="B38" s="451"/>
      <c r="C38" s="451"/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1"/>
      <c r="O38" s="451"/>
      <c r="P38" s="451"/>
      <c r="Q38" s="451"/>
      <c r="R38" s="451"/>
      <c r="S38" s="451"/>
      <c r="T38" s="451"/>
      <c r="U38" s="451"/>
      <c r="V38" s="451"/>
      <c r="W38" s="451"/>
      <c r="X38" s="451"/>
      <c r="Y38" s="451"/>
      <c r="Z38" s="451"/>
      <c r="AA38" s="451"/>
    </row>
    <row r="39" spans="1:27" x14ac:dyDescent="0.3">
      <c r="A39" s="451"/>
      <c r="B39" s="451"/>
      <c r="C39" s="451"/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1"/>
      <c r="O39" s="451"/>
      <c r="P39" s="451"/>
      <c r="Q39" s="451"/>
      <c r="R39" s="451"/>
      <c r="S39" s="451"/>
      <c r="T39" s="451"/>
      <c r="U39" s="451"/>
      <c r="V39" s="451"/>
      <c r="W39" s="451"/>
      <c r="X39" s="451"/>
      <c r="Y39" s="451"/>
      <c r="Z39" s="451"/>
      <c r="AA39" s="451"/>
    </row>
    <row r="40" spans="1:27" x14ac:dyDescent="0.3">
      <c r="A40" s="451"/>
      <c r="B40" s="451"/>
      <c r="C40" s="451"/>
      <c r="D40" s="451"/>
      <c r="E40" s="451"/>
      <c r="F40" s="451"/>
      <c r="G40" s="451"/>
      <c r="H40" s="451"/>
      <c r="I40" s="451"/>
      <c r="J40" s="451"/>
      <c r="K40" s="451"/>
      <c r="L40" s="451"/>
      <c r="M40" s="451"/>
      <c r="N40" s="451"/>
      <c r="O40" s="451"/>
      <c r="P40" s="451"/>
      <c r="Q40" s="451"/>
      <c r="R40" s="451"/>
      <c r="S40" s="451"/>
      <c r="T40" s="451"/>
      <c r="U40" s="451"/>
      <c r="V40" s="451"/>
      <c r="W40" s="451"/>
      <c r="X40" s="451"/>
      <c r="Y40" s="451"/>
      <c r="Z40" s="451"/>
      <c r="AA40" s="451"/>
    </row>
    <row r="41" spans="1:27" x14ac:dyDescent="0.3">
      <c r="A41" s="451"/>
      <c r="B41" s="451"/>
      <c r="C41" s="451"/>
      <c r="D41" s="451"/>
      <c r="E41" s="451"/>
      <c r="F41" s="451"/>
      <c r="G41" s="451"/>
      <c r="H41" s="451"/>
      <c r="I41" s="451"/>
      <c r="J41" s="451"/>
      <c r="K41" s="451"/>
      <c r="L41" s="451"/>
      <c r="M41" s="451"/>
      <c r="N41" s="451"/>
      <c r="O41" s="451"/>
      <c r="P41" s="451"/>
      <c r="Q41" s="451"/>
      <c r="R41" s="451"/>
      <c r="S41" s="451"/>
      <c r="T41" s="451"/>
      <c r="U41" s="451"/>
      <c r="V41" s="451"/>
      <c r="W41" s="451"/>
      <c r="X41" s="451"/>
      <c r="Y41" s="451"/>
      <c r="Z41" s="451"/>
      <c r="AA41" s="451"/>
    </row>
    <row r="42" spans="1:27" x14ac:dyDescent="0.3">
      <c r="A42" s="451"/>
      <c r="B42" s="451"/>
      <c r="C42" s="451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1"/>
      <c r="O42" s="451"/>
      <c r="P42" s="451"/>
      <c r="Q42" s="451"/>
      <c r="R42" s="451"/>
      <c r="S42" s="451"/>
      <c r="T42" s="451"/>
      <c r="U42" s="451"/>
      <c r="V42" s="451"/>
      <c r="W42" s="451"/>
      <c r="X42" s="451"/>
      <c r="Y42" s="451"/>
      <c r="Z42" s="451"/>
      <c r="AA42" s="451"/>
    </row>
    <row r="43" spans="1:27" x14ac:dyDescent="0.3">
      <c r="A43" s="451"/>
      <c r="B43" s="451"/>
      <c r="C43" s="451"/>
      <c r="D43" s="451"/>
      <c r="E43" s="451"/>
      <c r="F43" s="451"/>
      <c r="G43" s="451"/>
      <c r="H43" s="451"/>
      <c r="I43" s="451"/>
      <c r="J43" s="451"/>
      <c r="K43" s="451"/>
      <c r="L43" s="451"/>
      <c r="M43" s="451"/>
      <c r="N43" s="451"/>
      <c r="O43" s="451"/>
      <c r="P43" s="451"/>
      <c r="Q43" s="451"/>
      <c r="R43" s="451"/>
      <c r="S43" s="451"/>
      <c r="T43" s="451"/>
      <c r="U43" s="451"/>
      <c r="V43" s="451"/>
      <c r="W43" s="451"/>
      <c r="X43" s="451"/>
      <c r="Y43" s="451"/>
      <c r="Z43" s="451"/>
      <c r="AA43" s="451"/>
    </row>
    <row r="44" spans="1:27" x14ac:dyDescent="0.3">
      <c r="A44" s="451"/>
      <c r="B44" s="451"/>
      <c r="C44" s="451"/>
      <c r="D44" s="451"/>
      <c r="E44" s="451"/>
      <c r="F44" s="451"/>
      <c r="G44" s="451"/>
      <c r="H44" s="451"/>
      <c r="I44" s="451"/>
      <c r="J44" s="451"/>
      <c r="K44" s="451"/>
      <c r="L44" s="451"/>
      <c r="M44" s="451"/>
      <c r="N44" s="451"/>
      <c r="O44" s="451"/>
      <c r="P44" s="451"/>
      <c r="Q44" s="451"/>
      <c r="R44" s="451"/>
      <c r="S44" s="451"/>
      <c r="T44" s="451"/>
      <c r="U44" s="451"/>
      <c r="V44" s="451"/>
      <c r="W44" s="451"/>
      <c r="X44" s="451"/>
      <c r="Y44" s="451"/>
      <c r="Z44" s="451"/>
      <c r="AA44" s="451"/>
    </row>
    <row r="45" spans="1:27" x14ac:dyDescent="0.3">
      <c r="A45" s="451"/>
      <c r="B45" s="451"/>
      <c r="C45" s="451"/>
      <c r="D45" s="451"/>
      <c r="E45" s="451"/>
      <c r="F45" s="451"/>
      <c r="G45" s="451"/>
      <c r="H45" s="451"/>
      <c r="I45" s="451"/>
      <c r="J45" s="451"/>
      <c r="K45" s="451"/>
      <c r="L45" s="451"/>
      <c r="M45" s="451"/>
      <c r="N45" s="451"/>
      <c r="O45" s="451"/>
      <c r="P45" s="451"/>
      <c r="Q45" s="451"/>
      <c r="R45" s="451"/>
      <c r="S45" s="451"/>
      <c r="T45" s="451"/>
      <c r="U45" s="451"/>
      <c r="V45" s="451"/>
      <c r="W45" s="451"/>
      <c r="X45" s="451"/>
      <c r="Y45" s="451"/>
      <c r="Z45" s="451"/>
      <c r="AA45" s="451"/>
    </row>
    <row r="46" spans="1:27" x14ac:dyDescent="0.3">
      <c r="A46" s="451"/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1"/>
      <c r="O46" s="451"/>
      <c r="P46" s="451"/>
      <c r="Q46" s="451"/>
      <c r="R46" s="451"/>
      <c r="S46" s="451"/>
      <c r="T46" s="451"/>
      <c r="U46" s="451"/>
      <c r="V46" s="451"/>
      <c r="W46" s="451"/>
      <c r="X46" s="451"/>
      <c r="Y46" s="451"/>
      <c r="Z46" s="451"/>
      <c r="AA46" s="451"/>
    </row>
    <row r="47" spans="1:27" x14ac:dyDescent="0.3">
      <c r="A47" s="451"/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1"/>
      <c r="P47" s="451"/>
      <c r="Q47" s="451"/>
      <c r="R47" s="451"/>
      <c r="S47" s="451"/>
      <c r="T47" s="451"/>
      <c r="U47" s="451"/>
      <c r="V47" s="451"/>
      <c r="W47" s="451"/>
      <c r="X47" s="451"/>
      <c r="Y47" s="451"/>
      <c r="Z47" s="451"/>
      <c r="AA47" s="451"/>
    </row>
    <row r="48" spans="1:27" x14ac:dyDescent="0.3">
      <c r="A48" s="451"/>
      <c r="B48" s="451"/>
      <c r="C48" s="451"/>
      <c r="D48" s="451"/>
      <c r="E48" s="451"/>
      <c r="F48" s="451"/>
      <c r="G48" s="451"/>
      <c r="H48" s="451"/>
      <c r="I48" s="451"/>
      <c r="J48" s="451"/>
      <c r="K48" s="451"/>
      <c r="L48" s="451"/>
      <c r="M48" s="451"/>
      <c r="N48" s="451"/>
      <c r="O48" s="451"/>
      <c r="P48" s="451"/>
      <c r="Q48" s="451"/>
      <c r="R48" s="451"/>
      <c r="S48" s="451"/>
      <c r="T48" s="451"/>
      <c r="U48" s="451"/>
      <c r="V48" s="451"/>
      <c r="W48" s="451"/>
      <c r="X48" s="451"/>
      <c r="Y48" s="451"/>
      <c r="Z48" s="451"/>
      <c r="AA48" s="451"/>
    </row>
    <row r="49" spans="1:27" x14ac:dyDescent="0.3">
      <c r="A49" s="451"/>
      <c r="B49" s="451"/>
      <c r="C49" s="451"/>
      <c r="D49" s="451"/>
      <c r="E49" s="451"/>
      <c r="F49" s="451"/>
      <c r="G49" s="451"/>
      <c r="H49" s="451"/>
      <c r="I49" s="451"/>
      <c r="J49" s="451"/>
      <c r="K49" s="451"/>
      <c r="L49" s="451"/>
      <c r="M49" s="451"/>
      <c r="N49" s="451"/>
      <c r="O49" s="451"/>
      <c r="P49" s="451"/>
      <c r="Q49" s="451"/>
      <c r="R49" s="451"/>
      <c r="S49" s="451"/>
      <c r="T49" s="451"/>
      <c r="U49" s="451"/>
      <c r="V49" s="451"/>
      <c r="W49" s="451"/>
      <c r="X49" s="451"/>
      <c r="Y49" s="451"/>
      <c r="Z49" s="451"/>
      <c r="AA49" s="451"/>
    </row>
    <row r="50" spans="1:27" x14ac:dyDescent="0.3">
      <c r="A50" s="451"/>
      <c r="B50" s="451"/>
      <c r="C50" s="451"/>
      <c r="D50" s="451"/>
      <c r="E50" s="451"/>
      <c r="F50" s="451"/>
      <c r="G50" s="451"/>
      <c r="H50" s="451"/>
      <c r="I50" s="451"/>
      <c r="J50" s="451"/>
      <c r="K50" s="451"/>
      <c r="L50" s="451"/>
      <c r="M50" s="451"/>
      <c r="N50" s="451"/>
      <c r="O50" s="451"/>
      <c r="P50" s="451"/>
      <c r="Q50" s="451"/>
      <c r="R50" s="451"/>
      <c r="S50" s="451"/>
      <c r="T50" s="451"/>
      <c r="U50" s="451"/>
      <c r="V50" s="451"/>
      <c r="W50" s="451"/>
      <c r="X50" s="451"/>
      <c r="Y50" s="451"/>
      <c r="Z50" s="451"/>
      <c r="AA50" s="451"/>
    </row>
    <row r="51" spans="1:27" x14ac:dyDescent="0.3">
      <c r="A51" s="451"/>
      <c r="B51" s="451"/>
      <c r="C51" s="451"/>
      <c r="D51" s="451"/>
      <c r="E51" s="451"/>
      <c r="F51" s="451"/>
      <c r="G51" s="451"/>
      <c r="H51" s="451"/>
      <c r="I51" s="451"/>
      <c r="J51" s="451"/>
      <c r="K51" s="451"/>
      <c r="L51" s="451"/>
      <c r="M51" s="451"/>
      <c r="N51" s="451"/>
      <c r="O51" s="451"/>
      <c r="P51" s="451"/>
      <c r="Q51" s="451"/>
      <c r="R51" s="451"/>
      <c r="S51" s="451"/>
      <c r="T51" s="451"/>
      <c r="U51" s="451"/>
      <c r="V51" s="451"/>
      <c r="W51" s="451"/>
      <c r="X51" s="451"/>
      <c r="Y51" s="451"/>
      <c r="Z51" s="451"/>
      <c r="AA51" s="451"/>
    </row>
    <row r="52" spans="1:27" x14ac:dyDescent="0.3">
      <c r="A52" s="451"/>
      <c r="B52" s="451"/>
      <c r="C52" s="451"/>
      <c r="D52" s="451"/>
      <c r="E52" s="451"/>
      <c r="F52" s="451"/>
      <c r="G52" s="451"/>
      <c r="H52" s="451"/>
      <c r="I52" s="451"/>
      <c r="J52" s="451"/>
      <c r="K52" s="451"/>
      <c r="L52" s="451"/>
      <c r="M52" s="451"/>
      <c r="N52" s="451"/>
      <c r="O52" s="451"/>
      <c r="P52" s="451"/>
      <c r="Q52" s="451"/>
      <c r="R52" s="451"/>
      <c r="S52" s="451"/>
      <c r="T52" s="451"/>
      <c r="U52" s="451"/>
      <c r="V52" s="451"/>
      <c r="W52" s="451"/>
      <c r="X52" s="451"/>
      <c r="Y52" s="451"/>
      <c r="Z52" s="451"/>
      <c r="AA52" s="451"/>
    </row>
    <row r="53" spans="1:27" x14ac:dyDescent="0.3">
      <c r="A53" s="451"/>
      <c r="B53" s="451"/>
      <c r="C53" s="451"/>
      <c r="D53" s="451"/>
      <c r="E53" s="451"/>
      <c r="F53" s="451"/>
      <c r="G53" s="451"/>
      <c r="H53" s="451"/>
      <c r="I53" s="451"/>
      <c r="J53" s="451"/>
      <c r="K53" s="451"/>
      <c r="L53" s="451"/>
      <c r="M53" s="451"/>
      <c r="N53" s="451"/>
      <c r="O53" s="451"/>
      <c r="P53" s="451"/>
      <c r="Q53" s="451"/>
      <c r="R53" s="451"/>
      <c r="S53" s="451"/>
      <c r="T53" s="451"/>
      <c r="U53" s="451"/>
      <c r="V53" s="451"/>
      <c r="W53" s="451"/>
      <c r="X53" s="451"/>
      <c r="Y53" s="451"/>
      <c r="Z53" s="451"/>
      <c r="AA53" s="451"/>
    </row>
    <row r="54" spans="1:27" x14ac:dyDescent="0.3">
      <c r="A54" s="451"/>
      <c r="B54" s="451"/>
      <c r="C54" s="451"/>
      <c r="D54" s="451"/>
      <c r="E54" s="451"/>
      <c r="F54" s="451"/>
      <c r="G54" s="451"/>
      <c r="H54" s="451"/>
      <c r="I54" s="451"/>
      <c r="J54" s="451"/>
      <c r="K54" s="451"/>
      <c r="L54" s="451"/>
      <c r="M54" s="451"/>
      <c r="N54" s="451"/>
      <c r="O54" s="451"/>
      <c r="P54" s="451"/>
      <c r="Q54" s="451"/>
      <c r="R54" s="451"/>
      <c r="S54" s="451"/>
      <c r="T54" s="451"/>
      <c r="U54" s="451"/>
      <c r="V54" s="451"/>
      <c r="W54" s="451"/>
      <c r="X54" s="451"/>
      <c r="Y54" s="451"/>
      <c r="Z54" s="451"/>
      <c r="AA54" s="451"/>
    </row>
    <row r="55" spans="1:27" x14ac:dyDescent="0.3">
      <c r="A55" s="451"/>
      <c r="B55" s="451"/>
      <c r="C55" s="451"/>
      <c r="D55" s="451"/>
      <c r="E55" s="451"/>
      <c r="F55" s="451"/>
      <c r="G55" s="451"/>
      <c r="H55" s="451"/>
      <c r="I55" s="451"/>
      <c r="J55" s="451"/>
      <c r="K55" s="451"/>
      <c r="L55" s="451"/>
      <c r="M55" s="451"/>
      <c r="N55" s="451"/>
      <c r="O55" s="451"/>
      <c r="P55" s="451"/>
      <c r="Q55" s="451"/>
      <c r="R55" s="451"/>
      <c r="S55" s="451"/>
      <c r="T55" s="451"/>
      <c r="U55" s="451"/>
      <c r="V55" s="451"/>
      <c r="W55" s="451"/>
      <c r="X55" s="451"/>
      <c r="Y55" s="451"/>
      <c r="Z55" s="451"/>
      <c r="AA55" s="451"/>
    </row>
    <row r="56" spans="1:27" x14ac:dyDescent="0.3">
      <c r="A56" s="451"/>
      <c r="B56" s="451"/>
      <c r="C56" s="451"/>
      <c r="D56" s="451"/>
      <c r="E56" s="451"/>
      <c r="F56" s="451"/>
      <c r="G56" s="451"/>
      <c r="H56" s="451"/>
      <c r="I56" s="451"/>
      <c r="J56" s="451"/>
      <c r="K56" s="451"/>
      <c r="L56" s="451"/>
      <c r="M56" s="451"/>
      <c r="N56" s="451"/>
      <c r="O56" s="451"/>
      <c r="P56" s="451"/>
      <c r="Q56" s="451"/>
      <c r="R56" s="451"/>
      <c r="S56" s="451"/>
      <c r="T56" s="451"/>
      <c r="U56" s="451"/>
      <c r="V56" s="451"/>
      <c r="W56" s="451"/>
      <c r="X56" s="451"/>
      <c r="Y56" s="451"/>
      <c r="Z56" s="451"/>
      <c r="AA56" s="451"/>
    </row>
    <row r="57" spans="1:27" x14ac:dyDescent="0.3">
      <c r="A57" s="451"/>
      <c r="B57" s="451"/>
      <c r="C57" s="451"/>
      <c r="D57" s="451"/>
      <c r="E57" s="451"/>
      <c r="F57" s="451"/>
      <c r="G57" s="451"/>
      <c r="H57" s="451"/>
      <c r="I57" s="451"/>
      <c r="J57" s="451"/>
      <c r="K57" s="451"/>
      <c r="L57" s="451"/>
      <c r="M57" s="451"/>
      <c r="N57" s="451"/>
      <c r="O57" s="451"/>
      <c r="P57" s="451"/>
      <c r="Q57" s="451"/>
      <c r="R57" s="451"/>
      <c r="S57" s="451"/>
      <c r="T57" s="451"/>
      <c r="U57" s="451"/>
      <c r="V57" s="451"/>
      <c r="W57" s="451"/>
      <c r="X57" s="451"/>
      <c r="Y57" s="451"/>
      <c r="Z57" s="451"/>
      <c r="AA57" s="451"/>
    </row>
    <row r="58" spans="1:27" x14ac:dyDescent="0.3">
      <c r="A58" s="451"/>
      <c r="B58" s="451"/>
      <c r="C58" s="451"/>
      <c r="D58" s="451"/>
      <c r="E58" s="451"/>
      <c r="F58" s="451"/>
      <c r="G58" s="451"/>
      <c r="H58" s="451"/>
      <c r="I58" s="451"/>
      <c r="J58" s="451"/>
      <c r="K58" s="451"/>
      <c r="L58" s="451"/>
      <c r="M58" s="451"/>
      <c r="N58" s="451"/>
      <c r="O58" s="451"/>
      <c r="P58" s="451"/>
      <c r="Q58" s="451"/>
      <c r="R58" s="451"/>
      <c r="S58" s="451"/>
      <c r="T58" s="451"/>
      <c r="U58" s="451"/>
      <c r="V58" s="451"/>
      <c r="W58" s="451"/>
      <c r="X58" s="451"/>
      <c r="Y58" s="451"/>
      <c r="Z58" s="451"/>
      <c r="AA58" s="451"/>
    </row>
    <row r="59" spans="1:27" x14ac:dyDescent="0.3">
      <c r="A59" s="451"/>
      <c r="B59" s="451"/>
      <c r="C59" s="451"/>
      <c r="D59" s="451"/>
      <c r="E59" s="451"/>
      <c r="F59" s="451"/>
      <c r="G59" s="451"/>
      <c r="H59" s="451"/>
      <c r="I59" s="451"/>
      <c r="J59" s="451"/>
      <c r="K59" s="451"/>
      <c r="L59" s="451"/>
      <c r="M59" s="451"/>
      <c r="N59" s="451"/>
      <c r="O59" s="451"/>
      <c r="P59" s="451"/>
      <c r="Q59" s="451"/>
      <c r="R59" s="451"/>
      <c r="S59" s="451"/>
      <c r="T59" s="451"/>
      <c r="U59" s="451"/>
      <c r="V59" s="451"/>
      <c r="W59" s="451"/>
      <c r="X59" s="451"/>
      <c r="Y59" s="451"/>
      <c r="Z59" s="451"/>
      <c r="AA59" s="451"/>
    </row>
    <row r="60" spans="1:27" x14ac:dyDescent="0.3">
      <c r="A60" s="451"/>
      <c r="B60" s="451"/>
      <c r="C60" s="451"/>
      <c r="D60" s="451"/>
      <c r="E60" s="451"/>
      <c r="F60" s="451"/>
      <c r="G60" s="451"/>
      <c r="H60" s="451"/>
      <c r="I60" s="451"/>
      <c r="J60" s="451"/>
      <c r="K60" s="451"/>
      <c r="L60" s="451"/>
      <c r="M60" s="451"/>
      <c r="N60" s="451"/>
      <c r="O60" s="451"/>
      <c r="P60" s="451"/>
      <c r="Q60" s="451"/>
      <c r="R60" s="451"/>
      <c r="S60" s="451"/>
      <c r="T60" s="451"/>
      <c r="U60" s="451"/>
      <c r="V60" s="451"/>
      <c r="W60" s="451"/>
      <c r="X60" s="451"/>
      <c r="Y60" s="451"/>
      <c r="Z60" s="451"/>
      <c r="AA60" s="451"/>
    </row>
    <row r="61" spans="1:27" x14ac:dyDescent="0.3">
      <c r="A61" s="451"/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1"/>
      <c r="O61" s="451"/>
      <c r="P61" s="451"/>
      <c r="Q61" s="451"/>
      <c r="R61" s="451"/>
      <c r="S61" s="451"/>
      <c r="T61" s="451"/>
      <c r="U61" s="451"/>
      <c r="V61" s="451"/>
      <c r="W61" s="451"/>
      <c r="X61" s="451"/>
      <c r="Y61" s="451"/>
      <c r="Z61" s="451"/>
      <c r="AA61" s="451"/>
    </row>
    <row r="62" spans="1:27" x14ac:dyDescent="0.3">
      <c r="A62" s="451"/>
      <c r="B62" s="451"/>
      <c r="C62" s="451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1"/>
      <c r="O62" s="451"/>
      <c r="P62" s="451"/>
      <c r="Q62" s="451"/>
      <c r="R62" s="451"/>
      <c r="S62" s="451"/>
      <c r="T62" s="451"/>
      <c r="U62" s="451"/>
      <c r="V62" s="451"/>
      <c r="W62" s="451"/>
      <c r="X62" s="451"/>
      <c r="Y62" s="451"/>
      <c r="Z62" s="451"/>
      <c r="AA62" s="451"/>
    </row>
    <row r="63" spans="1:27" x14ac:dyDescent="0.3">
      <c r="A63" s="451"/>
      <c r="B63" s="451"/>
      <c r="C63" s="451"/>
      <c r="D63" s="451"/>
      <c r="E63" s="451"/>
      <c r="F63" s="451"/>
      <c r="G63" s="451"/>
      <c r="H63" s="451"/>
      <c r="I63" s="451"/>
      <c r="J63" s="451"/>
      <c r="K63" s="451"/>
      <c r="L63" s="451"/>
      <c r="M63" s="451"/>
      <c r="N63" s="451"/>
      <c r="O63" s="451"/>
      <c r="P63" s="451"/>
      <c r="Q63" s="451"/>
      <c r="R63" s="451"/>
      <c r="S63" s="451"/>
      <c r="T63" s="451"/>
      <c r="U63" s="451"/>
      <c r="V63" s="451"/>
      <c r="W63" s="451"/>
      <c r="X63" s="451"/>
      <c r="Y63" s="451"/>
      <c r="Z63" s="451"/>
      <c r="AA63" s="451"/>
    </row>
    <row r="64" spans="1:27" x14ac:dyDescent="0.3">
      <c r="A64" s="451"/>
      <c r="B64" s="451"/>
      <c r="C64" s="451"/>
      <c r="D64" s="451"/>
      <c r="E64" s="451"/>
      <c r="F64" s="451"/>
      <c r="G64" s="451"/>
      <c r="H64" s="451"/>
      <c r="I64" s="451"/>
      <c r="J64" s="451"/>
      <c r="K64" s="451"/>
      <c r="L64" s="451"/>
      <c r="M64" s="451"/>
      <c r="N64" s="451"/>
      <c r="O64" s="451"/>
      <c r="P64" s="451"/>
      <c r="Q64" s="451"/>
      <c r="R64" s="451"/>
      <c r="S64" s="451"/>
      <c r="T64" s="451"/>
      <c r="U64" s="451"/>
      <c r="V64" s="451"/>
      <c r="W64" s="451"/>
      <c r="X64" s="451"/>
      <c r="Y64" s="451"/>
      <c r="Z64" s="451"/>
      <c r="AA64" s="451"/>
    </row>
    <row r="65" spans="1:27" x14ac:dyDescent="0.3">
      <c r="A65" s="451"/>
      <c r="B65" s="451"/>
      <c r="C65" s="451"/>
      <c r="D65" s="451"/>
      <c r="E65" s="451"/>
      <c r="F65" s="451"/>
      <c r="G65" s="451"/>
      <c r="H65" s="451"/>
      <c r="I65" s="451"/>
      <c r="J65" s="451"/>
      <c r="K65" s="451"/>
      <c r="L65" s="451"/>
      <c r="M65" s="451"/>
      <c r="N65" s="451"/>
      <c r="O65" s="451"/>
      <c r="P65" s="451"/>
      <c r="Q65" s="451"/>
      <c r="R65" s="451"/>
      <c r="S65" s="451"/>
      <c r="T65" s="451"/>
      <c r="U65" s="451"/>
      <c r="V65" s="451"/>
      <c r="W65" s="451"/>
      <c r="X65" s="451"/>
      <c r="Y65" s="451"/>
      <c r="Z65" s="451"/>
      <c r="AA65" s="451"/>
    </row>
    <row r="66" spans="1:27" x14ac:dyDescent="0.3">
      <c r="A66" s="451"/>
      <c r="B66" s="451"/>
      <c r="C66" s="451"/>
      <c r="D66" s="451"/>
      <c r="E66" s="451"/>
      <c r="F66" s="451"/>
      <c r="G66" s="451"/>
      <c r="H66" s="451"/>
      <c r="I66" s="451"/>
      <c r="J66" s="451"/>
      <c r="K66" s="451"/>
      <c r="L66" s="451"/>
      <c r="M66" s="451"/>
      <c r="N66" s="451"/>
      <c r="O66" s="451"/>
      <c r="P66" s="451"/>
      <c r="Q66" s="451"/>
      <c r="R66" s="451"/>
      <c r="S66" s="451"/>
      <c r="T66" s="451"/>
      <c r="U66" s="451"/>
      <c r="V66" s="451"/>
      <c r="W66" s="451"/>
      <c r="X66" s="451"/>
      <c r="Y66" s="451"/>
      <c r="Z66" s="451"/>
      <c r="AA66" s="451"/>
    </row>
    <row r="67" spans="1:27" x14ac:dyDescent="0.3">
      <c r="A67" s="451"/>
      <c r="B67" s="451"/>
      <c r="C67" s="451"/>
      <c r="D67" s="451"/>
      <c r="E67" s="451"/>
      <c r="F67" s="451"/>
      <c r="G67" s="451"/>
      <c r="H67" s="451"/>
      <c r="I67" s="451"/>
      <c r="J67" s="451"/>
      <c r="K67" s="451"/>
      <c r="L67" s="451"/>
      <c r="M67" s="451"/>
      <c r="N67" s="451"/>
      <c r="O67" s="451"/>
      <c r="P67" s="451"/>
      <c r="Q67" s="451"/>
      <c r="R67" s="451"/>
      <c r="S67" s="451"/>
      <c r="T67" s="451"/>
      <c r="U67" s="451"/>
      <c r="V67" s="451"/>
      <c r="W67" s="451"/>
      <c r="X67" s="451"/>
      <c r="Y67" s="451"/>
      <c r="Z67" s="451"/>
      <c r="AA67" s="451"/>
    </row>
    <row r="68" spans="1:27" x14ac:dyDescent="0.3">
      <c r="A68" s="451"/>
      <c r="B68" s="451"/>
      <c r="C68" s="451"/>
      <c r="D68" s="451"/>
      <c r="E68" s="451"/>
      <c r="F68" s="451"/>
      <c r="G68" s="451"/>
      <c r="H68" s="451"/>
      <c r="I68" s="451"/>
      <c r="J68" s="451"/>
      <c r="K68" s="451"/>
      <c r="L68" s="451"/>
      <c r="M68" s="451"/>
      <c r="N68" s="451"/>
      <c r="O68" s="451"/>
      <c r="P68" s="451"/>
      <c r="Q68" s="451"/>
      <c r="R68" s="451"/>
      <c r="S68" s="451"/>
      <c r="T68" s="451"/>
      <c r="U68" s="451"/>
      <c r="V68" s="451"/>
      <c r="W68" s="451"/>
      <c r="X68" s="451"/>
      <c r="Y68" s="451"/>
      <c r="Z68" s="451"/>
      <c r="AA68" s="451"/>
    </row>
    <row r="69" spans="1:27" x14ac:dyDescent="0.3">
      <c r="A69" s="451"/>
      <c r="B69" s="451"/>
      <c r="C69" s="451"/>
      <c r="D69" s="451"/>
      <c r="E69" s="451"/>
      <c r="F69" s="451"/>
      <c r="G69" s="451"/>
      <c r="H69" s="451"/>
      <c r="I69" s="451"/>
      <c r="J69" s="451"/>
      <c r="K69" s="451"/>
      <c r="L69" s="451"/>
      <c r="M69" s="451"/>
      <c r="N69" s="451"/>
      <c r="O69" s="451"/>
      <c r="P69" s="451"/>
      <c r="Q69" s="451"/>
      <c r="R69" s="451"/>
      <c r="S69" s="451"/>
      <c r="T69" s="451"/>
      <c r="U69" s="451"/>
      <c r="V69" s="451"/>
      <c r="W69" s="451"/>
      <c r="X69" s="451"/>
      <c r="Y69" s="451"/>
      <c r="Z69" s="451"/>
      <c r="AA69" s="451"/>
    </row>
    <row r="70" spans="1:27" x14ac:dyDescent="0.3">
      <c r="A70" s="451"/>
      <c r="B70" s="451"/>
      <c r="C70" s="451"/>
      <c r="D70" s="451"/>
      <c r="E70" s="451"/>
      <c r="F70" s="451"/>
      <c r="G70" s="451"/>
      <c r="H70" s="451"/>
      <c r="I70" s="451"/>
      <c r="J70" s="451"/>
      <c r="K70" s="451"/>
      <c r="L70" s="451"/>
      <c r="M70" s="451"/>
      <c r="N70" s="451"/>
      <c r="O70" s="451"/>
      <c r="P70" s="451"/>
      <c r="Q70" s="451"/>
      <c r="R70" s="451"/>
      <c r="S70" s="451"/>
      <c r="T70" s="451"/>
      <c r="U70" s="451"/>
      <c r="V70" s="451"/>
      <c r="W70" s="451"/>
      <c r="X70" s="451"/>
      <c r="Y70" s="451"/>
      <c r="Z70" s="451"/>
      <c r="AA70" s="451"/>
    </row>
    <row r="71" spans="1:27" x14ac:dyDescent="0.3">
      <c r="A71" s="451"/>
      <c r="B71" s="451"/>
      <c r="C71" s="451"/>
      <c r="D71" s="451"/>
      <c r="E71" s="451"/>
      <c r="F71" s="451"/>
      <c r="G71" s="451"/>
      <c r="H71" s="451"/>
      <c r="I71" s="451"/>
      <c r="J71" s="451"/>
      <c r="K71" s="451"/>
      <c r="L71" s="451"/>
      <c r="M71" s="451"/>
      <c r="N71" s="451"/>
      <c r="O71" s="451"/>
      <c r="P71" s="451"/>
      <c r="Q71" s="451"/>
      <c r="R71" s="451"/>
      <c r="S71" s="451"/>
      <c r="T71" s="451"/>
      <c r="U71" s="451"/>
      <c r="V71" s="451"/>
      <c r="W71" s="451"/>
      <c r="X71" s="451"/>
      <c r="Y71" s="451"/>
      <c r="Z71" s="451"/>
      <c r="AA71" s="451"/>
    </row>
    <row r="72" spans="1:27" x14ac:dyDescent="0.3">
      <c r="A72" s="451"/>
      <c r="B72" s="451"/>
      <c r="C72" s="451"/>
      <c r="D72" s="451"/>
      <c r="E72" s="451"/>
      <c r="F72" s="451"/>
      <c r="G72" s="451"/>
      <c r="H72" s="451"/>
      <c r="I72" s="451"/>
      <c r="J72" s="451"/>
      <c r="K72" s="451"/>
      <c r="L72" s="451"/>
      <c r="M72" s="451"/>
      <c r="N72" s="451"/>
      <c r="O72" s="451"/>
      <c r="P72" s="451"/>
      <c r="Q72" s="451"/>
      <c r="R72" s="451"/>
      <c r="S72" s="451"/>
      <c r="T72" s="451"/>
      <c r="U72" s="451"/>
      <c r="V72" s="451"/>
      <c r="W72" s="451"/>
      <c r="X72" s="451"/>
      <c r="Y72" s="451"/>
      <c r="Z72" s="451"/>
      <c r="AA72" s="451"/>
    </row>
    <row r="73" spans="1:27" x14ac:dyDescent="0.3">
      <c r="A73" s="451"/>
      <c r="B73" s="451"/>
      <c r="C73" s="451"/>
      <c r="D73" s="451"/>
      <c r="E73" s="451"/>
      <c r="F73" s="451"/>
      <c r="G73" s="451"/>
      <c r="H73" s="451"/>
      <c r="I73" s="451"/>
      <c r="J73" s="451"/>
      <c r="K73" s="451"/>
      <c r="L73" s="451"/>
      <c r="M73" s="451"/>
      <c r="N73" s="451"/>
      <c r="O73" s="451"/>
      <c r="P73" s="451"/>
      <c r="Q73" s="451"/>
      <c r="R73" s="451"/>
      <c r="S73" s="451"/>
      <c r="T73" s="451"/>
      <c r="U73" s="451"/>
      <c r="V73" s="451"/>
      <c r="W73" s="451"/>
      <c r="X73" s="451"/>
      <c r="Y73" s="451"/>
      <c r="Z73" s="451"/>
      <c r="AA73" s="451"/>
    </row>
    <row r="74" spans="1:27" x14ac:dyDescent="0.3">
      <c r="A74" s="451"/>
      <c r="B74" s="451"/>
      <c r="C74" s="451"/>
      <c r="D74" s="451"/>
      <c r="E74" s="451"/>
      <c r="F74" s="451"/>
      <c r="G74" s="451"/>
      <c r="H74" s="451"/>
      <c r="I74" s="451"/>
      <c r="J74" s="451"/>
      <c r="K74" s="451"/>
      <c r="L74" s="451"/>
      <c r="M74" s="451"/>
      <c r="N74" s="451"/>
      <c r="O74" s="451"/>
      <c r="P74" s="451"/>
      <c r="Q74" s="451"/>
      <c r="R74" s="451"/>
      <c r="S74" s="451"/>
      <c r="T74" s="451"/>
      <c r="U74" s="451"/>
      <c r="V74" s="451"/>
      <c r="W74" s="451"/>
      <c r="X74" s="451"/>
      <c r="Y74" s="451"/>
      <c r="Z74" s="451"/>
      <c r="AA74" s="451"/>
    </row>
    <row r="75" spans="1:27" x14ac:dyDescent="0.3">
      <c r="A75" s="451"/>
      <c r="B75" s="451"/>
      <c r="C75" s="451"/>
      <c r="D75" s="451"/>
      <c r="E75" s="451"/>
      <c r="F75" s="451"/>
      <c r="G75" s="451"/>
      <c r="H75" s="451"/>
      <c r="I75" s="451"/>
      <c r="J75" s="451"/>
      <c r="K75" s="451"/>
      <c r="L75" s="451"/>
      <c r="M75" s="451"/>
      <c r="N75" s="451"/>
      <c r="O75" s="451"/>
      <c r="P75" s="451"/>
      <c r="Q75" s="451"/>
      <c r="R75" s="451"/>
      <c r="S75" s="451"/>
      <c r="T75" s="451"/>
      <c r="U75" s="451"/>
      <c r="V75" s="451"/>
      <c r="W75" s="451"/>
      <c r="X75" s="451"/>
      <c r="Y75" s="451"/>
      <c r="Z75" s="451"/>
      <c r="AA75" s="451"/>
    </row>
    <row r="76" spans="1:27" x14ac:dyDescent="0.3">
      <c r="A76" s="451"/>
      <c r="B76" s="451"/>
      <c r="C76" s="451"/>
      <c r="D76" s="451"/>
      <c r="E76" s="451"/>
      <c r="F76" s="451"/>
      <c r="G76" s="451"/>
      <c r="H76" s="451"/>
      <c r="I76" s="451"/>
      <c r="J76" s="451"/>
      <c r="K76" s="451"/>
      <c r="L76" s="451"/>
      <c r="M76" s="451"/>
      <c r="N76" s="451"/>
      <c r="O76" s="451"/>
      <c r="P76" s="451"/>
      <c r="Q76" s="451"/>
      <c r="R76" s="451"/>
      <c r="S76" s="451"/>
      <c r="T76" s="451"/>
      <c r="U76" s="451"/>
      <c r="V76" s="451"/>
      <c r="W76" s="451"/>
      <c r="X76" s="451"/>
      <c r="Y76" s="451"/>
      <c r="Z76" s="451"/>
      <c r="AA76" s="451"/>
    </row>
    <row r="77" spans="1:27" x14ac:dyDescent="0.3">
      <c r="A77" s="451"/>
      <c r="B77" s="451"/>
      <c r="C77" s="451"/>
      <c r="D77" s="451"/>
      <c r="E77" s="451"/>
      <c r="F77" s="451"/>
      <c r="G77" s="451"/>
      <c r="H77" s="451"/>
      <c r="I77" s="451"/>
      <c r="J77" s="451"/>
      <c r="K77" s="451"/>
      <c r="L77" s="451"/>
      <c r="M77" s="451"/>
      <c r="N77" s="451"/>
      <c r="O77" s="451"/>
      <c r="P77" s="451"/>
      <c r="Q77" s="451"/>
      <c r="R77" s="451"/>
      <c r="S77" s="451"/>
      <c r="T77" s="451"/>
      <c r="U77" s="451"/>
      <c r="V77" s="451"/>
      <c r="W77" s="451"/>
      <c r="X77" s="451"/>
      <c r="Y77" s="451"/>
      <c r="Z77" s="451"/>
      <c r="AA77" s="451"/>
    </row>
    <row r="78" spans="1:27" x14ac:dyDescent="0.3">
      <c r="A78" s="451"/>
      <c r="B78" s="451"/>
      <c r="C78" s="451"/>
      <c r="D78" s="451"/>
      <c r="E78" s="451"/>
      <c r="F78" s="451"/>
      <c r="G78" s="451"/>
      <c r="H78" s="451"/>
      <c r="I78" s="451"/>
      <c r="J78" s="451"/>
      <c r="K78" s="451"/>
      <c r="L78" s="451"/>
      <c r="M78" s="451"/>
      <c r="N78" s="451"/>
      <c r="O78" s="451"/>
      <c r="P78" s="451"/>
      <c r="Q78" s="451"/>
      <c r="R78" s="451"/>
      <c r="S78" s="451"/>
      <c r="T78" s="451"/>
      <c r="U78" s="451"/>
      <c r="V78" s="451"/>
      <c r="W78" s="451"/>
      <c r="X78" s="451"/>
      <c r="Y78" s="451"/>
      <c r="Z78" s="451"/>
      <c r="AA78" s="451"/>
    </row>
    <row r="79" spans="1:27" x14ac:dyDescent="0.3">
      <c r="A79" s="451"/>
      <c r="B79" s="451"/>
      <c r="C79" s="451"/>
      <c r="D79" s="451"/>
      <c r="E79" s="451"/>
      <c r="F79" s="451"/>
      <c r="G79" s="451"/>
      <c r="H79" s="451"/>
      <c r="I79" s="451"/>
      <c r="J79" s="451"/>
      <c r="K79" s="451"/>
      <c r="L79" s="451"/>
      <c r="M79" s="451"/>
      <c r="N79" s="451"/>
      <c r="O79" s="451"/>
      <c r="P79" s="451"/>
      <c r="Q79" s="451"/>
      <c r="R79" s="451"/>
      <c r="S79" s="451"/>
      <c r="T79" s="451"/>
      <c r="U79" s="451"/>
      <c r="V79" s="451"/>
      <c r="W79" s="451"/>
      <c r="X79" s="451"/>
      <c r="Y79" s="451"/>
      <c r="Z79" s="451"/>
      <c r="AA79" s="451"/>
    </row>
    <row r="80" spans="1:27" x14ac:dyDescent="0.3">
      <c r="A80" s="451"/>
      <c r="B80" s="451"/>
      <c r="C80" s="451"/>
      <c r="D80" s="451"/>
      <c r="E80" s="451"/>
      <c r="F80" s="451"/>
      <c r="G80" s="451"/>
      <c r="H80" s="451"/>
      <c r="I80" s="451"/>
      <c r="J80" s="451"/>
      <c r="K80" s="451"/>
      <c r="L80" s="451"/>
      <c r="M80" s="451"/>
      <c r="N80" s="451"/>
      <c r="O80" s="451"/>
      <c r="P80" s="451"/>
      <c r="Q80" s="451"/>
      <c r="R80" s="451"/>
      <c r="S80" s="451"/>
      <c r="T80" s="451"/>
      <c r="U80" s="451"/>
      <c r="V80" s="451"/>
      <c r="W80" s="451"/>
      <c r="X80" s="451"/>
      <c r="Y80" s="451"/>
      <c r="Z80" s="451"/>
      <c r="AA80" s="451"/>
    </row>
    <row r="81" spans="1:27" x14ac:dyDescent="0.3">
      <c r="A81" s="451"/>
      <c r="B81" s="451"/>
      <c r="C81" s="451"/>
      <c r="D81" s="451"/>
      <c r="E81" s="451"/>
      <c r="F81" s="451"/>
      <c r="G81" s="451"/>
      <c r="H81" s="451"/>
      <c r="I81" s="451"/>
      <c r="J81" s="451"/>
      <c r="K81" s="451"/>
      <c r="L81" s="451"/>
      <c r="M81" s="451"/>
      <c r="N81" s="451"/>
      <c r="O81" s="451"/>
      <c r="P81" s="451"/>
      <c r="Q81" s="451"/>
      <c r="R81" s="451"/>
      <c r="S81" s="451"/>
      <c r="T81" s="451"/>
      <c r="U81" s="451"/>
      <c r="V81" s="451"/>
      <c r="W81" s="451"/>
      <c r="X81" s="451"/>
      <c r="Y81" s="451"/>
      <c r="Z81" s="451"/>
      <c r="AA81" s="451"/>
    </row>
    <row r="82" spans="1:27" x14ac:dyDescent="0.3">
      <c r="A82" s="451"/>
      <c r="B82" s="451"/>
      <c r="C82" s="451"/>
      <c r="D82" s="451"/>
      <c r="E82" s="451"/>
      <c r="F82" s="451"/>
      <c r="G82" s="451"/>
      <c r="H82" s="451"/>
      <c r="I82" s="451"/>
      <c r="J82" s="451"/>
      <c r="K82" s="451"/>
      <c r="L82" s="451"/>
      <c r="M82" s="451"/>
      <c r="N82" s="451"/>
      <c r="O82" s="451"/>
      <c r="P82" s="451"/>
      <c r="Q82" s="451"/>
      <c r="R82" s="451"/>
      <c r="S82" s="451"/>
      <c r="T82" s="451"/>
      <c r="U82" s="451"/>
      <c r="V82" s="451"/>
      <c r="W82" s="451"/>
      <c r="X82" s="451"/>
      <c r="Y82" s="451"/>
      <c r="Z82" s="451"/>
      <c r="AA82" s="451"/>
    </row>
    <row r="83" spans="1:27" x14ac:dyDescent="0.3">
      <c r="A83" s="451"/>
      <c r="B83" s="451"/>
      <c r="C83" s="451"/>
      <c r="D83" s="451"/>
      <c r="E83" s="451"/>
      <c r="F83" s="451"/>
      <c r="G83" s="451"/>
      <c r="H83" s="451"/>
      <c r="I83" s="451"/>
      <c r="J83" s="451"/>
      <c r="K83" s="451"/>
      <c r="L83" s="451"/>
      <c r="M83" s="451"/>
      <c r="N83" s="451"/>
      <c r="O83" s="451"/>
      <c r="P83" s="451"/>
      <c r="Q83" s="451"/>
      <c r="R83" s="451"/>
      <c r="S83" s="451"/>
      <c r="T83" s="451"/>
      <c r="U83" s="451"/>
      <c r="V83" s="451"/>
      <c r="W83" s="451"/>
      <c r="X83" s="451"/>
      <c r="Y83" s="451"/>
      <c r="Z83" s="451"/>
      <c r="AA83" s="451"/>
    </row>
    <row r="84" spans="1:27" x14ac:dyDescent="0.3">
      <c r="A84" s="451"/>
      <c r="B84" s="451"/>
      <c r="C84" s="451"/>
      <c r="D84" s="451"/>
      <c r="E84" s="451"/>
      <c r="F84" s="451"/>
      <c r="G84" s="451"/>
      <c r="H84" s="451"/>
      <c r="I84" s="451"/>
      <c r="J84" s="451"/>
      <c r="K84" s="451"/>
      <c r="L84" s="451"/>
      <c r="M84" s="451"/>
      <c r="N84" s="451"/>
      <c r="O84" s="451"/>
      <c r="P84" s="451"/>
      <c r="Q84" s="451"/>
      <c r="R84" s="451"/>
      <c r="S84" s="451"/>
      <c r="T84" s="451"/>
      <c r="U84" s="451"/>
      <c r="V84" s="451"/>
      <c r="W84" s="451"/>
      <c r="X84" s="451"/>
      <c r="Y84" s="451"/>
      <c r="Z84" s="451"/>
      <c r="AA84" s="451"/>
    </row>
    <row r="85" spans="1:27" x14ac:dyDescent="0.3">
      <c r="A85" s="451"/>
      <c r="B85" s="451"/>
      <c r="C85" s="451"/>
      <c r="D85" s="451"/>
      <c r="E85" s="451"/>
      <c r="F85" s="451"/>
      <c r="G85" s="451"/>
      <c r="H85" s="451"/>
      <c r="I85" s="451"/>
      <c r="J85" s="451"/>
      <c r="K85" s="451"/>
      <c r="L85" s="451"/>
      <c r="M85" s="451"/>
      <c r="N85" s="451"/>
      <c r="O85" s="451"/>
      <c r="P85" s="451"/>
      <c r="Q85" s="451"/>
      <c r="R85" s="451"/>
      <c r="S85" s="451"/>
      <c r="T85" s="451"/>
      <c r="U85" s="451"/>
      <c r="V85" s="451"/>
      <c r="W85" s="451"/>
      <c r="X85" s="451"/>
      <c r="Y85" s="451"/>
      <c r="Z85" s="451"/>
      <c r="AA85" s="451"/>
    </row>
    <row r="86" spans="1:27" x14ac:dyDescent="0.3">
      <c r="A86" s="451"/>
      <c r="B86" s="451"/>
      <c r="C86" s="451"/>
      <c r="D86" s="451"/>
      <c r="E86" s="451"/>
      <c r="F86" s="451"/>
      <c r="G86" s="451"/>
      <c r="H86" s="451"/>
      <c r="I86" s="451"/>
      <c r="J86" s="451"/>
      <c r="K86" s="451"/>
      <c r="L86" s="451"/>
      <c r="M86" s="451"/>
      <c r="N86" s="451"/>
      <c r="O86" s="451"/>
      <c r="P86" s="451"/>
      <c r="Q86" s="451"/>
      <c r="R86" s="451"/>
      <c r="S86" s="451"/>
      <c r="T86" s="451"/>
      <c r="U86" s="451"/>
      <c r="V86" s="451"/>
      <c r="W86" s="451"/>
      <c r="X86" s="451"/>
      <c r="Y86" s="451"/>
      <c r="Z86" s="451"/>
      <c r="AA86" s="451"/>
    </row>
    <row r="87" spans="1:27" x14ac:dyDescent="0.3">
      <c r="A87" s="451"/>
      <c r="B87" s="451"/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1"/>
      <c r="O87" s="451"/>
      <c r="P87" s="451"/>
      <c r="Q87" s="451"/>
      <c r="R87" s="451"/>
      <c r="S87" s="451"/>
      <c r="T87" s="451"/>
      <c r="U87" s="451"/>
      <c r="V87" s="451"/>
      <c r="W87" s="451"/>
      <c r="X87" s="451"/>
      <c r="Y87" s="451"/>
      <c r="Z87" s="451"/>
      <c r="AA87" s="451"/>
    </row>
    <row r="88" spans="1:27" x14ac:dyDescent="0.3">
      <c r="A88" s="451"/>
      <c r="B88" s="451"/>
      <c r="C88" s="451"/>
      <c r="D88" s="451"/>
      <c r="E88" s="451"/>
      <c r="F88" s="451"/>
      <c r="G88" s="451"/>
      <c r="H88" s="451"/>
      <c r="I88" s="451"/>
      <c r="J88" s="451"/>
      <c r="K88" s="451"/>
      <c r="L88" s="451"/>
      <c r="M88" s="451"/>
      <c r="N88" s="451"/>
      <c r="O88" s="451"/>
      <c r="P88" s="451"/>
      <c r="Q88" s="451"/>
      <c r="R88" s="451"/>
      <c r="S88" s="451"/>
      <c r="T88" s="451"/>
      <c r="U88" s="451"/>
      <c r="V88" s="451"/>
      <c r="W88" s="451"/>
      <c r="X88" s="451"/>
      <c r="Y88" s="451"/>
      <c r="Z88" s="451"/>
      <c r="AA88" s="451"/>
    </row>
    <row r="89" spans="1:27" x14ac:dyDescent="0.3">
      <c r="A89" s="451"/>
      <c r="B89" s="451"/>
      <c r="C89" s="451"/>
      <c r="D89" s="451"/>
      <c r="E89" s="451"/>
      <c r="F89" s="451"/>
      <c r="G89" s="451"/>
      <c r="H89" s="451"/>
      <c r="I89" s="451"/>
      <c r="J89" s="451"/>
      <c r="K89" s="451"/>
      <c r="L89" s="451"/>
      <c r="M89" s="451"/>
      <c r="N89" s="451"/>
      <c r="O89" s="451"/>
      <c r="P89" s="451"/>
      <c r="Q89" s="451"/>
      <c r="R89" s="451"/>
      <c r="S89" s="451"/>
      <c r="T89" s="451"/>
      <c r="U89" s="451"/>
      <c r="V89" s="451"/>
      <c r="W89" s="451"/>
      <c r="X89" s="451"/>
      <c r="Y89" s="451"/>
      <c r="Z89" s="451"/>
      <c r="AA89" s="451"/>
    </row>
    <row r="90" spans="1:27" x14ac:dyDescent="0.3">
      <c r="A90" s="451"/>
      <c r="B90" s="451"/>
      <c r="C90" s="451"/>
      <c r="D90" s="451"/>
      <c r="E90" s="451"/>
      <c r="F90" s="451"/>
      <c r="G90" s="451"/>
      <c r="H90" s="451"/>
      <c r="I90" s="451"/>
      <c r="J90" s="451"/>
      <c r="K90" s="451"/>
      <c r="L90" s="451"/>
      <c r="M90" s="451"/>
      <c r="N90" s="451"/>
      <c r="O90" s="451"/>
      <c r="P90" s="451"/>
      <c r="Q90" s="451"/>
      <c r="R90" s="451"/>
      <c r="S90" s="451"/>
      <c r="T90" s="451"/>
      <c r="U90" s="451"/>
      <c r="V90" s="451"/>
      <c r="W90" s="451"/>
      <c r="X90" s="451"/>
      <c r="Y90" s="451"/>
      <c r="Z90" s="451"/>
      <c r="AA90" s="451"/>
    </row>
    <row r="91" spans="1:27" x14ac:dyDescent="0.3">
      <c r="A91" s="451"/>
      <c r="B91" s="451"/>
      <c r="C91" s="451"/>
      <c r="D91" s="451"/>
      <c r="E91" s="451"/>
      <c r="F91" s="451"/>
      <c r="G91" s="451"/>
      <c r="H91" s="451"/>
      <c r="I91" s="451"/>
      <c r="J91" s="451"/>
      <c r="K91" s="451"/>
      <c r="L91" s="451"/>
      <c r="M91" s="451"/>
      <c r="N91" s="451"/>
      <c r="O91" s="451"/>
      <c r="P91" s="451"/>
      <c r="Q91" s="451"/>
      <c r="R91" s="451"/>
      <c r="S91" s="451"/>
      <c r="T91" s="451"/>
      <c r="U91" s="451"/>
      <c r="V91" s="451"/>
      <c r="W91" s="451"/>
      <c r="X91" s="451"/>
      <c r="Y91" s="451"/>
      <c r="Z91" s="451"/>
      <c r="AA91" s="451"/>
    </row>
    <row r="92" spans="1:27" x14ac:dyDescent="0.3">
      <c r="A92" s="451"/>
      <c r="B92" s="451"/>
      <c r="C92" s="451"/>
      <c r="D92" s="451"/>
      <c r="E92" s="451"/>
      <c r="F92" s="451"/>
      <c r="G92" s="451"/>
      <c r="H92" s="451"/>
      <c r="I92" s="451"/>
      <c r="J92" s="451"/>
      <c r="K92" s="451"/>
      <c r="L92" s="451"/>
      <c r="M92" s="451"/>
      <c r="N92" s="451"/>
      <c r="O92" s="451"/>
      <c r="P92" s="451"/>
      <c r="Q92" s="451"/>
      <c r="R92" s="451"/>
      <c r="S92" s="451"/>
      <c r="T92" s="451"/>
      <c r="U92" s="451"/>
      <c r="V92" s="451"/>
      <c r="W92" s="451"/>
      <c r="X92" s="451"/>
      <c r="Y92" s="451"/>
      <c r="Z92" s="451"/>
      <c r="AA92" s="451"/>
    </row>
    <row r="93" spans="1:27" x14ac:dyDescent="0.3">
      <c r="A93" s="451"/>
      <c r="B93" s="451"/>
      <c r="C93" s="451"/>
      <c r="D93" s="451"/>
      <c r="E93" s="451"/>
      <c r="F93" s="451"/>
      <c r="G93" s="451"/>
      <c r="H93" s="451"/>
      <c r="I93" s="451"/>
      <c r="J93" s="451"/>
      <c r="K93" s="451"/>
      <c r="L93" s="451"/>
      <c r="M93" s="451"/>
      <c r="N93" s="451"/>
      <c r="O93" s="451"/>
      <c r="P93" s="451"/>
      <c r="Q93" s="451"/>
      <c r="R93" s="451"/>
      <c r="S93" s="451"/>
      <c r="T93" s="451"/>
      <c r="U93" s="451"/>
      <c r="V93" s="451"/>
      <c r="W93" s="451"/>
      <c r="X93" s="451"/>
      <c r="Y93" s="451"/>
      <c r="Z93" s="451"/>
      <c r="AA93" s="451"/>
    </row>
    <row r="94" spans="1:27" x14ac:dyDescent="0.3">
      <c r="A94" s="451"/>
      <c r="B94" s="451"/>
      <c r="C94" s="451"/>
      <c r="D94" s="451"/>
      <c r="E94" s="451"/>
      <c r="F94" s="451"/>
      <c r="G94" s="451"/>
      <c r="H94" s="451"/>
      <c r="I94" s="451"/>
      <c r="J94" s="451"/>
      <c r="K94" s="451"/>
      <c r="L94" s="451"/>
      <c r="M94" s="451"/>
      <c r="N94" s="451"/>
      <c r="O94" s="451"/>
      <c r="P94" s="451"/>
      <c r="Q94" s="451"/>
      <c r="R94" s="451"/>
      <c r="S94" s="451"/>
      <c r="T94" s="451"/>
      <c r="U94" s="451"/>
      <c r="V94" s="451"/>
      <c r="W94" s="451"/>
      <c r="X94" s="451"/>
      <c r="Y94" s="451"/>
      <c r="Z94" s="451"/>
      <c r="AA94" s="451"/>
    </row>
    <row r="95" spans="1:27" x14ac:dyDescent="0.3">
      <c r="A95" s="451"/>
      <c r="B95" s="451"/>
      <c r="C95" s="451"/>
      <c r="D95" s="451"/>
      <c r="E95" s="451"/>
      <c r="F95" s="451"/>
      <c r="G95" s="451"/>
      <c r="H95" s="451"/>
      <c r="I95" s="451"/>
      <c r="J95" s="451"/>
      <c r="K95" s="451"/>
      <c r="L95" s="451"/>
      <c r="M95" s="451"/>
      <c r="N95" s="451"/>
      <c r="O95" s="451"/>
      <c r="P95" s="451"/>
      <c r="Q95" s="451"/>
      <c r="R95" s="451"/>
      <c r="S95" s="451"/>
      <c r="T95" s="451"/>
      <c r="U95" s="451"/>
      <c r="V95" s="451"/>
      <c r="W95" s="451"/>
      <c r="X95" s="451"/>
      <c r="Y95" s="451"/>
      <c r="Z95" s="451"/>
      <c r="AA95" s="451"/>
    </row>
    <row r="96" spans="1:27" x14ac:dyDescent="0.3">
      <c r="A96" s="451"/>
      <c r="B96" s="451"/>
      <c r="C96" s="451"/>
      <c r="D96" s="451"/>
      <c r="E96" s="451"/>
      <c r="F96" s="451"/>
      <c r="G96" s="451"/>
      <c r="H96" s="451"/>
      <c r="I96" s="451"/>
      <c r="J96" s="451"/>
      <c r="K96" s="451"/>
      <c r="L96" s="451"/>
      <c r="M96" s="451"/>
      <c r="N96" s="451"/>
      <c r="O96" s="451"/>
      <c r="P96" s="451"/>
      <c r="Q96" s="451"/>
      <c r="R96" s="451"/>
      <c r="S96" s="451"/>
      <c r="T96" s="451"/>
      <c r="U96" s="451"/>
      <c r="V96" s="451"/>
      <c r="W96" s="451"/>
      <c r="X96" s="451"/>
      <c r="Y96" s="451"/>
      <c r="Z96" s="451"/>
      <c r="AA96" s="451"/>
    </row>
    <row r="97" spans="1:27" x14ac:dyDescent="0.3">
      <c r="A97" s="451"/>
      <c r="B97" s="451"/>
      <c r="C97" s="451"/>
      <c r="D97" s="451"/>
      <c r="E97" s="451"/>
      <c r="F97" s="451"/>
      <c r="G97" s="451"/>
      <c r="H97" s="451"/>
      <c r="I97" s="451"/>
      <c r="J97" s="451"/>
      <c r="K97" s="451"/>
      <c r="L97" s="451"/>
      <c r="M97" s="451"/>
      <c r="N97" s="451"/>
      <c r="O97" s="451"/>
      <c r="P97" s="451"/>
      <c r="Q97" s="451"/>
      <c r="R97" s="451"/>
      <c r="S97" s="451"/>
      <c r="T97" s="451"/>
      <c r="U97" s="451"/>
      <c r="V97" s="451"/>
      <c r="W97" s="451"/>
      <c r="X97" s="451"/>
      <c r="Y97" s="451"/>
      <c r="Z97" s="451"/>
      <c r="AA97" s="451"/>
    </row>
    <row r="98" spans="1:27" x14ac:dyDescent="0.3">
      <c r="A98" s="451"/>
      <c r="B98" s="451"/>
      <c r="C98" s="451"/>
      <c r="D98" s="451"/>
      <c r="E98" s="451"/>
      <c r="F98" s="451"/>
      <c r="G98" s="451"/>
      <c r="H98" s="451"/>
      <c r="I98" s="451"/>
      <c r="J98" s="451"/>
      <c r="K98" s="451"/>
      <c r="L98" s="451"/>
      <c r="M98" s="451"/>
      <c r="N98" s="451"/>
      <c r="O98" s="451"/>
      <c r="P98" s="451"/>
      <c r="Q98" s="451"/>
      <c r="R98" s="451"/>
      <c r="S98" s="451"/>
      <c r="T98" s="451"/>
      <c r="U98" s="451"/>
      <c r="V98" s="451"/>
      <c r="W98" s="451"/>
      <c r="X98" s="451"/>
      <c r="Y98" s="451"/>
      <c r="Z98" s="451"/>
      <c r="AA98" s="451"/>
    </row>
    <row r="99" spans="1:27" x14ac:dyDescent="0.3">
      <c r="A99" s="451"/>
      <c r="B99" s="451"/>
      <c r="C99" s="451"/>
      <c r="D99" s="451"/>
      <c r="E99" s="451"/>
      <c r="F99" s="451"/>
      <c r="G99" s="451"/>
      <c r="H99" s="451"/>
      <c r="I99" s="451"/>
      <c r="J99" s="451"/>
      <c r="K99" s="451"/>
      <c r="L99" s="451"/>
      <c r="M99" s="451"/>
      <c r="N99" s="451"/>
      <c r="O99" s="451"/>
      <c r="P99" s="451"/>
      <c r="Q99" s="451"/>
      <c r="R99" s="451"/>
      <c r="S99" s="451"/>
      <c r="T99" s="451"/>
      <c r="U99" s="451"/>
      <c r="V99" s="451"/>
      <c r="W99" s="451"/>
      <c r="X99" s="451"/>
      <c r="Y99" s="451"/>
      <c r="Z99" s="451"/>
      <c r="AA99" s="451"/>
    </row>
    <row r="100" spans="1:27" x14ac:dyDescent="0.3">
      <c r="A100" s="451"/>
      <c r="B100" s="451"/>
      <c r="C100" s="451"/>
      <c r="D100" s="451"/>
      <c r="E100" s="451"/>
      <c r="F100" s="451"/>
      <c r="G100" s="451"/>
      <c r="H100" s="451"/>
      <c r="I100" s="451"/>
      <c r="J100" s="451"/>
      <c r="K100" s="451"/>
      <c r="L100" s="451"/>
      <c r="M100" s="451"/>
      <c r="N100" s="451"/>
      <c r="O100" s="451"/>
      <c r="P100" s="451"/>
      <c r="Q100" s="451"/>
      <c r="R100" s="451"/>
      <c r="S100" s="451"/>
      <c r="T100" s="451"/>
      <c r="U100" s="451"/>
      <c r="V100" s="451"/>
      <c r="W100" s="451"/>
      <c r="X100" s="451"/>
      <c r="Y100" s="451"/>
      <c r="Z100" s="451"/>
      <c r="AA100" s="451"/>
    </row>
    <row r="101" spans="1:27" x14ac:dyDescent="0.3">
      <c r="A101" s="451"/>
      <c r="B101" s="451"/>
      <c r="C101" s="451"/>
      <c r="D101" s="451"/>
      <c r="E101" s="451"/>
      <c r="F101" s="451"/>
      <c r="G101" s="451"/>
      <c r="H101" s="451"/>
      <c r="I101" s="451"/>
      <c r="J101" s="451"/>
      <c r="K101" s="451"/>
      <c r="L101" s="451"/>
      <c r="M101" s="451"/>
      <c r="N101" s="451"/>
      <c r="O101" s="451"/>
      <c r="P101" s="451"/>
      <c r="Q101" s="451"/>
      <c r="R101" s="451"/>
      <c r="S101" s="451"/>
      <c r="T101" s="451"/>
      <c r="U101" s="451"/>
      <c r="V101" s="451"/>
      <c r="W101" s="451"/>
      <c r="X101" s="451"/>
      <c r="Y101" s="451"/>
      <c r="Z101" s="451"/>
      <c r="AA101" s="451"/>
    </row>
    <row r="102" spans="1:27" x14ac:dyDescent="0.3">
      <c r="A102" s="451"/>
      <c r="B102" s="451"/>
      <c r="C102" s="451"/>
      <c r="D102" s="451"/>
      <c r="E102" s="451"/>
      <c r="F102" s="451"/>
      <c r="G102" s="451"/>
      <c r="H102" s="451"/>
      <c r="I102" s="451"/>
      <c r="J102" s="451"/>
      <c r="K102" s="451"/>
      <c r="L102" s="451"/>
      <c r="M102" s="451"/>
      <c r="N102" s="451"/>
      <c r="O102" s="451"/>
      <c r="P102" s="451"/>
      <c r="Q102" s="451"/>
      <c r="R102" s="451"/>
      <c r="S102" s="451"/>
      <c r="T102" s="451"/>
      <c r="U102" s="451"/>
      <c r="V102" s="451"/>
      <c r="W102" s="451"/>
      <c r="X102" s="451"/>
      <c r="Y102" s="451"/>
      <c r="Z102" s="451"/>
      <c r="AA102" s="451"/>
    </row>
    <row r="103" spans="1:27" x14ac:dyDescent="0.3">
      <c r="A103" s="451"/>
      <c r="B103" s="451"/>
      <c r="C103" s="451"/>
      <c r="D103" s="451"/>
      <c r="E103" s="451"/>
      <c r="F103" s="451"/>
      <c r="G103" s="451"/>
      <c r="H103" s="451"/>
      <c r="I103" s="451"/>
      <c r="J103" s="451"/>
      <c r="K103" s="451"/>
      <c r="L103" s="451"/>
      <c r="M103" s="451"/>
      <c r="N103" s="451"/>
      <c r="O103" s="451"/>
      <c r="P103" s="451"/>
      <c r="Q103" s="451"/>
      <c r="R103" s="451"/>
      <c r="S103" s="451"/>
      <c r="T103" s="451"/>
      <c r="U103" s="451"/>
      <c r="V103" s="451"/>
      <c r="W103" s="451"/>
      <c r="X103" s="451"/>
      <c r="Y103" s="451"/>
      <c r="Z103" s="451"/>
      <c r="AA103" s="451"/>
    </row>
    <row r="104" spans="1:27" x14ac:dyDescent="0.3">
      <c r="A104" s="451"/>
      <c r="B104" s="451"/>
      <c r="C104" s="451"/>
      <c r="D104" s="451"/>
      <c r="E104" s="451"/>
      <c r="F104" s="451"/>
      <c r="G104" s="451"/>
      <c r="H104" s="451"/>
      <c r="I104" s="451"/>
      <c r="J104" s="451"/>
      <c r="K104" s="451"/>
      <c r="L104" s="451"/>
      <c r="M104" s="451"/>
      <c r="N104" s="451"/>
      <c r="O104" s="451"/>
      <c r="P104" s="451"/>
      <c r="Q104" s="451"/>
      <c r="R104" s="451"/>
      <c r="S104" s="451"/>
      <c r="T104" s="451"/>
      <c r="U104" s="451"/>
      <c r="V104" s="451"/>
      <c r="W104" s="451"/>
      <c r="X104" s="451"/>
      <c r="Y104" s="451"/>
      <c r="Z104" s="451"/>
      <c r="AA104" s="451"/>
    </row>
    <row r="105" spans="1:27" x14ac:dyDescent="0.3">
      <c r="A105" s="451"/>
      <c r="B105" s="451"/>
      <c r="C105" s="451"/>
      <c r="D105" s="451"/>
      <c r="E105" s="451"/>
      <c r="F105" s="451"/>
      <c r="G105" s="451"/>
      <c r="H105" s="451"/>
      <c r="I105" s="451"/>
      <c r="J105" s="451"/>
      <c r="K105" s="451"/>
      <c r="L105" s="451"/>
      <c r="M105" s="451"/>
      <c r="N105" s="451"/>
      <c r="O105" s="451"/>
      <c r="P105" s="451"/>
      <c r="Q105" s="451"/>
      <c r="R105" s="451"/>
      <c r="S105" s="451"/>
      <c r="T105" s="451"/>
      <c r="U105" s="451"/>
      <c r="V105" s="451"/>
      <c r="W105" s="451"/>
      <c r="X105" s="451"/>
      <c r="Y105" s="451"/>
      <c r="Z105" s="451"/>
      <c r="AA105" s="451"/>
    </row>
    <row r="106" spans="1:27" x14ac:dyDescent="0.3">
      <c r="A106" s="451"/>
      <c r="B106" s="451"/>
      <c r="C106" s="451"/>
      <c r="D106" s="451"/>
      <c r="E106" s="451"/>
      <c r="F106" s="451"/>
      <c r="G106" s="451"/>
      <c r="H106" s="451"/>
      <c r="I106" s="451"/>
      <c r="J106" s="451"/>
      <c r="K106" s="451"/>
      <c r="L106" s="451"/>
      <c r="M106" s="451"/>
      <c r="N106" s="451"/>
      <c r="O106" s="451"/>
      <c r="P106" s="451"/>
      <c r="Q106" s="451"/>
      <c r="R106" s="451"/>
      <c r="S106" s="451"/>
      <c r="T106" s="451"/>
      <c r="U106" s="451"/>
      <c r="V106" s="451"/>
      <c r="W106" s="451"/>
      <c r="X106" s="451"/>
      <c r="Y106" s="451"/>
      <c r="Z106" s="451"/>
      <c r="AA106" s="451"/>
    </row>
    <row r="107" spans="1:27" x14ac:dyDescent="0.3">
      <c r="A107" s="451"/>
      <c r="B107" s="451"/>
      <c r="C107" s="451"/>
      <c r="D107" s="451"/>
      <c r="E107" s="451"/>
      <c r="F107" s="451"/>
      <c r="G107" s="451"/>
      <c r="H107" s="451"/>
      <c r="I107" s="451"/>
      <c r="J107" s="451"/>
      <c r="K107" s="451"/>
      <c r="L107" s="451"/>
      <c r="M107" s="451"/>
      <c r="N107" s="451"/>
      <c r="O107" s="451"/>
      <c r="P107" s="451"/>
      <c r="Q107" s="451"/>
      <c r="R107" s="451"/>
      <c r="S107" s="451"/>
      <c r="T107" s="451"/>
      <c r="U107" s="451"/>
      <c r="V107" s="451"/>
      <c r="W107" s="451"/>
      <c r="X107" s="451"/>
      <c r="Y107" s="451"/>
      <c r="Z107" s="451"/>
      <c r="AA107" s="451"/>
    </row>
    <row r="108" spans="1:27" x14ac:dyDescent="0.3">
      <c r="A108" s="451"/>
      <c r="B108" s="451"/>
      <c r="C108" s="451"/>
      <c r="D108" s="451"/>
      <c r="E108" s="451"/>
      <c r="F108" s="451"/>
      <c r="G108" s="451"/>
      <c r="H108" s="451"/>
      <c r="I108" s="451"/>
      <c r="J108" s="451"/>
      <c r="K108" s="451"/>
      <c r="L108" s="451"/>
      <c r="M108" s="451"/>
      <c r="N108" s="451"/>
      <c r="O108" s="451"/>
      <c r="P108" s="451"/>
      <c r="Q108" s="451"/>
      <c r="R108" s="451"/>
      <c r="S108" s="451"/>
      <c r="T108" s="451"/>
      <c r="U108" s="451"/>
      <c r="V108" s="451"/>
      <c r="W108" s="451"/>
      <c r="X108" s="451"/>
      <c r="Y108" s="451"/>
      <c r="Z108" s="451"/>
      <c r="AA108" s="451"/>
    </row>
    <row r="109" spans="1:27" x14ac:dyDescent="0.3">
      <c r="A109" s="451"/>
      <c r="B109" s="451"/>
      <c r="C109" s="451"/>
      <c r="D109" s="451"/>
      <c r="E109" s="451"/>
      <c r="F109" s="451"/>
      <c r="G109" s="451"/>
      <c r="H109" s="451"/>
      <c r="I109" s="451"/>
      <c r="J109" s="451"/>
      <c r="K109" s="451"/>
      <c r="L109" s="451"/>
      <c r="M109" s="451"/>
      <c r="N109" s="451"/>
      <c r="O109" s="451"/>
      <c r="P109" s="451"/>
      <c r="Q109" s="451"/>
      <c r="R109" s="451"/>
      <c r="S109" s="451"/>
      <c r="T109" s="451"/>
      <c r="U109" s="451"/>
      <c r="V109" s="451"/>
      <c r="W109" s="451"/>
      <c r="X109" s="451"/>
      <c r="Y109" s="451"/>
      <c r="Z109" s="451"/>
      <c r="AA109" s="451"/>
    </row>
    <row r="110" spans="1:27" x14ac:dyDescent="0.3">
      <c r="A110" s="451"/>
      <c r="B110" s="451"/>
      <c r="C110" s="451"/>
      <c r="D110" s="451"/>
      <c r="E110" s="451"/>
      <c r="F110" s="451"/>
      <c r="G110" s="451"/>
      <c r="H110" s="451"/>
      <c r="I110" s="451"/>
      <c r="J110" s="451"/>
      <c r="K110" s="451"/>
      <c r="L110" s="451"/>
      <c r="M110" s="451"/>
      <c r="N110" s="451"/>
      <c r="O110" s="451"/>
      <c r="P110" s="451"/>
      <c r="Q110" s="451"/>
      <c r="R110" s="451"/>
      <c r="S110" s="451"/>
      <c r="T110" s="451"/>
      <c r="U110" s="451"/>
      <c r="V110" s="451"/>
      <c r="W110" s="451"/>
      <c r="X110" s="451"/>
      <c r="Y110" s="451"/>
      <c r="Z110" s="451"/>
      <c r="AA110" s="451"/>
    </row>
    <row r="111" spans="1:27" x14ac:dyDescent="0.3">
      <c r="A111" s="451"/>
      <c r="B111" s="451"/>
      <c r="C111" s="451"/>
      <c r="D111" s="451"/>
      <c r="E111" s="451"/>
      <c r="F111" s="451"/>
      <c r="G111" s="451"/>
      <c r="H111" s="451"/>
      <c r="I111" s="451"/>
      <c r="J111" s="451"/>
      <c r="K111" s="451"/>
      <c r="L111" s="451"/>
      <c r="M111" s="451"/>
      <c r="N111" s="451"/>
      <c r="O111" s="451"/>
      <c r="P111" s="451"/>
      <c r="Q111" s="451"/>
      <c r="R111" s="451"/>
      <c r="S111" s="451"/>
      <c r="T111" s="451"/>
      <c r="U111" s="451"/>
      <c r="V111" s="451"/>
      <c r="W111" s="451"/>
      <c r="X111" s="451"/>
      <c r="Y111" s="451"/>
      <c r="Z111" s="451"/>
      <c r="AA111" s="451"/>
    </row>
    <row r="112" spans="1:27" x14ac:dyDescent="0.3">
      <c r="A112" s="451"/>
      <c r="B112" s="451"/>
      <c r="C112" s="451"/>
      <c r="D112" s="451"/>
      <c r="E112" s="451"/>
      <c r="F112" s="451"/>
      <c r="G112" s="451"/>
      <c r="H112" s="451"/>
      <c r="I112" s="451"/>
      <c r="J112" s="451"/>
      <c r="K112" s="451"/>
      <c r="L112" s="451"/>
      <c r="M112" s="451"/>
      <c r="N112" s="451"/>
      <c r="O112" s="451"/>
      <c r="P112" s="451"/>
      <c r="Q112" s="451"/>
      <c r="R112" s="451"/>
      <c r="S112" s="451"/>
      <c r="T112" s="451"/>
      <c r="U112" s="451"/>
      <c r="V112" s="451"/>
      <c r="W112" s="451"/>
      <c r="X112" s="451"/>
      <c r="Y112" s="451"/>
      <c r="Z112" s="451"/>
      <c r="AA112" s="451"/>
    </row>
    <row r="113" spans="1:27" x14ac:dyDescent="0.3">
      <c r="A113" s="451"/>
      <c r="B113" s="451"/>
      <c r="C113" s="451"/>
      <c r="D113" s="451"/>
      <c r="E113" s="451"/>
      <c r="F113" s="451"/>
      <c r="G113" s="451"/>
      <c r="H113" s="451"/>
      <c r="I113" s="451"/>
      <c r="J113" s="451"/>
      <c r="K113" s="451"/>
      <c r="L113" s="451"/>
      <c r="M113" s="451"/>
      <c r="N113" s="451"/>
      <c r="O113" s="451"/>
      <c r="P113" s="451"/>
      <c r="Q113" s="451"/>
      <c r="R113" s="451"/>
      <c r="S113" s="451"/>
      <c r="T113" s="451"/>
      <c r="U113" s="451"/>
      <c r="V113" s="451"/>
      <c r="W113" s="451"/>
      <c r="X113" s="451"/>
      <c r="Y113" s="451"/>
      <c r="Z113" s="451"/>
      <c r="AA113" s="451"/>
    </row>
    <row r="114" spans="1:27" x14ac:dyDescent="0.3">
      <c r="A114" s="451"/>
      <c r="B114" s="451"/>
      <c r="C114" s="451"/>
      <c r="D114" s="451"/>
      <c r="E114" s="451"/>
      <c r="F114" s="451"/>
      <c r="G114" s="451"/>
      <c r="H114" s="451"/>
      <c r="I114" s="451"/>
      <c r="J114" s="451"/>
      <c r="K114" s="451"/>
      <c r="L114" s="451"/>
      <c r="M114" s="451"/>
      <c r="N114" s="451"/>
      <c r="O114" s="451"/>
      <c r="P114" s="451"/>
      <c r="Q114" s="451"/>
      <c r="R114" s="451"/>
      <c r="S114" s="451"/>
      <c r="T114" s="451"/>
      <c r="U114" s="451"/>
      <c r="V114" s="451"/>
      <c r="W114" s="451"/>
      <c r="X114" s="451"/>
      <c r="Y114" s="451"/>
      <c r="Z114" s="451"/>
      <c r="AA114" s="451"/>
    </row>
    <row r="115" spans="1:27" x14ac:dyDescent="0.3">
      <c r="A115" s="451"/>
      <c r="B115" s="451"/>
      <c r="C115" s="451"/>
      <c r="D115" s="451"/>
      <c r="E115" s="451"/>
      <c r="F115" s="451"/>
      <c r="G115" s="451"/>
      <c r="H115" s="451"/>
      <c r="I115" s="451"/>
      <c r="J115" s="451"/>
      <c r="K115" s="451"/>
      <c r="L115" s="451"/>
      <c r="M115" s="451"/>
      <c r="N115" s="451"/>
      <c r="O115" s="451"/>
      <c r="P115" s="451"/>
      <c r="Q115" s="451"/>
      <c r="R115" s="451"/>
      <c r="S115" s="451"/>
      <c r="T115" s="451"/>
      <c r="U115" s="451"/>
      <c r="V115" s="451"/>
      <c r="W115" s="451"/>
      <c r="X115" s="451"/>
      <c r="Y115" s="451"/>
      <c r="Z115" s="451"/>
      <c r="AA115" s="451"/>
    </row>
    <row r="116" spans="1:27" x14ac:dyDescent="0.3">
      <c r="A116" s="451"/>
      <c r="B116" s="451"/>
      <c r="C116" s="451"/>
      <c r="D116" s="451"/>
      <c r="E116" s="451"/>
      <c r="F116" s="451"/>
      <c r="G116" s="451"/>
      <c r="H116" s="451"/>
      <c r="I116" s="451"/>
      <c r="J116" s="451"/>
      <c r="K116" s="451"/>
      <c r="L116" s="451"/>
      <c r="M116" s="451"/>
      <c r="N116" s="451"/>
      <c r="O116" s="451"/>
      <c r="P116" s="451"/>
      <c r="Q116" s="451"/>
      <c r="R116" s="451"/>
      <c r="S116" s="451"/>
      <c r="T116" s="451"/>
      <c r="U116" s="451"/>
      <c r="V116" s="451"/>
      <c r="W116" s="451"/>
      <c r="X116" s="451"/>
      <c r="Y116" s="451"/>
      <c r="Z116" s="451"/>
      <c r="AA116" s="451"/>
    </row>
    <row r="117" spans="1:27" x14ac:dyDescent="0.3">
      <c r="A117" s="451"/>
      <c r="B117" s="451"/>
      <c r="C117" s="451"/>
      <c r="D117" s="451"/>
      <c r="E117" s="451"/>
      <c r="F117" s="451"/>
      <c r="G117" s="451"/>
      <c r="H117" s="451"/>
      <c r="I117" s="451"/>
      <c r="J117" s="451"/>
      <c r="K117" s="451"/>
      <c r="L117" s="451"/>
      <c r="M117" s="451"/>
      <c r="N117" s="451"/>
      <c r="O117" s="451"/>
      <c r="P117" s="451"/>
      <c r="Q117" s="451"/>
      <c r="R117" s="451"/>
      <c r="S117" s="451"/>
      <c r="T117" s="451"/>
      <c r="U117" s="451"/>
      <c r="V117" s="451"/>
      <c r="W117" s="451"/>
      <c r="X117" s="451"/>
      <c r="Y117" s="451"/>
      <c r="Z117" s="451"/>
      <c r="AA117" s="451"/>
    </row>
    <row r="118" spans="1:27" x14ac:dyDescent="0.3">
      <c r="A118" s="451"/>
      <c r="B118" s="451"/>
      <c r="C118" s="451"/>
      <c r="D118" s="451"/>
      <c r="E118" s="451"/>
      <c r="F118" s="451"/>
      <c r="G118" s="451"/>
      <c r="H118" s="451"/>
      <c r="I118" s="451"/>
      <c r="J118" s="451"/>
      <c r="K118" s="451"/>
      <c r="L118" s="451"/>
      <c r="M118" s="451"/>
      <c r="N118" s="451"/>
      <c r="O118" s="451"/>
      <c r="P118" s="451"/>
      <c r="Q118" s="451"/>
      <c r="R118" s="451"/>
      <c r="S118" s="451"/>
      <c r="T118" s="451"/>
      <c r="U118" s="451"/>
      <c r="V118" s="451"/>
      <c r="W118" s="451"/>
      <c r="X118" s="451"/>
      <c r="Y118" s="451"/>
      <c r="Z118" s="451"/>
      <c r="AA118" s="451"/>
    </row>
    <row r="119" spans="1:27" x14ac:dyDescent="0.3">
      <c r="A119" s="451"/>
      <c r="B119" s="451"/>
      <c r="C119" s="451"/>
      <c r="D119" s="451"/>
      <c r="E119" s="451"/>
      <c r="F119" s="451"/>
      <c r="G119" s="451"/>
      <c r="H119" s="451"/>
      <c r="I119" s="451"/>
      <c r="J119" s="451"/>
      <c r="K119" s="451"/>
      <c r="L119" s="451"/>
      <c r="M119" s="451"/>
      <c r="N119" s="451"/>
      <c r="O119" s="451"/>
      <c r="P119" s="451"/>
      <c r="Q119" s="451"/>
      <c r="R119" s="451"/>
      <c r="S119" s="451"/>
      <c r="T119" s="451"/>
      <c r="U119" s="451"/>
      <c r="V119" s="451"/>
      <c r="W119" s="451"/>
      <c r="X119" s="451"/>
      <c r="Y119" s="451"/>
      <c r="Z119" s="451"/>
      <c r="AA119" s="451"/>
    </row>
    <row r="120" spans="1:27" x14ac:dyDescent="0.3">
      <c r="A120" s="451"/>
      <c r="B120" s="451"/>
      <c r="C120" s="451"/>
      <c r="D120" s="451"/>
      <c r="E120" s="451"/>
      <c r="F120" s="451"/>
      <c r="G120" s="451"/>
      <c r="H120" s="451"/>
      <c r="I120" s="451"/>
      <c r="J120" s="451"/>
      <c r="K120" s="451"/>
      <c r="L120" s="451"/>
      <c r="M120" s="451"/>
      <c r="N120" s="451"/>
      <c r="O120" s="451"/>
      <c r="P120" s="451"/>
      <c r="Q120" s="451"/>
      <c r="R120" s="451"/>
      <c r="S120" s="451"/>
      <c r="T120" s="451"/>
      <c r="U120" s="451"/>
      <c r="V120" s="451"/>
      <c r="W120" s="451"/>
      <c r="X120" s="451"/>
      <c r="Y120" s="451"/>
      <c r="Z120" s="451"/>
      <c r="AA120" s="451"/>
    </row>
    <row r="121" spans="1:27" x14ac:dyDescent="0.3">
      <c r="A121" s="451"/>
      <c r="B121" s="451"/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1"/>
      <c r="O121" s="451"/>
      <c r="P121" s="451"/>
      <c r="Q121" s="451"/>
      <c r="R121" s="451"/>
      <c r="S121" s="451"/>
      <c r="T121" s="451"/>
      <c r="U121" s="451"/>
      <c r="V121" s="451"/>
      <c r="W121" s="451"/>
      <c r="X121" s="451"/>
      <c r="Y121" s="451"/>
      <c r="Z121" s="451"/>
      <c r="AA121" s="451"/>
    </row>
    <row r="122" spans="1:27" x14ac:dyDescent="0.3">
      <c r="A122" s="451"/>
      <c r="B122" s="451"/>
      <c r="C122" s="451"/>
      <c r="D122" s="451"/>
      <c r="E122" s="451"/>
      <c r="F122" s="451"/>
      <c r="G122" s="451"/>
      <c r="H122" s="451"/>
      <c r="I122" s="451"/>
      <c r="J122" s="451"/>
      <c r="K122" s="451"/>
      <c r="L122" s="451"/>
      <c r="M122" s="451"/>
      <c r="N122" s="451"/>
      <c r="O122" s="451"/>
      <c r="P122" s="451"/>
      <c r="Q122" s="451"/>
      <c r="R122" s="451"/>
      <c r="S122" s="451"/>
      <c r="T122" s="451"/>
      <c r="U122" s="451"/>
      <c r="V122" s="451"/>
      <c r="W122" s="451"/>
      <c r="X122" s="451"/>
      <c r="Y122" s="451"/>
      <c r="Z122" s="451"/>
      <c r="AA122" s="451"/>
    </row>
    <row r="123" spans="1:27" x14ac:dyDescent="0.3">
      <c r="A123" s="451"/>
      <c r="B123" s="451"/>
      <c r="C123" s="451"/>
      <c r="D123" s="451"/>
      <c r="E123" s="451"/>
      <c r="F123" s="451"/>
      <c r="G123" s="451"/>
      <c r="H123" s="451"/>
      <c r="I123" s="451"/>
      <c r="J123" s="451"/>
      <c r="K123" s="451"/>
      <c r="L123" s="451"/>
      <c r="M123" s="451"/>
      <c r="N123" s="451"/>
      <c r="O123" s="451"/>
      <c r="P123" s="451"/>
      <c r="Q123" s="451"/>
      <c r="R123" s="451"/>
      <c r="S123" s="451"/>
      <c r="T123" s="451"/>
      <c r="U123" s="451"/>
      <c r="V123" s="451"/>
      <c r="W123" s="451"/>
      <c r="X123" s="451"/>
      <c r="Y123" s="451"/>
      <c r="Z123" s="451"/>
      <c r="AA123" s="451"/>
    </row>
    <row r="124" spans="1:27" x14ac:dyDescent="0.3">
      <c r="A124" s="451"/>
      <c r="B124" s="451"/>
      <c r="C124" s="451"/>
      <c r="D124" s="451"/>
      <c r="E124" s="451"/>
      <c r="F124" s="451"/>
      <c r="G124" s="451"/>
      <c r="H124" s="451"/>
      <c r="I124" s="451"/>
      <c r="J124" s="451"/>
      <c r="K124" s="451"/>
      <c r="L124" s="451"/>
      <c r="M124" s="451"/>
      <c r="N124" s="451"/>
      <c r="O124" s="451"/>
      <c r="P124" s="451"/>
      <c r="Q124" s="451"/>
      <c r="R124" s="451"/>
      <c r="S124" s="451"/>
      <c r="T124" s="451"/>
      <c r="U124" s="451"/>
      <c r="V124" s="451"/>
      <c r="W124" s="451"/>
      <c r="X124" s="451"/>
      <c r="Y124" s="451"/>
      <c r="Z124" s="451"/>
      <c r="AA124" s="451"/>
    </row>
    <row r="125" spans="1:27" x14ac:dyDescent="0.3">
      <c r="A125" s="451"/>
      <c r="B125" s="451"/>
      <c r="C125" s="451"/>
      <c r="D125" s="451"/>
      <c r="E125" s="451"/>
      <c r="F125" s="451"/>
      <c r="G125" s="451"/>
      <c r="H125" s="451"/>
      <c r="I125" s="451"/>
      <c r="J125" s="451"/>
      <c r="K125" s="451"/>
      <c r="L125" s="451"/>
      <c r="M125" s="451"/>
      <c r="N125" s="451"/>
      <c r="O125" s="451"/>
      <c r="P125" s="451"/>
      <c r="Q125" s="451"/>
      <c r="R125" s="451"/>
      <c r="S125" s="451"/>
      <c r="T125" s="451"/>
      <c r="U125" s="451"/>
      <c r="V125" s="451"/>
      <c r="W125" s="451"/>
      <c r="X125" s="451"/>
      <c r="Y125" s="451"/>
      <c r="Z125" s="451"/>
      <c r="AA125" s="451"/>
    </row>
    <row r="126" spans="1:27" x14ac:dyDescent="0.3">
      <c r="A126" s="451"/>
      <c r="B126" s="451"/>
      <c r="C126" s="451"/>
      <c r="D126" s="451"/>
      <c r="E126" s="451"/>
      <c r="F126" s="451"/>
      <c r="G126" s="451"/>
      <c r="H126" s="451"/>
      <c r="I126" s="451"/>
      <c r="J126" s="451"/>
      <c r="K126" s="451"/>
      <c r="L126" s="451"/>
      <c r="M126" s="451"/>
      <c r="N126" s="451"/>
      <c r="O126" s="451"/>
      <c r="P126" s="451"/>
      <c r="Q126" s="451"/>
      <c r="R126" s="451"/>
      <c r="S126" s="451"/>
      <c r="T126" s="451"/>
      <c r="U126" s="451"/>
      <c r="V126" s="451"/>
      <c r="W126" s="451"/>
      <c r="X126" s="451"/>
      <c r="Y126" s="451"/>
      <c r="Z126" s="451"/>
      <c r="AA126" s="451"/>
    </row>
    <row r="127" spans="1:27" x14ac:dyDescent="0.3">
      <c r="A127" s="451"/>
      <c r="B127" s="451"/>
      <c r="C127" s="451"/>
      <c r="D127" s="451"/>
      <c r="E127" s="451"/>
      <c r="F127" s="451"/>
      <c r="G127" s="451"/>
      <c r="H127" s="451"/>
      <c r="I127" s="451"/>
      <c r="J127" s="451"/>
      <c r="K127" s="451"/>
      <c r="L127" s="451"/>
      <c r="M127" s="451"/>
      <c r="N127" s="451"/>
      <c r="O127" s="451"/>
      <c r="P127" s="451"/>
      <c r="Q127" s="451"/>
      <c r="R127" s="451"/>
      <c r="S127" s="451"/>
      <c r="T127" s="451"/>
      <c r="U127" s="451"/>
      <c r="V127" s="451"/>
      <c r="W127" s="451"/>
      <c r="X127" s="451"/>
      <c r="Y127" s="451"/>
      <c r="Z127" s="451"/>
      <c r="AA127" s="451"/>
    </row>
    <row r="128" spans="1:27" x14ac:dyDescent="0.3">
      <c r="A128" s="451"/>
      <c r="B128" s="451"/>
      <c r="C128" s="451"/>
      <c r="D128" s="451"/>
      <c r="E128" s="451"/>
      <c r="F128" s="451"/>
      <c r="G128" s="451"/>
      <c r="H128" s="451"/>
      <c r="I128" s="451"/>
      <c r="J128" s="451"/>
      <c r="K128" s="451"/>
      <c r="L128" s="451"/>
      <c r="M128" s="451"/>
      <c r="N128" s="451"/>
      <c r="O128" s="451"/>
      <c r="P128" s="451"/>
      <c r="Q128" s="451"/>
      <c r="R128" s="451"/>
      <c r="S128" s="451"/>
      <c r="T128" s="451"/>
      <c r="U128" s="451"/>
      <c r="V128" s="451"/>
      <c r="W128" s="451"/>
      <c r="X128" s="451"/>
      <c r="Y128" s="451"/>
      <c r="Z128" s="451"/>
      <c r="AA128" s="451"/>
    </row>
    <row r="129" spans="1:27" x14ac:dyDescent="0.3">
      <c r="A129" s="451"/>
      <c r="B129" s="451"/>
      <c r="C129" s="451"/>
      <c r="D129" s="451"/>
      <c r="E129" s="451"/>
      <c r="F129" s="451"/>
      <c r="G129" s="451"/>
      <c r="H129" s="451"/>
      <c r="I129" s="451"/>
      <c r="J129" s="451"/>
      <c r="K129" s="451"/>
      <c r="L129" s="451"/>
      <c r="M129" s="451"/>
      <c r="N129" s="451"/>
      <c r="O129" s="451"/>
      <c r="P129" s="451"/>
      <c r="Q129" s="451"/>
      <c r="R129" s="451"/>
      <c r="S129" s="451"/>
      <c r="T129" s="451"/>
      <c r="U129" s="451"/>
      <c r="V129" s="451"/>
      <c r="W129" s="451"/>
      <c r="X129" s="451"/>
      <c r="Y129" s="451"/>
      <c r="Z129" s="451"/>
      <c r="AA129" s="451"/>
    </row>
    <row r="130" spans="1:27" x14ac:dyDescent="0.3">
      <c r="A130" s="451"/>
      <c r="B130" s="451"/>
      <c r="C130" s="451"/>
      <c r="D130" s="451"/>
      <c r="E130" s="451"/>
      <c r="F130" s="451"/>
      <c r="G130" s="451"/>
      <c r="H130" s="451"/>
      <c r="I130" s="451"/>
      <c r="J130" s="451"/>
      <c r="K130" s="451"/>
      <c r="L130" s="451"/>
      <c r="M130" s="451"/>
      <c r="N130" s="451"/>
      <c r="O130" s="451"/>
      <c r="P130" s="451"/>
      <c r="Q130" s="451"/>
      <c r="R130" s="451"/>
      <c r="S130" s="451"/>
      <c r="T130" s="451"/>
      <c r="U130" s="451"/>
      <c r="V130" s="451"/>
      <c r="W130" s="451"/>
      <c r="X130" s="451"/>
      <c r="Y130" s="451"/>
      <c r="Z130" s="451"/>
      <c r="AA130" s="451"/>
    </row>
    <row r="131" spans="1:27" x14ac:dyDescent="0.3">
      <c r="A131" s="451"/>
      <c r="B131" s="451"/>
      <c r="C131" s="451"/>
      <c r="D131" s="451"/>
      <c r="E131" s="451"/>
      <c r="F131" s="451"/>
      <c r="G131" s="451"/>
      <c r="H131" s="451"/>
      <c r="I131" s="451"/>
      <c r="J131" s="451"/>
      <c r="K131" s="451"/>
      <c r="L131" s="451"/>
      <c r="M131" s="451"/>
      <c r="N131" s="451"/>
      <c r="O131" s="451"/>
      <c r="P131" s="451"/>
      <c r="Q131" s="451"/>
      <c r="R131" s="451"/>
      <c r="S131" s="451"/>
      <c r="T131" s="451"/>
      <c r="U131" s="451"/>
      <c r="V131" s="451"/>
      <c r="W131" s="451"/>
      <c r="X131" s="451"/>
      <c r="Y131" s="451"/>
      <c r="Z131" s="451"/>
      <c r="AA131" s="451"/>
    </row>
    <row r="132" spans="1:27" x14ac:dyDescent="0.3">
      <c r="A132" s="451"/>
      <c r="B132" s="451"/>
      <c r="C132" s="451"/>
      <c r="D132" s="451"/>
      <c r="E132" s="451"/>
      <c r="F132" s="451"/>
      <c r="G132" s="451"/>
      <c r="H132" s="451"/>
      <c r="I132" s="451"/>
      <c r="J132" s="451"/>
      <c r="K132" s="451"/>
      <c r="L132" s="451"/>
      <c r="M132" s="451"/>
      <c r="N132" s="451"/>
      <c r="O132" s="451"/>
      <c r="P132" s="451"/>
      <c r="Q132" s="451"/>
      <c r="R132" s="451"/>
      <c r="S132" s="451"/>
      <c r="T132" s="451"/>
      <c r="U132" s="451"/>
      <c r="V132" s="451"/>
      <c r="W132" s="451"/>
      <c r="X132" s="451"/>
      <c r="Y132" s="451"/>
      <c r="Z132" s="451"/>
      <c r="AA132" s="451"/>
    </row>
    <row r="133" spans="1:27" x14ac:dyDescent="0.3">
      <c r="A133" s="451"/>
      <c r="B133" s="451"/>
      <c r="C133" s="451"/>
      <c r="D133" s="451"/>
      <c r="E133" s="451"/>
      <c r="F133" s="451"/>
      <c r="G133" s="451"/>
      <c r="H133" s="451"/>
      <c r="I133" s="451"/>
      <c r="J133" s="451"/>
      <c r="K133" s="451"/>
      <c r="L133" s="451"/>
      <c r="M133" s="451"/>
      <c r="N133" s="451"/>
      <c r="O133" s="451"/>
      <c r="P133" s="451"/>
      <c r="Q133" s="451"/>
      <c r="R133" s="451"/>
      <c r="S133" s="451"/>
      <c r="T133" s="451"/>
      <c r="U133" s="451"/>
      <c r="V133" s="451"/>
      <c r="W133" s="451"/>
      <c r="X133" s="451"/>
      <c r="Y133" s="451"/>
      <c r="Z133" s="451"/>
      <c r="AA133" s="451"/>
    </row>
    <row r="134" spans="1:27" x14ac:dyDescent="0.3">
      <c r="A134" s="451"/>
      <c r="B134" s="451"/>
      <c r="C134" s="451"/>
      <c r="D134" s="451"/>
      <c r="E134" s="451"/>
      <c r="F134" s="451"/>
      <c r="G134" s="451"/>
      <c r="H134" s="451"/>
      <c r="I134" s="451"/>
      <c r="J134" s="451"/>
      <c r="K134" s="451"/>
      <c r="L134" s="451"/>
      <c r="M134" s="451"/>
      <c r="N134" s="451"/>
      <c r="O134" s="451"/>
      <c r="P134" s="451"/>
      <c r="Q134" s="451"/>
      <c r="R134" s="451"/>
      <c r="S134" s="451"/>
      <c r="T134" s="451"/>
      <c r="U134" s="451"/>
      <c r="V134" s="451"/>
      <c r="W134" s="451"/>
      <c r="X134" s="451"/>
      <c r="Y134" s="451"/>
      <c r="Z134" s="451"/>
      <c r="AA134" s="451"/>
    </row>
    <row r="135" spans="1:27" x14ac:dyDescent="0.3">
      <c r="A135" s="451"/>
      <c r="B135" s="451"/>
      <c r="C135" s="451"/>
      <c r="D135" s="451"/>
      <c r="E135" s="451"/>
      <c r="F135" s="451"/>
      <c r="G135" s="451"/>
      <c r="H135" s="451"/>
      <c r="I135" s="451"/>
      <c r="J135" s="451"/>
      <c r="K135" s="451"/>
      <c r="L135" s="451"/>
      <c r="M135" s="451"/>
      <c r="N135" s="451"/>
      <c r="O135" s="451"/>
      <c r="P135" s="451"/>
      <c r="Q135" s="451"/>
      <c r="R135" s="451"/>
      <c r="S135" s="451"/>
      <c r="T135" s="451"/>
      <c r="U135" s="451"/>
      <c r="V135" s="451"/>
      <c r="W135" s="451"/>
      <c r="X135" s="451"/>
      <c r="Y135" s="451"/>
      <c r="Z135" s="451"/>
      <c r="AA135" s="451"/>
    </row>
    <row r="136" spans="1:27" x14ac:dyDescent="0.3">
      <c r="A136" s="451"/>
      <c r="B136" s="451"/>
      <c r="C136" s="451"/>
      <c r="D136" s="451"/>
      <c r="E136" s="451"/>
      <c r="F136" s="451"/>
      <c r="G136" s="451"/>
      <c r="H136" s="451"/>
      <c r="I136" s="451"/>
      <c r="J136" s="451"/>
      <c r="K136" s="451"/>
      <c r="L136" s="451"/>
      <c r="M136" s="451"/>
      <c r="N136" s="451"/>
      <c r="O136" s="451"/>
      <c r="P136" s="451"/>
      <c r="Q136" s="451"/>
      <c r="R136" s="451"/>
      <c r="S136" s="451"/>
      <c r="T136" s="451"/>
      <c r="U136" s="451"/>
      <c r="V136" s="451"/>
      <c r="W136" s="451"/>
      <c r="X136" s="451"/>
      <c r="Y136" s="451"/>
      <c r="Z136" s="451"/>
      <c r="AA136" s="451"/>
    </row>
    <row r="137" spans="1:27" x14ac:dyDescent="0.3">
      <c r="A137" s="451"/>
      <c r="B137" s="451"/>
      <c r="C137" s="451"/>
      <c r="D137" s="451"/>
      <c r="E137" s="451"/>
      <c r="F137" s="451"/>
      <c r="G137" s="451"/>
      <c r="H137" s="451"/>
      <c r="I137" s="451"/>
      <c r="J137" s="451"/>
      <c r="K137" s="451"/>
      <c r="L137" s="451"/>
      <c r="M137" s="451"/>
      <c r="N137" s="451"/>
      <c r="O137" s="451"/>
      <c r="P137" s="451"/>
      <c r="Q137" s="451"/>
      <c r="R137" s="451"/>
      <c r="S137" s="451"/>
      <c r="T137" s="451"/>
      <c r="U137" s="451"/>
      <c r="V137" s="451"/>
      <c r="W137" s="451"/>
      <c r="X137" s="451"/>
      <c r="Y137" s="451"/>
      <c r="Z137" s="451"/>
      <c r="AA137" s="451"/>
    </row>
    <row r="138" spans="1:27" x14ac:dyDescent="0.3">
      <c r="A138" s="451"/>
      <c r="B138" s="451"/>
      <c r="C138" s="451"/>
      <c r="D138" s="451"/>
      <c r="E138" s="451"/>
      <c r="F138" s="451"/>
      <c r="G138" s="451"/>
      <c r="H138" s="451"/>
      <c r="I138" s="451"/>
      <c r="J138" s="451"/>
      <c r="K138" s="451"/>
      <c r="L138" s="451"/>
      <c r="M138" s="451"/>
      <c r="N138" s="451"/>
      <c r="O138" s="451"/>
      <c r="P138" s="451"/>
      <c r="Q138" s="451"/>
      <c r="R138" s="451"/>
      <c r="S138" s="451"/>
      <c r="T138" s="451"/>
      <c r="U138" s="451"/>
      <c r="V138" s="451"/>
      <c r="W138" s="451"/>
      <c r="X138" s="451"/>
      <c r="Y138" s="451"/>
      <c r="Z138" s="451"/>
      <c r="AA138" s="451"/>
    </row>
    <row r="139" spans="1:27" x14ac:dyDescent="0.3">
      <c r="A139" s="451"/>
      <c r="B139" s="451"/>
      <c r="C139" s="451"/>
      <c r="D139" s="451"/>
      <c r="E139" s="451"/>
      <c r="F139" s="451"/>
      <c r="G139" s="451"/>
      <c r="H139" s="451"/>
      <c r="I139" s="451"/>
      <c r="J139" s="451"/>
      <c r="K139" s="451"/>
      <c r="L139" s="451"/>
      <c r="M139" s="451"/>
      <c r="N139" s="451"/>
      <c r="O139" s="451"/>
      <c r="P139" s="451"/>
      <c r="Q139" s="451"/>
      <c r="R139" s="451"/>
      <c r="S139" s="451"/>
      <c r="T139" s="451"/>
      <c r="U139" s="451"/>
      <c r="V139" s="451"/>
      <c r="W139" s="451"/>
      <c r="X139" s="451"/>
      <c r="Y139" s="451"/>
      <c r="Z139" s="451"/>
      <c r="AA139" s="451"/>
    </row>
    <row r="140" spans="1:27" x14ac:dyDescent="0.3">
      <c r="A140" s="451"/>
      <c r="B140" s="451"/>
      <c r="C140" s="451"/>
      <c r="D140" s="451"/>
      <c r="E140" s="451"/>
      <c r="F140" s="451"/>
      <c r="G140" s="451"/>
      <c r="H140" s="451"/>
      <c r="I140" s="451"/>
      <c r="J140" s="451"/>
      <c r="K140" s="451"/>
      <c r="L140" s="451"/>
      <c r="M140" s="451"/>
      <c r="N140" s="451"/>
      <c r="O140" s="451"/>
      <c r="P140" s="451"/>
      <c r="Q140" s="451"/>
      <c r="R140" s="451"/>
      <c r="S140" s="451"/>
      <c r="T140" s="451"/>
      <c r="U140" s="451"/>
      <c r="V140" s="451"/>
      <c r="W140" s="451"/>
      <c r="X140" s="451"/>
      <c r="Y140" s="451"/>
      <c r="Z140" s="451"/>
      <c r="AA140" s="451"/>
    </row>
    <row r="141" spans="1:27" x14ac:dyDescent="0.3">
      <c r="A141" s="451"/>
      <c r="B141" s="451"/>
      <c r="C141" s="451"/>
      <c r="D141" s="451"/>
      <c r="E141" s="451"/>
      <c r="F141" s="451"/>
      <c r="G141" s="451"/>
      <c r="H141" s="451"/>
      <c r="I141" s="451"/>
      <c r="J141" s="451"/>
      <c r="K141" s="451"/>
      <c r="L141" s="451"/>
      <c r="M141" s="451"/>
      <c r="N141" s="451"/>
      <c r="O141" s="451"/>
      <c r="P141" s="451"/>
      <c r="Q141" s="451"/>
      <c r="R141" s="451"/>
      <c r="S141" s="451"/>
      <c r="T141" s="451"/>
      <c r="U141" s="451"/>
      <c r="V141" s="451"/>
      <c r="W141" s="451"/>
      <c r="X141" s="451"/>
      <c r="Y141" s="451"/>
      <c r="Z141" s="451"/>
      <c r="AA141" s="451"/>
    </row>
    <row r="142" spans="1:27" x14ac:dyDescent="0.3">
      <c r="A142" s="451"/>
      <c r="B142" s="451"/>
      <c r="C142" s="451"/>
      <c r="D142" s="451"/>
      <c r="E142" s="451"/>
      <c r="F142" s="451"/>
      <c r="G142" s="451"/>
      <c r="H142" s="451"/>
      <c r="I142" s="451"/>
      <c r="J142" s="451"/>
      <c r="K142" s="451"/>
      <c r="L142" s="451"/>
      <c r="M142" s="451"/>
      <c r="N142" s="451"/>
      <c r="O142" s="451"/>
      <c r="P142" s="451"/>
      <c r="Q142" s="451"/>
      <c r="R142" s="451"/>
      <c r="S142" s="451"/>
      <c r="T142" s="451"/>
      <c r="U142" s="451"/>
      <c r="V142" s="451"/>
      <c r="W142" s="451"/>
      <c r="X142" s="451"/>
      <c r="Y142" s="451"/>
      <c r="Z142" s="451"/>
      <c r="AA142" s="451"/>
    </row>
    <row r="143" spans="1:27" x14ac:dyDescent="0.3">
      <c r="A143" s="451"/>
      <c r="B143" s="451"/>
      <c r="C143" s="451"/>
      <c r="D143" s="451"/>
      <c r="E143" s="451"/>
      <c r="F143" s="451"/>
      <c r="G143" s="451"/>
      <c r="H143" s="451"/>
      <c r="I143" s="451"/>
      <c r="J143" s="451"/>
      <c r="K143" s="451"/>
      <c r="L143" s="451"/>
      <c r="M143" s="451"/>
      <c r="N143" s="451"/>
      <c r="O143" s="451"/>
      <c r="P143" s="451"/>
      <c r="Q143" s="451"/>
      <c r="R143" s="451"/>
      <c r="S143" s="451"/>
      <c r="T143" s="451"/>
      <c r="U143" s="451"/>
      <c r="V143" s="451"/>
      <c r="W143" s="451"/>
      <c r="X143" s="451"/>
      <c r="Y143" s="451"/>
      <c r="Z143" s="451"/>
      <c r="AA143" s="451"/>
    </row>
    <row r="144" spans="1:27" x14ac:dyDescent="0.3">
      <c r="A144" s="451"/>
      <c r="B144" s="451"/>
      <c r="C144" s="451"/>
      <c r="D144" s="451"/>
      <c r="E144" s="451"/>
      <c r="F144" s="451"/>
      <c r="G144" s="451"/>
      <c r="H144" s="451"/>
      <c r="I144" s="451"/>
      <c r="J144" s="451"/>
      <c r="K144" s="451"/>
      <c r="L144" s="451"/>
      <c r="M144" s="451"/>
      <c r="N144" s="451"/>
      <c r="O144" s="451"/>
      <c r="P144" s="451"/>
      <c r="Q144" s="451"/>
      <c r="R144" s="451"/>
      <c r="S144" s="451"/>
      <c r="T144" s="451"/>
      <c r="U144" s="451"/>
      <c r="V144" s="451"/>
      <c r="W144" s="451"/>
      <c r="X144" s="451"/>
      <c r="Y144" s="451"/>
      <c r="Z144" s="451"/>
      <c r="AA144" s="451"/>
    </row>
    <row r="145" spans="1:27" x14ac:dyDescent="0.3">
      <c r="A145" s="451"/>
      <c r="B145" s="451"/>
      <c r="C145" s="451"/>
      <c r="D145" s="451"/>
      <c r="E145" s="451"/>
      <c r="F145" s="451"/>
      <c r="G145" s="451"/>
      <c r="H145" s="451"/>
      <c r="I145" s="451"/>
      <c r="J145" s="451"/>
      <c r="K145" s="451"/>
      <c r="L145" s="451"/>
      <c r="M145" s="451"/>
      <c r="N145" s="451"/>
      <c r="O145" s="451"/>
      <c r="P145" s="451"/>
      <c r="Q145" s="451"/>
      <c r="R145" s="451"/>
      <c r="S145" s="451"/>
      <c r="T145" s="451"/>
      <c r="U145" s="451"/>
      <c r="V145" s="451"/>
      <c r="W145" s="451"/>
      <c r="X145" s="451"/>
      <c r="Y145" s="451"/>
      <c r="Z145" s="451"/>
      <c r="AA145" s="451"/>
    </row>
    <row r="146" spans="1:27" x14ac:dyDescent="0.3">
      <c r="A146" s="451"/>
      <c r="B146" s="451"/>
      <c r="C146" s="451"/>
      <c r="D146" s="451"/>
      <c r="E146" s="451"/>
      <c r="F146" s="451"/>
      <c r="G146" s="451"/>
      <c r="H146" s="451"/>
      <c r="I146" s="451"/>
      <c r="J146" s="451"/>
      <c r="K146" s="451"/>
      <c r="L146" s="451"/>
      <c r="M146" s="451"/>
      <c r="N146" s="451"/>
      <c r="O146" s="451"/>
      <c r="P146" s="451"/>
      <c r="Q146" s="451"/>
      <c r="R146" s="451"/>
      <c r="S146" s="451"/>
      <c r="T146" s="451"/>
      <c r="U146" s="451"/>
      <c r="V146" s="451"/>
      <c r="W146" s="451"/>
      <c r="X146" s="451"/>
      <c r="Y146" s="451"/>
      <c r="Z146" s="451"/>
      <c r="AA146" s="451"/>
    </row>
    <row r="147" spans="1:27" x14ac:dyDescent="0.3">
      <c r="A147" s="451"/>
      <c r="B147" s="451"/>
      <c r="C147" s="451"/>
      <c r="D147" s="451"/>
      <c r="E147" s="451"/>
      <c r="F147" s="451"/>
      <c r="G147" s="451"/>
      <c r="H147" s="451"/>
      <c r="I147" s="451"/>
      <c r="J147" s="451"/>
      <c r="K147" s="451"/>
      <c r="L147" s="451"/>
      <c r="M147" s="451"/>
      <c r="N147" s="451"/>
      <c r="O147" s="451"/>
      <c r="P147" s="451"/>
      <c r="Q147" s="451"/>
      <c r="R147" s="451"/>
      <c r="S147" s="451"/>
      <c r="T147" s="451"/>
      <c r="U147" s="451"/>
      <c r="V147" s="451"/>
      <c r="W147" s="451"/>
      <c r="X147" s="451"/>
      <c r="Y147" s="451"/>
      <c r="Z147" s="451"/>
      <c r="AA147" s="451"/>
    </row>
    <row r="148" spans="1:27" x14ac:dyDescent="0.3">
      <c r="A148" s="451"/>
      <c r="B148" s="451"/>
      <c r="C148" s="451"/>
      <c r="D148" s="451"/>
      <c r="E148" s="451"/>
      <c r="F148" s="451"/>
      <c r="G148" s="451"/>
      <c r="H148" s="451"/>
      <c r="I148" s="451"/>
      <c r="J148" s="451"/>
      <c r="K148" s="451"/>
      <c r="L148" s="451"/>
      <c r="M148" s="451"/>
      <c r="N148" s="451"/>
      <c r="O148" s="451"/>
      <c r="P148" s="451"/>
      <c r="Q148" s="451"/>
      <c r="R148" s="451"/>
      <c r="S148" s="451"/>
      <c r="T148" s="451"/>
      <c r="U148" s="451"/>
      <c r="V148" s="451"/>
      <c r="W148" s="451"/>
      <c r="X148" s="451"/>
      <c r="Y148" s="451"/>
      <c r="Z148" s="451"/>
      <c r="AA148" s="451"/>
    </row>
    <row r="149" spans="1:27" x14ac:dyDescent="0.3">
      <c r="A149" s="451"/>
      <c r="B149" s="451"/>
      <c r="C149" s="451"/>
      <c r="D149" s="451"/>
      <c r="E149" s="451"/>
      <c r="F149" s="451"/>
      <c r="G149" s="451"/>
      <c r="H149" s="451"/>
      <c r="I149" s="451"/>
      <c r="J149" s="451"/>
      <c r="K149" s="451"/>
      <c r="L149" s="451"/>
      <c r="M149" s="451"/>
      <c r="N149" s="451"/>
      <c r="O149" s="451"/>
      <c r="P149" s="451"/>
      <c r="Q149" s="451"/>
      <c r="R149" s="451"/>
      <c r="S149" s="451"/>
      <c r="T149" s="451"/>
      <c r="U149" s="451"/>
      <c r="V149" s="451"/>
      <c r="W149" s="451"/>
      <c r="X149" s="451"/>
      <c r="Y149" s="451"/>
      <c r="Z149" s="451"/>
      <c r="AA149" s="451"/>
    </row>
    <row r="150" spans="1:27" x14ac:dyDescent="0.3">
      <c r="A150" s="451"/>
      <c r="B150" s="451"/>
      <c r="C150" s="451"/>
      <c r="D150" s="451"/>
      <c r="E150" s="451"/>
      <c r="F150" s="451"/>
      <c r="G150" s="451"/>
      <c r="H150" s="451"/>
      <c r="I150" s="451"/>
      <c r="J150" s="451"/>
      <c r="K150" s="451"/>
      <c r="L150" s="451"/>
      <c r="M150" s="451"/>
      <c r="N150" s="451"/>
      <c r="O150" s="451"/>
      <c r="P150" s="451"/>
      <c r="Q150" s="451"/>
      <c r="R150" s="451"/>
      <c r="S150" s="451"/>
      <c r="T150" s="451"/>
      <c r="U150" s="451"/>
      <c r="V150" s="451"/>
      <c r="W150" s="451"/>
      <c r="X150" s="451"/>
      <c r="Y150" s="451"/>
      <c r="Z150" s="451"/>
      <c r="AA150" s="451"/>
    </row>
    <row r="151" spans="1:27" x14ac:dyDescent="0.3">
      <c r="A151" s="451"/>
      <c r="B151" s="451"/>
      <c r="C151" s="451"/>
      <c r="D151" s="451"/>
      <c r="E151" s="451"/>
      <c r="F151" s="451"/>
      <c r="G151" s="451"/>
      <c r="H151" s="451"/>
      <c r="I151" s="451"/>
      <c r="J151" s="451"/>
      <c r="K151" s="451"/>
      <c r="L151" s="451"/>
      <c r="M151" s="451"/>
      <c r="N151" s="451"/>
      <c r="O151" s="451"/>
      <c r="P151" s="451"/>
      <c r="Q151" s="451"/>
      <c r="R151" s="451"/>
      <c r="S151" s="451"/>
      <c r="T151" s="451"/>
      <c r="U151" s="451"/>
      <c r="V151" s="451"/>
      <c r="W151" s="451"/>
      <c r="X151" s="451"/>
      <c r="Y151" s="451"/>
      <c r="Z151" s="451"/>
      <c r="AA151" s="451"/>
    </row>
    <row r="152" spans="1:27" x14ac:dyDescent="0.3">
      <c r="A152" s="451"/>
      <c r="B152" s="451"/>
      <c r="C152" s="451"/>
      <c r="D152" s="451"/>
      <c r="E152" s="451"/>
      <c r="F152" s="451"/>
      <c r="G152" s="451"/>
      <c r="H152" s="451"/>
      <c r="I152" s="451"/>
      <c r="J152" s="451"/>
      <c r="K152" s="451"/>
      <c r="L152" s="451"/>
      <c r="M152" s="451"/>
      <c r="N152" s="451"/>
      <c r="O152" s="451"/>
      <c r="P152" s="451"/>
      <c r="Q152" s="451"/>
      <c r="R152" s="451"/>
      <c r="S152" s="451"/>
      <c r="T152" s="451"/>
      <c r="U152" s="451"/>
      <c r="V152" s="451"/>
      <c r="W152" s="451"/>
      <c r="X152" s="451"/>
      <c r="Y152" s="451"/>
      <c r="Z152" s="451"/>
      <c r="AA152" s="451"/>
    </row>
    <row r="153" spans="1:27" x14ac:dyDescent="0.3">
      <c r="A153" s="451"/>
      <c r="B153" s="451"/>
      <c r="C153" s="451"/>
      <c r="D153" s="451"/>
      <c r="E153" s="451"/>
      <c r="F153" s="451"/>
      <c r="G153" s="451"/>
      <c r="H153" s="451"/>
      <c r="I153" s="451"/>
      <c r="J153" s="451"/>
      <c r="K153" s="451"/>
      <c r="L153" s="451"/>
      <c r="M153" s="451"/>
      <c r="N153" s="451"/>
      <c r="O153" s="451"/>
      <c r="P153" s="451"/>
      <c r="Q153" s="451"/>
      <c r="R153" s="451"/>
      <c r="S153" s="451"/>
      <c r="T153" s="451"/>
      <c r="U153" s="451"/>
      <c r="V153" s="451"/>
      <c r="W153" s="451"/>
      <c r="X153" s="451"/>
      <c r="Y153" s="451"/>
      <c r="Z153" s="451"/>
      <c r="AA153" s="451"/>
    </row>
    <row r="154" spans="1:27" x14ac:dyDescent="0.3">
      <c r="A154" s="451"/>
      <c r="B154" s="451"/>
      <c r="C154" s="451"/>
      <c r="D154" s="451"/>
      <c r="E154" s="451"/>
      <c r="F154" s="451"/>
      <c r="G154" s="451"/>
      <c r="H154" s="451"/>
      <c r="I154" s="451"/>
      <c r="J154" s="451"/>
      <c r="K154" s="451"/>
      <c r="L154" s="451"/>
      <c r="M154" s="451"/>
      <c r="N154" s="451"/>
      <c r="O154" s="451"/>
      <c r="P154" s="451"/>
      <c r="Q154" s="451"/>
      <c r="R154" s="451"/>
      <c r="S154" s="451"/>
      <c r="T154" s="451"/>
      <c r="U154" s="451"/>
      <c r="V154" s="451"/>
      <c r="W154" s="451"/>
      <c r="X154" s="451"/>
      <c r="Y154" s="451"/>
      <c r="Z154" s="451"/>
      <c r="AA154" s="451"/>
    </row>
    <row r="155" spans="1:27" x14ac:dyDescent="0.3">
      <c r="A155" s="451"/>
      <c r="B155" s="451"/>
      <c r="C155" s="451"/>
      <c r="D155" s="451"/>
      <c r="E155" s="451"/>
      <c r="F155" s="451"/>
      <c r="G155" s="451"/>
      <c r="H155" s="451"/>
      <c r="I155" s="451"/>
      <c r="J155" s="451"/>
      <c r="K155" s="451"/>
      <c r="L155" s="451"/>
      <c r="M155" s="451"/>
      <c r="N155" s="451"/>
      <c r="O155" s="451"/>
      <c r="P155" s="451"/>
      <c r="Q155" s="451"/>
      <c r="R155" s="451"/>
      <c r="S155" s="451"/>
      <c r="T155" s="451"/>
      <c r="U155" s="451"/>
      <c r="V155" s="451"/>
      <c r="W155" s="451"/>
      <c r="X155" s="451"/>
      <c r="Y155" s="451"/>
      <c r="Z155" s="451"/>
      <c r="AA155" s="451"/>
    </row>
    <row r="156" spans="1:27" x14ac:dyDescent="0.3">
      <c r="A156" s="451"/>
      <c r="B156" s="451"/>
      <c r="C156" s="451"/>
      <c r="D156" s="451"/>
      <c r="E156" s="451"/>
      <c r="F156" s="451"/>
      <c r="G156" s="451"/>
      <c r="H156" s="451"/>
      <c r="I156" s="451"/>
      <c r="J156" s="451"/>
      <c r="K156" s="451"/>
      <c r="L156" s="451"/>
      <c r="M156" s="451"/>
      <c r="N156" s="451"/>
      <c r="O156" s="451"/>
      <c r="P156" s="451"/>
      <c r="Q156" s="451"/>
      <c r="R156" s="451"/>
      <c r="S156" s="451"/>
      <c r="T156" s="451"/>
      <c r="U156" s="451"/>
      <c r="V156" s="451"/>
      <c r="W156" s="451"/>
      <c r="X156" s="451"/>
      <c r="Y156" s="451"/>
      <c r="Z156" s="451"/>
      <c r="AA156" s="451"/>
    </row>
    <row r="157" spans="1:27" x14ac:dyDescent="0.3">
      <c r="A157" s="451"/>
      <c r="B157" s="451"/>
      <c r="C157" s="451"/>
      <c r="D157" s="451"/>
      <c r="E157" s="451"/>
      <c r="F157" s="451"/>
      <c r="G157" s="451"/>
      <c r="H157" s="451"/>
      <c r="I157" s="451"/>
      <c r="J157" s="451"/>
      <c r="K157" s="451"/>
      <c r="L157" s="451"/>
      <c r="M157" s="451"/>
      <c r="N157" s="451"/>
      <c r="O157" s="451"/>
      <c r="P157" s="451"/>
      <c r="Q157" s="451"/>
      <c r="R157" s="451"/>
      <c r="S157" s="451"/>
      <c r="T157" s="451"/>
      <c r="U157" s="451"/>
      <c r="V157" s="451"/>
      <c r="W157" s="451"/>
      <c r="X157" s="451"/>
      <c r="Y157" s="451"/>
      <c r="Z157" s="451"/>
      <c r="AA157" s="451"/>
    </row>
    <row r="158" spans="1:27" x14ac:dyDescent="0.3">
      <c r="A158" s="451"/>
      <c r="B158" s="451"/>
      <c r="C158" s="451"/>
      <c r="D158" s="451"/>
      <c r="E158" s="451"/>
      <c r="F158" s="451"/>
      <c r="G158" s="451"/>
      <c r="H158" s="451"/>
      <c r="I158" s="451"/>
      <c r="J158" s="451"/>
      <c r="K158" s="451"/>
      <c r="L158" s="451"/>
      <c r="M158" s="451"/>
      <c r="N158" s="451"/>
      <c r="O158" s="451"/>
      <c r="P158" s="451"/>
      <c r="Q158" s="451"/>
      <c r="R158" s="451"/>
      <c r="S158" s="451"/>
      <c r="T158" s="451"/>
      <c r="U158" s="451"/>
      <c r="V158" s="451"/>
      <c r="W158" s="451"/>
      <c r="X158" s="451"/>
      <c r="Y158" s="451"/>
      <c r="Z158" s="451"/>
      <c r="AA158" s="451"/>
    </row>
    <row r="159" spans="1:27" x14ac:dyDescent="0.3">
      <c r="A159" s="451"/>
      <c r="B159" s="451"/>
      <c r="C159" s="451"/>
      <c r="D159" s="451"/>
      <c r="E159" s="451"/>
      <c r="F159" s="451"/>
      <c r="G159" s="451"/>
      <c r="H159" s="451"/>
      <c r="I159" s="451"/>
      <c r="J159" s="451"/>
      <c r="K159" s="451"/>
      <c r="L159" s="451"/>
      <c r="M159" s="451"/>
      <c r="N159" s="451"/>
      <c r="O159" s="451"/>
      <c r="P159" s="451"/>
      <c r="Q159" s="451"/>
      <c r="R159" s="451"/>
      <c r="S159" s="451"/>
      <c r="T159" s="451"/>
      <c r="U159" s="451"/>
      <c r="V159" s="451"/>
      <c r="W159" s="451"/>
      <c r="X159" s="451"/>
      <c r="Y159" s="451"/>
      <c r="Z159" s="451"/>
      <c r="AA159" s="451"/>
    </row>
    <row r="160" spans="1:27" x14ac:dyDescent="0.3">
      <c r="A160" s="451"/>
      <c r="B160" s="451"/>
      <c r="C160" s="451"/>
      <c r="D160" s="451"/>
      <c r="E160" s="451"/>
      <c r="F160" s="451"/>
      <c r="G160" s="451"/>
      <c r="H160" s="451"/>
      <c r="I160" s="451"/>
      <c r="J160" s="451"/>
      <c r="K160" s="451"/>
      <c r="L160" s="451"/>
      <c r="M160" s="451"/>
      <c r="N160" s="451"/>
      <c r="O160" s="451"/>
      <c r="P160" s="451"/>
      <c r="Q160" s="451"/>
      <c r="R160" s="451"/>
      <c r="S160" s="451"/>
      <c r="T160" s="451"/>
      <c r="U160" s="451"/>
      <c r="V160" s="451"/>
      <c r="W160" s="451"/>
      <c r="X160" s="451"/>
      <c r="Y160" s="451"/>
      <c r="Z160" s="451"/>
      <c r="AA160" s="451"/>
    </row>
    <row r="161" spans="1:27" x14ac:dyDescent="0.3">
      <c r="A161" s="451"/>
      <c r="B161" s="451"/>
      <c r="C161" s="451"/>
      <c r="D161" s="451"/>
      <c r="E161" s="451"/>
      <c r="F161" s="451"/>
      <c r="G161" s="451"/>
      <c r="H161" s="451"/>
      <c r="I161" s="451"/>
      <c r="J161" s="451"/>
      <c r="K161" s="451"/>
      <c r="L161" s="451"/>
      <c r="M161" s="451"/>
      <c r="N161" s="451"/>
      <c r="O161" s="451"/>
      <c r="P161" s="451"/>
      <c r="Q161" s="451"/>
      <c r="R161" s="451"/>
      <c r="S161" s="451"/>
      <c r="T161" s="451"/>
      <c r="U161" s="451"/>
      <c r="V161" s="451"/>
      <c r="W161" s="451"/>
      <c r="X161" s="451"/>
      <c r="Y161" s="451"/>
      <c r="Z161" s="451"/>
      <c r="AA161" s="451"/>
    </row>
    <row r="162" spans="1:27" x14ac:dyDescent="0.3">
      <c r="A162" s="451"/>
      <c r="B162" s="451"/>
      <c r="C162" s="451"/>
      <c r="D162" s="451"/>
      <c r="E162" s="451"/>
      <c r="F162" s="451"/>
      <c r="G162" s="451"/>
      <c r="H162" s="451"/>
      <c r="I162" s="451"/>
      <c r="J162" s="451"/>
      <c r="K162" s="451"/>
      <c r="L162" s="451"/>
      <c r="M162" s="451"/>
      <c r="N162" s="451"/>
      <c r="O162" s="451"/>
      <c r="P162" s="451"/>
      <c r="Q162" s="451"/>
      <c r="R162" s="451"/>
      <c r="S162" s="451"/>
      <c r="T162" s="451"/>
      <c r="U162" s="451"/>
      <c r="V162" s="451"/>
      <c r="W162" s="451"/>
      <c r="X162" s="451"/>
      <c r="Y162" s="451"/>
      <c r="Z162" s="451"/>
      <c r="AA162" s="451"/>
    </row>
    <row r="163" spans="1:27" x14ac:dyDescent="0.3">
      <c r="A163" s="451"/>
      <c r="B163" s="451"/>
      <c r="C163" s="451"/>
      <c r="D163" s="451"/>
      <c r="E163" s="451"/>
      <c r="F163" s="451"/>
      <c r="G163" s="451"/>
      <c r="H163" s="451"/>
      <c r="I163" s="451"/>
      <c r="J163" s="451"/>
      <c r="K163" s="451"/>
      <c r="L163" s="451"/>
      <c r="M163" s="451"/>
      <c r="N163" s="451"/>
      <c r="O163" s="451"/>
      <c r="P163" s="451"/>
      <c r="Q163" s="451"/>
      <c r="R163" s="451"/>
      <c r="S163" s="451"/>
      <c r="T163" s="451"/>
      <c r="U163" s="451"/>
      <c r="V163" s="451"/>
      <c r="W163" s="451"/>
      <c r="X163" s="451"/>
      <c r="Y163" s="451"/>
      <c r="Z163" s="451"/>
      <c r="AA163" s="451"/>
    </row>
    <row r="164" spans="1:27" x14ac:dyDescent="0.3">
      <c r="A164" s="451"/>
      <c r="B164" s="451"/>
      <c r="C164" s="451"/>
      <c r="D164" s="451"/>
      <c r="E164" s="451"/>
      <c r="F164" s="451"/>
      <c r="G164" s="451"/>
      <c r="H164" s="451"/>
      <c r="I164" s="451"/>
      <c r="J164" s="451"/>
      <c r="K164" s="451"/>
      <c r="L164" s="451"/>
      <c r="M164" s="451"/>
      <c r="N164" s="451"/>
      <c r="O164" s="451"/>
      <c r="P164" s="451"/>
      <c r="Q164" s="451"/>
      <c r="R164" s="451"/>
      <c r="S164" s="451"/>
      <c r="T164" s="451"/>
      <c r="U164" s="451"/>
      <c r="V164" s="451"/>
      <c r="W164" s="451"/>
      <c r="X164" s="451"/>
      <c r="Y164" s="451"/>
      <c r="Z164" s="451"/>
      <c r="AA164" s="451"/>
    </row>
    <row r="165" spans="1:27" x14ac:dyDescent="0.3">
      <c r="A165" s="451"/>
      <c r="B165" s="451"/>
      <c r="C165" s="451"/>
      <c r="D165" s="451"/>
      <c r="E165" s="451"/>
      <c r="F165" s="451"/>
      <c r="G165" s="451"/>
      <c r="H165" s="451"/>
      <c r="I165" s="451"/>
      <c r="J165" s="451"/>
      <c r="K165" s="451"/>
      <c r="L165" s="451"/>
      <c r="M165" s="451"/>
      <c r="N165" s="451"/>
      <c r="O165" s="451"/>
      <c r="P165" s="451"/>
      <c r="Q165" s="451"/>
      <c r="R165" s="451"/>
      <c r="S165" s="451"/>
      <c r="T165" s="451"/>
      <c r="U165" s="451"/>
      <c r="V165" s="451"/>
      <c r="W165" s="451"/>
      <c r="X165" s="451"/>
      <c r="Y165" s="451"/>
      <c r="Z165" s="451"/>
      <c r="AA165" s="451"/>
    </row>
    <row r="166" spans="1:27" x14ac:dyDescent="0.3">
      <c r="A166" s="451"/>
      <c r="B166" s="451"/>
      <c r="C166" s="451"/>
      <c r="D166" s="451"/>
      <c r="E166" s="451"/>
      <c r="F166" s="451"/>
      <c r="G166" s="451"/>
      <c r="H166" s="451"/>
      <c r="I166" s="451"/>
      <c r="J166" s="451"/>
      <c r="K166" s="451"/>
      <c r="L166" s="451"/>
      <c r="M166" s="451"/>
      <c r="N166" s="451"/>
      <c r="O166" s="451"/>
      <c r="P166" s="451"/>
      <c r="Q166" s="451"/>
      <c r="R166" s="451"/>
      <c r="S166" s="451"/>
      <c r="T166" s="451"/>
      <c r="U166" s="451"/>
      <c r="V166" s="451"/>
      <c r="W166" s="451"/>
      <c r="X166" s="451"/>
      <c r="Y166" s="451"/>
      <c r="Z166" s="451"/>
      <c r="AA166" s="451"/>
    </row>
    <row r="167" spans="1:27" x14ac:dyDescent="0.3">
      <c r="A167" s="451"/>
      <c r="B167" s="451"/>
      <c r="C167" s="451"/>
      <c r="D167" s="451"/>
      <c r="E167" s="451"/>
      <c r="F167" s="451"/>
      <c r="G167" s="451"/>
      <c r="H167" s="451"/>
      <c r="I167" s="451"/>
      <c r="J167" s="451"/>
      <c r="K167" s="451"/>
      <c r="L167" s="451"/>
      <c r="M167" s="451"/>
      <c r="N167" s="451"/>
      <c r="O167" s="451"/>
      <c r="P167" s="451"/>
      <c r="Q167" s="451"/>
      <c r="R167" s="451"/>
      <c r="S167" s="451"/>
      <c r="T167" s="451"/>
      <c r="U167" s="451"/>
      <c r="V167" s="451"/>
      <c r="W167" s="451"/>
      <c r="X167" s="451"/>
      <c r="Y167" s="451"/>
      <c r="Z167" s="451"/>
      <c r="AA167" s="451"/>
    </row>
    <row r="168" spans="1:27" x14ac:dyDescent="0.3">
      <c r="A168" s="451"/>
      <c r="B168" s="451"/>
      <c r="C168" s="451"/>
      <c r="D168" s="451"/>
      <c r="E168" s="451"/>
      <c r="F168" s="451"/>
      <c r="G168" s="451"/>
      <c r="H168" s="451"/>
      <c r="I168" s="451"/>
      <c r="J168" s="451"/>
      <c r="K168" s="451"/>
      <c r="L168" s="451"/>
      <c r="M168" s="451"/>
      <c r="N168" s="451"/>
      <c r="O168" s="451"/>
      <c r="P168" s="451"/>
      <c r="Q168" s="451"/>
      <c r="R168" s="451"/>
      <c r="S168" s="451"/>
      <c r="T168" s="451"/>
      <c r="U168" s="451"/>
      <c r="V168" s="451"/>
      <c r="W168" s="451"/>
      <c r="X168" s="451"/>
      <c r="Y168" s="451"/>
      <c r="Z168" s="451"/>
      <c r="AA168" s="451"/>
    </row>
    <row r="169" spans="1:27" x14ac:dyDescent="0.3">
      <c r="A169" s="451"/>
      <c r="B169" s="451"/>
      <c r="C169" s="451"/>
      <c r="D169" s="451"/>
      <c r="E169" s="451"/>
      <c r="F169" s="451"/>
      <c r="G169" s="451"/>
      <c r="H169" s="451"/>
      <c r="I169" s="451"/>
      <c r="J169" s="451"/>
      <c r="K169" s="451"/>
      <c r="L169" s="451"/>
      <c r="M169" s="451"/>
      <c r="N169" s="451"/>
      <c r="O169" s="451"/>
      <c r="P169" s="451"/>
      <c r="Q169" s="451"/>
      <c r="R169" s="451"/>
      <c r="S169" s="451"/>
      <c r="T169" s="451"/>
      <c r="U169" s="451"/>
      <c r="V169" s="451"/>
      <c r="W169" s="451"/>
      <c r="X169" s="451"/>
      <c r="Y169" s="451"/>
      <c r="Z169" s="451"/>
      <c r="AA169" s="451"/>
    </row>
    <row r="170" spans="1:27" x14ac:dyDescent="0.3">
      <c r="A170" s="451"/>
      <c r="B170" s="451"/>
      <c r="C170" s="451"/>
      <c r="D170" s="451"/>
      <c r="E170" s="451"/>
      <c r="F170" s="451"/>
      <c r="G170" s="451"/>
      <c r="H170" s="451"/>
      <c r="I170" s="451"/>
      <c r="J170" s="451"/>
      <c r="K170" s="451"/>
      <c r="L170" s="451"/>
      <c r="M170" s="451"/>
      <c r="N170" s="451"/>
      <c r="O170" s="451"/>
      <c r="P170" s="451"/>
      <c r="Q170" s="451"/>
      <c r="R170" s="451"/>
      <c r="S170" s="451"/>
      <c r="T170" s="451"/>
      <c r="U170" s="451"/>
      <c r="V170" s="451"/>
      <c r="W170" s="451"/>
      <c r="X170" s="451"/>
      <c r="Y170" s="451"/>
      <c r="Z170" s="451"/>
      <c r="AA170" s="451"/>
    </row>
    <row r="171" spans="1:27" x14ac:dyDescent="0.3">
      <c r="A171" s="451"/>
      <c r="B171" s="451"/>
      <c r="C171" s="451"/>
      <c r="D171" s="451"/>
      <c r="E171" s="451"/>
      <c r="F171" s="451"/>
      <c r="G171" s="451"/>
      <c r="H171" s="451"/>
      <c r="I171" s="451"/>
      <c r="J171" s="451"/>
      <c r="K171" s="451"/>
      <c r="L171" s="451"/>
      <c r="M171" s="451"/>
      <c r="N171" s="451"/>
      <c r="O171" s="451"/>
      <c r="P171" s="451"/>
      <c r="Q171" s="451"/>
      <c r="R171" s="451"/>
      <c r="S171" s="451"/>
      <c r="T171" s="451"/>
      <c r="U171" s="451"/>
      <c r="V171" s="451"/>
      <c r="W171" s="451"/>
      <c r="X171" s="451"/>
      <c r="Y171" s="451"/>
      <c r="Z171" s="451"/>
      <c r="AA171" s="451"/>
    </row>
    <row r="172" spans="1:27" x14ac:dyDescent="0.3">
      <c r="A172" s="451"/>
      <c r="B172" s="451"/>
      <c r="C172" s="451"/>
      <c r="D172" s="451"/>
      <c r="E172" s="451"/>
      <c r="F172" s="451"/>
      <c r="G172" s="451"/>
      <c r="H172" s="451"/>
      <c r="I172" s="451"/>
      <c r="J172" s="451"/>
      <c r="K172" s="451"/>
      <c r="L172" s="451"/>
      <c r="M172" s="451"/>
      <c r="N172" s="451"/>
      <c r="O172" s="451"/>
      <c r="P172" s="451"/>
      <c r="Q172" s="451"/>
      <c r="R172" s="451"/>
      <c r="S172" s="451"/>
      <c r="T172" s="451"/>
      <c r="U172" s="451"/>
      <c r="V172" s="451"/>
      <c r="W172" s="451"/>
      <c r="X172" s="451"/>
      <c r="Y172" s="451"/>
      <c r="Z172" s="451"/>
      <c r="AA172" s="451"/>
    </row>
    <row r="173" spans="1:27" x14ac:dyDescent="0.3">
      <c r="A173" s="451"/>
      <c r="B173" s="451"/>
      <c r="C173" s="451"/>
      <c r="D173" s="451"/>
      <c r="E173" s="451"/>
      <c r="F173" s="451"/>
      <c r="G173" s="451"/>
      <c r="H173" s="451"/>
      <c r="I173" s="451"/>
      <c r="J173" s="451"/>
      <c r="K173" s="451"/>
      <c r="L173" s="451"/>
      <c r="M173" s="451"/>
      <c r="N173" s="451"/>
      <c r="O173" s="451"/>
      <c r="P173" s="451"/>
      <c r="Q173" s="451"/>
      <c r="R173" s="451"/>
      <c r="S173" s="451"/>
      <c r="T173" s="451"/>
      <c r="U173" s="451"/>
      <c r="V173" s="451"/>
      <c r="W173" s="451"/>
      <c r="X173" s="451"/>
      <c r="Y173" s="451"/>
      <c r="Z173" s="451"/>
      <c r="AA173" s="451"/>
    </row>
    <row r="174" spans="1:27" x14ac:dyDescent="0.3">
      <c r="A174" s="451"/>
      <c r="B174" s="451"/>
      <c r="C174" s="451"/>
      <c r="D174" s="451"/>
      <c r="E174" s="451"/>
      <c r="F174" s="451"/>
      <c r="G174" s="451"/>
      <c r="H174" s="451"/>
      <c r="I174" s="451"/>
      <c r="J174" s="451"/>
      <c r="K174" s="451"/>
      <c r="L174" s="451"/>
      <c r="M174" s="451"/>
      <c r="N174" s="451"/>
      <c r="O174" s="451"/>
      <c r="P174" s="451"/>
      <c r="Q174" s="451"/>
      <c r="R174" s="451"/>
      <c r="S174" s="451"/>
      <c r="T174" s="451"/>
      <c r="U174" s="451"/>
      <c r="V174" s="451"/>
      <c r="W174" s="451"/>
      <c r="X174" s="451"/>
      <c r="Y174" s="451"/>
      <c r="Z174" s="451"/>
      <c r="AA174" s="451"/>
    </row>
    <row r="175" spans="1:27" x14ac:dyDescent="0.3">
      <c r="A175" s="451"/>
      <c r="B175" s="451"/>
      <c r="C175" s="451"/>
      <c r="D175" s="451"/>
      <c r="E175" s="451"/>
      <c r="F175" s="451"/>
      <c r="G175" s="451"/>
      <c r="H175" s="451"/>
      <c r="I175" s="451"/>
      <c r="J175" s="451"/>
      <c r="K175" s="451"/>
      <c r="L175" s="451"/>
      <c r="M175" s="451"/>
      <c r="N175" s="451"/>
      <c r="O175" s="451"/>
      <c r="P175" s="451"/>
      <c r="Q175" s="451"/>
      <c r="R175" s="451"/>
      <c r="S175" s="451"/>
      <c r="T175" s="451"/>
      <c r="U175" s="451"/>
      <c r="V175" s="451"/>
      <c r="W175" s="451"/>
      <c r="X175" s="451"/>
      <c r="Y175" s="451"/>
      <c r="Z175" s="451"/>
      <c r="AA175" s="451"/>
    </row>
    <row r="176" spans="1:27" x14ac:dyDescent="0.3">
      <c r="A176" s="451"/>
      <c r="B176" s="451"/>
      <c r="C176" s="451"/>
      <c r="D176" s="451"/>
      <c r="E176" s="451"/>
      <c r="F176" s="451"/>
      <c r="G176" s="451"/>
      <c r="H176" s="451"/>
      <c r="I176" s="451"/>
      <c r="J176" s="451"/>
      <c r="K176" s="451"/>
      <c r="L176" s="451"/>
      <c r="M176" s="451"/>
      <c r="N176" s="451"/>
      <c r="O176" s="451"/>
      <c r="P176" s="451"/>
      <c r="Q176" s="451"/>
      <c r="R176" s="451"/>
      <c r="S176" s="451"/>
      <c r="T176" s="451"/>
      <c r="U176" s="451"/>
      <c r="V176" s="451"/>
      <c r="W176" s="451"/>
      <c r="X176" s="451"/>
      <c r="Y176" s="451"/>
      <c r="Z176" s="451"/>
      <c r="AA176" s="451"/>
    </row>
    <row r="177" spans="1:27" x14ac:dyDescent="0.3">
      <c r="A177" s="451"/>
      <c r="B177" s="451"/>
      <c r="C177" s="451"/>
      <c r="D177" s="451"/>
      <c r="E177" s="451"/>
      <c r="F177" s="451"/>
      <c r="G177" s="451"/>
      <c r="H177" s="451"/>
      <c r="I177" s="451"/>
      <c r="J177" s="451"/>
      <c r="K177" s="451"/>
      <c r="L177" s="451"/>
      <c r="M177" s="451"/>
      <c r="N177" s="451"/>
      <c r="O177" s="451"/>
      <c r="P177" s="451"/>
      <c r="Q177" s="451"/>
      <c r="R177" s="451"/>
      <c r="S177" s="451"/>
      <c r="T177" s="451"/>
      <c r="U177" s="451"/>
      <c r="V177" s="451"/>
      <c r="W177" s="451"/>
      <c r="X177" s="451"/>
      <c r="Y177" s="451"/>
      <c r="Z177" s="451"/>
      <c r="AA177" s="451"/>
    </row>
    <row r="178" spans="1:27" x14ac:dyDescent="0.3">
      <c r="A178" s="451"/>
      <c r="B178" s="451"/>
      <c r="C178" s="451"/>
      <c r="D178" s="451"/>
      <c r="E178" s="451"/>
      <c r="F178" s="451"/>
      <c r="G178" s="451"/>
      <c r="H178" s="451"/>
      <c r="I178" s="451"/>
      <c r="J178" s="451"/>
      <c r="K178" s="451"/>
      <c r="L178" s="451"/>
      <c r="M178" s="451"/>
      <c r="N178" s="451"/>
      <c r="O178" s="451"/>
      <c r="P178" s="451"/>
      <c r="Q178" s="451"/>
      <c r="R178" s="451"/>
      <c r="S178" s="451"/>
      <c r="T178" s="451"/>
      <c r="U178" s="451"/>
      <c r="V178" s="451"/>
      <c r="W178" s="451"/>
      <c r="X178" s="451"/>
      <c r="Y178" s="451"/>
      <c r="Z178" s="451"/>
      <c r="AA178" s="451"/>
    </row>
    <row r="179" spans="1:27" x14ac:dyDescent="0.3">
      <c r="A179" s="451"/>
      <c r="B179" s="451"/>
      <c r="C179" s="451"/>
      <c r="D179" s="451"/>
      <c r="E179" s="451"/>
      <c r="F179" s="451"/>
      <c r="G179" s="451"/>
      <c r="H179" s="451"/>
      <c r="I179" s="451"/>
      <c r="J179" s="451"/>
      <c r="K179" s="451"/>
      <c r="L179" s="451"/>
      <c r="M179" s="451"/>
      <c r="N179" s="451"/>
      <c r="O179" s="451"/>
      <c r="P179" s="451"/>
      <c r="Q179" s="451"/>
      <c r="R179" s="451"/>
      <c r="S179" s="451"/>
      <c r="T179" s="451"/>
      <c r="U179" s="451"/>
      <c r="V179" s="451"/>
      <c r="W179" s="451"/>
      <c r="X179" s="451"/>
      <c r="Y179" s="451"/>
      <c r="Z179" s="451"/>
      <c r="AA179" s="451"/>
    </row>
    <row r="180" spans="1:27" x14ac:dyDescent="0.3">
      <c r="A180" s="451"/>
      <c r="B180" s="451"/>
      <c r="C180" s="451"/>
      <c r="D180" s="451"/>
      <c r="E180" s="451"/>
      <c r="F180" s="451"/>
      <c r="G180" s="451"/>
      <c r="H180" s="451"/>
      <c r="I180" s="451"/>
      <c r="J180" s="451"/>
      <c r="K180" s="451"/>
      <c r="L180" s="451"/>
      <c r="M180" s="451"/>
      <c r="N180" s="451"/>
      <c r="O180" s="451"/>
      <c r="P180" s="451"/>
      <c r="Q180" s="451"/>
      <c r="R180" s="451"/>
      <c r="S180" s="451"/>
      <c r="T180" s="451"/>
      <c r="U180" s="451"/>
      <c r="V180" s="451"/>
      <c r="W180" s="451"/>
      <c r="X180" s="451"/>
      <c r="Y180" s="451"/>
      <c r="Z180" s="451"/>
      <c r="AA180" s="451"/>
    </row>
    <row r="181" spans="1:27" x14ac:dyDescent="0.3">
      <c r="A181" s="451"/>
      <c r="B181" s="451"/>
      <c r="C181" s="451"/>
      <c r="D181" s="451"/>
      <c r="E181" s="451"/>
      <c r="F181" s="451"/>
      <c r="G181" s="451"/>
      <c r="H181" s="451"/>
      <c r="I181" s="451"/>
      <c r="J181" s="451"/>
      <c r="K181" s="451"/>
      <c r="L181" s="451"/>
      <c r="M181" s="451"/>
      <c r="N181" s="451"/>
      <c r="O181" s="451"/>
      <c r="P181" s="451"/>
      <c r="Q181" s="451"/>
      <c r="R181" s="451"/>
      <c r="S181" s="451"/>
      <c r="T181" s="451"/>
      <c r="U181" s="451"/>
      <c r="V181" s="451"/>
      <c r="W181" s="451"/>
      <c r="X181" s="451"/>
      <c r="Y181" s="451"/>
      <c r="Z181" s="451"/>
      <c r="AA181" s="451"/>
    </row>
    <row r="182" spans="1:27" x14ac:dyDescent="0.3">
      <c r="A182" s="451"/>
      <c r="B182" s="451"/>
      <c r="C182" s="451"/>
      <c r="D182" s="451"/>
      <c r="E182" s="451"/>
      <c r="F182" s="451"/>
      <c r="G182" s="451"/>
      <c r="H182" s="451"/>
      <c r="I182" s="451"/>
      <c r="J182" s="451"/>
      <c r="K182" s="451"/>
      <c r="L182" s="451"/>
      <c r="M182" s="451"/>
      <c r="N182" s="451"/>
      <c r="O182" s="451"/>
      <c r="P182" s="451"/>
      <c r="Q182" s="451"/>
      <c r="R182" s="451"/>
      <c r="S182" s="451"/>
      <c r="T182" s="451"/>
      <c r="U182" s="451"/>
      <c r="V182" s="451"/>
      <c r="W182" s="451"/>
      <c r="X182" s="451"/>
      <c r="Y182" s="451"/>
      <c r="Z182" s="451"/>
      <c r="AA182" s="451"/>
    </row>
    <row r="183" spans="1:27" x14ac:dyDescent="0.3">
      <c r="A183" s="451"/>
      <c r="B183" s="451"/>
      <c r="C183" s="451"/>
      <c r="D183" s="451"/>
      <c r="E183" s="451"/>
      <c r="F183" s="451"/>
      <c r="G183" s="451"/>
      <c r="H183" s="451"/>
      <c r="I183" s="451"/>
      <c r="J183" s="451"/>
      <c r="K183" s="451"/>
      <c r="L183" s="451"/>
      <c r="M183" s="451"/>
      <c r="N183" s="451"/>
      <c r="O183" s="451"/>
      <c r="P183" s="451"/>
      <c r="Q183" s="451"/>
      <c r="R183" s="451"/>
      <c r="S183" s="451"/>
      <c r="T183" s="451"/>
      <c r="U183" s="451"/>
      <c r="V183" s="451"/>
      <c r="W183" s="451"/>
      <c r="X183" s="451"/>
      <c r="Y183" s="451"/>
      <c r="Z183" s="451"/>
      <c r="AA183" s="451"/>
    </row>
    <row r="184" spans="1:27" x14ac:dyDescent="0.3">
      <c r="A184" s="451"/>
      <c r="B184" s="451"/>
      <c r="C184" s="451"/>
      <c r="D184" s="451"/>
      <c r="E184" s="451"/>
      <c r="F184" s="451"/>
      <c r="G184" s="451"/>
      <c r="H184" s="451"/>
      <c r="I184" s="451"/>
      <c r="J184" s="451"/>
      <c r="K184" s="451"/>
      <c r="L184" s="451"/>
      <c r="M184" s="451"/>
      <c r="N184" s="451"/>
      <c r="O184" s="451"/>
      <c r="P184" s="451"/>
      <c r="Q184" s="451"/>
      <c r="R184" s="451"/>
      <c r="S184" s="451"/>
      <c r="T184" s="451"/>
      <c r="U184" s="451"/>
      <c r="V184" s="451"/>
      <c r="W184" s="451"/>
      <c r="X184" s="451"/>
      <c r="Y184" s="451"/>
      <c r="Z184" s="451"/>
      <c r="AA184" s="451"/>
    </row>
    <row r="185" spans="1:27" x14ac:dyDescent="0.3">
      <c r="A185" s="451"/>
      <c r="B185" s="451"/>
      <c r="C185" s="451"/>
      <c r="D185" s="451"/>
      <c r="E185" s="451"/>
      <c r="F185" s="451"/>
      <c r="G185" s="451"/>
      <c r="H185" s="451"/>
      <c r="I185" s="451"/>
      <c r="J185" s="451"/>
      <c r="K185" s="451"/>
      <c r="L185" s="451"/>
      <c r="M185" s="451"/>
      <c r="N185" s="451"/>
      <c r="O185" s="451"/>
      <c r="P185" s="451"/>
      <c r="Q185" s="451"/>
      <c r="R185" s="451"/>
      <c r="S185" s="451"/>
      <c r="T185" s="451"/>
      <c r="U185" s="451"/>
      <c r="V185" s="451"/>
      <c r="W185" s="451"/>
      <c r="X185" s="451"/>
      <c r="Y185" s="451"/>
      <c r="Z185" s="451"/>
      <c r="AA185" s="451"/>
    </row>
    <row r="186" spans="1:27" x14ac:dyDescent="0.3">
      <c r="A186" s="451"/>
      <c r="B186" s="451"/>
      <c r="C186" s="451"/>
      <c r="D186" s="451"/>
      <c r="E186" s="451"/>
      <c r="F186" s="451"/>
      <c r="G186" s="451"/>
      <c r="H186" s="451"/>
      <c r="I186" s="451"/>
      <c r="J186" s="451"/>
      <c r="K186" s="451"/>
      <c r="L186" s="451"/>
      <c r="M186" s="451"/>
      <c r="N186" s="451"/>
      <c r="O186" s="451"/>
      <c r="P186" s="451"/>
      <c r="Q186" s="451"/>
      <c r="R186" s="451"/>
      <c r="S186" s="451"/>
      <c r="T186" s="451"/>
      <c r="U186" s="451"/>
      <c r="V186" s="451"/>
      <c r="W186" s="451"/>
      <c r="X186" s="451"/>
      <c r="Y186" s="451"/>
      <c r="Z186" s="451"/>
      <c r="AA186" s="451"/>
    </row>
    <row r="187" spans="1:27" x14ac:dyDescent="0.3">
      <c r="A187" s="451"/>
      <c r="B187" s="451"/>
      <c r="C187" s="451"/>
      <c r="D187" s="451"/>
      <c r="E187" s="451"/>
      <c r="F187" s="451"/>
      <c r="G187" s="451"/>
      <c r="H187" s="451"/>
      <c r="I187" s="451"/>
      <c r="J187" s="451"/>
      <c r="K187" s="451"/>
      <c r="L187" s="451"/>
      <c r="M187" s="451"/>
      <c r="N187" s="451"/>
      <c r="O187" s="451"/>
      <c r="P187" s="451"/>
      <c r="Q187" s="451"/>
      <c r="R187" s="451"/>
      <c r="S187" s="451"/>
      <c r="T187" s="451"/>
      <c r="U187" s="451"/>
      <c r="V187" s="451"/>
      <c r="W187" s="451"/>
      <c r="X187" s="451"/>
      <c r="Y187" s="451"/>
      <c r="Z187" s="451"/>
      <c r="AA187" s="451"/>
    </row>
    <row r="188" spans="1:27" x14ac:dyDescent="0.3">
      <c r="A188" s="451"/>
      <c r="B188" s="451"/>
      <c r="C188" s="451"/>
      <c r="D188" s="451"/>
      <c r="E188" s="451"/>
      <c r="F188" s="451"/>
      <c r="G188" s="451"/>
      <c r="H188" s="451"/>
      <c r="I188" s="451"/>
      <c r="J188" s="451"/>
      <c r="K188" s="451"/>
      <c r="L188" s="451"/>
      <c r="M188" s="451"/>
      <c r="N188" s="451"/>
      <c r="O188" s="451"/>
      <c r="P188" s="451"/>
      <c r="Q188" s="451"/>
      <c r="R188" s="451"/>
      <c r="S188" s="451"/>
      <c r="T188" s="451"/>
      <c r="U188" s="451"/>
      <c r="V188" s="451"/>
      <c r="W188" s="451"/>
      <c r="X188" s="451"/>
      <c r="Y188" s="451"/>
      <c r="Z188" s="451"/>
      <c r="AA188" s="451"/>
    </row>
    <row r="189" spans="1:27" x14ac:dyDescent="0.3">
      <c r="A189" s="451"/>
      <c r="B189" s="451"/>
      <c r="C189" s="451"/>
      <c r="D189" s="451"/>
      <c r="E189" s="451"/>
      <c r="F189" s="451"/>
      <c r="G189" s="451"/>
      <c r="H189" s="451"/>
      <c r="I189" s="451"/>
      <c r="J189" s="451"/>
      <c r="K189" s="451"/>
      <c r="L189" s="451"/>
      <c r="M189" s="451"/>
      <c r="N189" s="451"/>
      <c r="O189" s="451"/>
      <c r="P189" s="451"/>
      <c r="Q189" s="451"/>
      <c r="R189" s="451"/>
      <c r="S189" s="451"/>
      <c r="T189" s="451"/>
      <c r="U189" s="451"/>
      <c r="V189" s="451"/>
      <c r="W189" s="451"/>
      <c r="X189" s="451"/>
      <c r="Y189" s="451"/>
      <c r="Z189" s="451"/>
      <c r="AA189" s="451"/>
    </row>
    <row r="190" spans="1:27" x14ac:dyDescent="0.3">
      <c r="A190" s="451"/>
      <c r="B190" s="451"/>
      <c r="C190" s="451"/>
      <c r="D190" s="451"/>
      <c r="E190" s="451"/>
      <c r="F190" s="451"/>
      <c r="G190" s="451"/>
      <c r="H190" s="451"/>
      <c r="I190" s="451"/>
      <c r="J190" s="451"/>
      <c r="K190" s="451"/>
      <c r="L190" s="451"/>
      <c r="M190" s="451"/>
      <c r="N190" s="451"/>
      <c r="O190" s="451"/>
      <c r="P190" s="451"/>
      <c r="Q190" s="451"/>
      <c r="R190" s="451"/>
      <c r="S190" s="451"/>
      <c r="T190" s="451"/>
      <c r="U190" s="451"/>
      <c r="V190" s="451"/>
      <c r="W190" s="451"/>
      <c r="X190" s="451"/>
      <c r="Y190" s="451"/>
      <c r="Z190" s="451"/>
      <c r="AA190" s="451"/>
    </row>
    <row r="191" spans="1:27" x14ac:dyDescent="0.3">
      <c r="A191" s="451"/>
      <c r="B191" s="451"/>
      <c r="C191" s="451"/>
      <c r="D191" s="451"/>
      <c r="E191" s="451"/>
      <c r="F191" s="451"/>
      <c r="G191" s="451"/>
      <c r="H191" s="451"/>
      <c r="I191" s="451"/>
      <c r="J191" s="451"/>
      <c r="K191" s="451"/>
      <c r="L191" s="451"/>
      <c r="M191" s="451"/>
      <c r="N191" s="451"/>
      <c r="O191" s="451"/>
      <c r="P191" s="451"/>
      <c r="Q191" s="451"/>
      <c r="R191" s="451"/>
      <c r="S191" s="451"/>
      <c r="T191" s="451"/>
      <c r="U191" s="451"/>
      <c r="V191" s="451"/>
      <c r="W191" s="451"/>
      <c r="X191" s="451"/>
      <c r="Y191" s="451"/>
      <c r="Z191" s="451"/>
      <c r="AA191" s="451"/>
    </row>
    <row r="192" spans="1:27" x14ac:dyDescent="0.3">
      <c r="A192" s="451"/>
      <c r="B192" s="451"/>
      <c r="C192" s="451"/>
      <c r="D192" s="451"/>
      <c r="E192" s="451"/>
      <c r="F192" s="451"/>
      <c r="G192" s="451"/>
      <c r="H192" s="451"/>
      <c r="I192" s="451"/>
      <c r="J192" s="451"/>
      <c r="K192" s="451"/>
      <c r="L192" s="451"/>
      <c r="M192" s="451"/>
      <c r="N192" s="451"/>
      <c r="O192" s="451"/>
      <c r="P192" s="451"/>
      <c r="Q192" s="451"/>
      <c r="R192" s="451"/>
      <c r="S192" s="451"/>
      <c r="T192" s="451"/>
      <c r="U192" s="451"/>
      <c r="V192" s="451"/>
      <c r="W192" s="451"/>
      <c r="X192" s="451"/>
      <c r="Y192" s="451"/>
      <c r="Z192" s="451"/>
      <c r="AA192" s="451"/>
    </row>
    <row r="193" spans="1:27" x14ac:dyDescent="0.3">
      <c r="A193" s="451"/>
      <c r="B193" s="451"/>
      <c r="C193" s="451"/>
      <c r="D193" s="451"/>
      <c r="E193" s="451"/>
      <c r="F193" s="451"/>
      <c r="G193" s="451"/>
      <c r="H193" s="451"/>
      <c r="I193" s="451"/>
      <c r="J193" s="451"/>
      <c r="K193" s="451"/>
      <c r="L193" s="451"/>
      <c r="M193" s="451"/>
      <c r="N193" s="451"/>
      <c r="O193" s="451"/>
      <c r="P193" s="451"/>
      <c r="Q193" s="451"/>
      <c r="R193" s="451"/>
      <c r="S193" s="451"/>
      <c r="T193" s="451"/>
      <c r="U193" s="451"/>
      <c r="V193" s="451"/>
      <c r="W193" s="451"/>
      <c r="X193" s="451"/>
      <c r="Y193" s="451"/>
      <c r="Z193" s="451"/>
      <c r="AA193" s="451"/>
    </row>
    <row r="194" spans="1:27" x14ac:dyDescent="0.3">
      <c r="A194" s="451"/>
      <c r="B194" s="451"/>
      <c r="C194" s="451"/>
      <c r="D194" s="451"/>
      <c r="E194" s="451"/>
      <c r="F194" s="451"/>
      <c r="G194" s="451"/>
      <c r="H194" s="451"/>
      <c r="I194" s="451"/>
      <c r="J194" s="451"/>
      <c r="K194" s="451"/>
      <c r="L194" s="451"/>
      <c r="M194" s="451"/>
      <c r="N194" s="451"/>
      <c r="O194" s="451"/>
      <c r="P194" s="451"/>
      <c r="Q194" s="451"/>
      <c r="R194" s="451"/>
      <c r="S194" s="451"/>
      <c r="T194" s="451"/>
      <c r="U194" s="451"/>
      <c r="V194" s="451"/>
      <c r="W194" s="451"/>
      <c r="X194" s="451"/>
      <c r="Y194" s="451"/>
      <c r="Z194" s="451"/>
      <c r="AA194" s="451"/>
    </row>
    <row r="195" spans="1:27" x14ac:dyDescent="0.3">
      <c r="A195" s="451"/>
      <c r="B195" s="451"/>
      <c r="C195" s="451"/>
      <c r="D195" s="451"/>
      <c r="E195" s="451"/>
      <c r="F195" s="451"/>
      <c r="G195" s="451"/>
      <c r="H195" s="451"/>
      <c r="I195" s="451"/>
      <c r="J195" s="451"/>
      <c r="K195" s="451"/>
      <c r="L195" s="451"/>
      <c r="M195" s="451"/>
      <c r="N195" s="451"/>
      <c r="O195" s="451"/>
      <c r="P195" s="451"/>
      <c r="Q195" s="451"/>
      <c r="R195" s="451"/>
      <c r="S195" s="451"/>
      <c r="T195" s="451"/>
      <c r="U195" s="451"/>
      <c r="V195" s="451"/>
      <c r="W195" s="451"/>
      <c r="X195" s="451"/>
      <c r="Y195" s="451"/>
      <c r="Z195" s="451"/>
      <c r="AA195" s="451"/>
    </row>
    <row r="196" spans="1:27" x14ac:dyDescent="0.3">
      <c r="A196" s="451"/>
      <c r="B196" s="451"/>
      <c r="C196" s="451"/>
      <c r="D196" s="451"/>
      <c r="E196" s="451"/>
      <c r="F196" s="451"/>
      <c r="G196" s="451"/>
      <c r="H196" s="451"/>
      <c r="I196" s="451"/>
      <c r="J196" s="451"/>
      <c r="K196" s="451"/>
      <c r="L196" s="451"/>
      <c r="M196" s="451"/>
      <c r="N196" s="451"/>
      <c r="O196" s="451"/>
      <c r="P196" s="451"/>
      <c r="Q196" s="451"/>
      <c r="R196" s="451"/>
      <c r="S196" s="451"/>
      <c r="T196" s="451"/>
      <c r="U196" s="451"/>
      <c r="V196" s="451"/>
      <c r="W196" s="451"/>
      <c r="X196" s="451"/>
      <c r="Y196" s="451"/>
      <c r="Z196" s="451"/>
      <c r="AA196" s="451"/>
    </row>
    <row r="197" spans="1:27" x14ac:dyDescent="0.3">
      <c r="A197" s="451"/>
      <c r="B197" s="451"/>
      <c r="C197" s="451"/>
      <c r="D197" s="451"/>
      <c r="E197" s="451"/>
      <c r="F197" s="451"/>
      <c r="G197" s="451"/>
      <c r="H197" s="451"/>
      <c r="I197" s="451"/>
      <c r="J197" s="451"/>
      <c r="K197" s="451"/>
      <c r="L197" s="451"/>
      <c r="M197" s="451"/>
      <c r="N197" s="451"/>
      <c r="O197" s="451"/>
      <c r="P197" s="451"/>
      <c r="Q197" s="451"/>
      <c r="R197" s="451"/>
      <c r="S197" s="451"/>
      <c r="T197" s="451"/>
      <c r="U197" s="451"/>
      <c r="V197" s="451"/>
      <c r="W197" s="451"/>
      <c r="X197" s="451"/>
      <c r="Y197" s="451"/>
      <c r="Z197" s="451"/>
      <c r="AA197" s="451"/>
    </row>
    <row r="198" spans="1:27" x14ac:dyDescent="0.3">
      <c r="A198" s="451"/>
      <c r="B198" s="451"/>
      <c r="C198" s="451"/>
      <c r="D198" s="451"/>
      <c r="E198" s="451"/>
      <c r="F198" s="451"/>
      <c r="G198" s="451"/>
      <c r="H198" s="451"/>
      <c r="I198" s="451"/>
      <c r="J198" s="451"/>
      <c r="K198" s="451"/>
      <c r="L198" s="451"/>
      <c r="M198" s="451"/>
      <c r="N198" s="451"/>
      <c r="O198" s="451"/>
      <c r="P198" s="451"/>
      <c r="Q198" s="451"/>
      <c r="R198" s="451"/>
      <c r="S198" s="451"/>
      <c r="T198" s="451"/>
      <c r="U198" s="451"/>
      <c r="V198" s="451"/>
      <c r="W198" s="451"/>
      <c r="X198" s="451"/>
      <c r="Y198" s="451"/>
      <c r="Z198" s="451"/>
      <c r="AA198" s="451"/>
    </row>
    <row r="199" spans="1:27" x14ac:dyDescent="0.3">
      <c r="A199" s="451"/>
      <c r="B199" s="451"/>
      <c r="C199" s="451"/>
      <c r="D199" s="451"/>
      <c r="E199" s="451"/>
      <c r="F199" s="451"/>
      <c r="G199" s="451"/>
      <c r="H199" s="451"/>
      <c r="I199" s="451"/>
      <c r="J199" s="451"/>
      <c r="K199" s="451"/>
      <c r="L199" s="451"/>
      <c r="M199" s="451"/>
      <c r="N199" s="451"/>
      <c r="O199" s="451"/>
      <c r="P199" s="451"/>
      <c r="Q199" s="451"/>
      <c r="R199" s="451"/>
      <c r="S199" s="451"/>
      <c r="T199" s="451"/>
      <c r="U199" s="451"/>
      <c r="V199" s="451"/>
      <c r="W199" s="451"/>
      <c r="X199" s="451"/>
      <c r="Y199" s="451"/>
      <c r="Z199" s="451"/>
      <c r="AA199" s="451"/>
    </row>
    <row r="200" spans="1:27" x14ac:dyDescent="0.3">
      <c r="A200" s="451"/>
      <c r="B200" s="451"/>
      <c r="C200" s="451"/>
      <c r="D200" s="451"/>
      <c r="E200" s="451"/>
      <c r="F200" s="451"/>
      <c r="G200" s="451"/>
      <c r="H200" s="451"/>
      <c r="I200" s="451"/>
      <c r="J200" s="451"/>
      <c r="K200" s="451"/>
      <c r="L200" s="451"/>
      <c r="M200" s="451"/>
      <c r="N200" s="451"/>
      <c r="O200" s="451"/>
      <c r="P200" s="451"/>
      <c r="Q200" s="451"/>
      <c r="R200" s="451"/>
      <c r="S200" s="451"/>
      <c r="T200" s="451"/>
      <c r="U200" s="451"/>
      <c r="V200" s="451"/>
      <c r="W200" s="451"/>
      <c r="X200" s="451"/>
      <c r="Y200" s="451"/>
      <c r="Z200" s="451"/>
      <c r="AA200" s="451"/>
    </row>
    <row r="201" spans="1:27" x14ac:dyDescent="0.3">
      <c r="A201" s="451"/>
      <c r="B201" s="451"/>
      <c r="C201" s="451"/>
      <c r="D201" s="451"/>
      <c r="E201" s="451"/>
      <c r="F201" s="451"/>
      <c r="G201" s="451"/>
      <c r="H201" s="451"/>
      <c r="I201" s="451"/>
      <c r="J201" s="451"/>
      <c r="K201" s="451"/>
      <c r="L201" s="451"/>
      <c r="M201" s="451"/>
      <c r="N201" s="451"/>
      <c r="O201" s="451"/>
      <c r="P201" s="451"/>
      <c r="Q201" s="451"/>
      <c r="R201" s="451"/>
      <c r="S201" s="451"/>
      <c r="T201" s="451"/>
      <c r="U201" s="451"/>
      <c r="V201" s="451"/>
      <c r="W201" s="451"/>
      <c r="X201" s="451"/>
      <c r="Y201" s="451"/>
      <c r="Z201" s="451"/>
      <c r="AA201" s="451"/>
    </row>
    <row r="202" spans="1:27" x14ac:dyDescent="0.3">
      <c r="A202" s="451"/>
      <c r="B202" s="451"/>
      <c r="C202" s="451"/>
      <c r="D202" s="451"/>
      <c r="E202" s="451"/>
      <c r="F202" s="451"/>
      <c r="G202" s="451"/>
      <c r="H202" s="451"/>
      <c r="I202" s="451"/>
      <c r="J202" s="451"/>
      <c r="K202" s="451"/>
      <c r="L202" s="451"/>
      <c r="M202" s="451"/>
      <c r="N202" s="451"/>
      <c r="O202" s="451"/>
      <c r="P202" s="451"/>
      <c r="Q202" s="451"/>
      <c r="R202" s="451"/>
      <c r="S202" s="451"/>
      <c r="T202" s="451"/>
      <c r="U202" s="451"/>
      <c r="V202" s="451"/>
      <c r="W202" s="451"/>
      <c r="X202" s="451"/>
      <c r="Y202" s="451"/>
      <c r="Z202" s="451"/>
      <c r="AA202" s="451"/>
    </row>
    <row r="203" spans="1:27" x14ac:dyDescent="0.3">
      <c r="A203" s="451"/>
      <c r="B203" s="451"/>
      <c r="C203" s="451"/>
      <c r="D203" s="451"/>
      <c r="E203" s="451"/>
      <c r="F203" s="451"/>
      <c r="G203" s="451"/>
      <c r="H203" s="451"/>
      <c r="I203" s="451"/>
      <c r="J203" s="451"/>
      <c r="K203" s="451"/>
      <c r="L203" s="451"/>
      <c r="M203" s="451"/>
      <c r="N203" s="451"/>
      <c r="O203" s="451"/>
      <c r="P203" s="451"/>
      <c r="Q203" s="451"/>
      <c r="R203" s="451"/>
      <c r="S203" s="451"/>
      <c r="T203" s="451"/>
      <c r="U203" s="451"/>
      <c r="V203" s="451"/>
      <c r="W203" s="451"/>
      <c r="X203" s="451"/>
      <c r="Y203" s="451"/>
      <c r="Z203" s="451"/>
      <c r="AA203" s="451"/>
    </row>
    <row r="204" spans="1:27" x14ac:dyDescent="0.3">
      <c r="A204" s="451"/>
      <c r="B204" s="451"/>
      <c r="C204" s="451"/>
      <c r="D204" s="451"/>
      <c r="E204" s="451"/>
      <c r="F204" s="451"/>
      <c r="G204" s="451"/>
      <c r="H204" s="451"/>
      <c r="I204" s="451"/>
      <c r="J204" s="451"/>
      <c r="K204" s="451"/>
      <c r="L204" s="451"/>
      <c r="M204" s="451"/>
      <c r="N204" s="451"/>
      <c r="O204" s="451"/>
      <c r="P204" s="451"/>
      <c r="Q204" s="451"/>
      <c r="R204" s="451"/>
      <c r="S204" s="451"/>
      <c r="T204" s="451"/>
      <c r="U204" s="451"/>
      <c r="V204" s="451"/>
      <c r="W204" s="451"/>
      <c r="X204" s="451"/>
      <c r="Y204" s="451"/>
      <c r="Z204" s="451"/>
      <c r="AA204" s="451"/>
    </row>
    <row r="205" spans="1:27" x14ac:dyDescent="0.3">
      <c r="A205" s="451"/>
      <c r="B205" s="451"/>
      <c r="C205" s="451"/>
      <c r="D205" s="451"/>
      <c r="E205" s="451"/>
      <c r="F205" s="451"/>
      <c r="G205" s="451"/>
      <c r="H205" s="451"/>
      <c r="I205" s="451"/>
      <c r="J205" s="451"/>
      <c r="K205" s="451"/>
      <c r="L205" s="451"/>
      <c r="M205" s="451"/>
      <c r="N205" s="451"/>
      <c r="O205" s="451"/>
      <c r="P205" s="451"/>
      <c r="Q205" s="451"/>
      <c r="R205" s="451"/>
      <c r="S205" s="451"/>
      <c r="T205" s="451"/>
      <c r="U205" s="451"/>
      <c r="V205" s="451"/>
      <c r="W205" s="451"/>
      <c r="X205" s="451"/>
      <c r="Y205" s="451"/>
      <c r="Z205" s="451"/>
      <c r="AA205" s="451"/>
    </row>
    <row r="206" spans="1:27" x14ac:dyDescent="0.3">
      <c r="A206" s="451"/>
      <c r="B206" s="451"/>
      <c r="C206" s="451"/>
      <c r="D206" s="451"/>
      <c r="E206" s="451"/>
      <c r="F206" s="451"/>
      <c r="G206" s="451"/>
      <c r="H206" s="451"/>
      <c r="I206" s="451"/>
      <c r="J206" s="451"/>
      <c r="K206" s="451"/>
      <c r="L206" s="451"/>
      <c r="M206" s="451"/>
      <c r="N206" s="451"/>
      <c r="O206" s="451"/>
      <c r="P206" s="451"/>
      <c r="Q206" s="451"/>
      <c r="R206" s="451"/>
      <c r="S206" s="451"/>
      <c r="T206" s="451"/>
      <c r="U206" s="451"/>
      <c r="V206" s="451"/>
      <c r="W206" s="451"/>
      <c r="X206" s="451"/>
      <c r="Y206" s="451"/>
      <c r="Z206" s="451"/>
      <c r="AA206" s="451"/>
    </row>
    <row r="207" spans="1:27" x14ac:dyDescent="0.3">
      <c r="A207" s="451"/>
      <c r="B207" s="451"/>
      <c r="C207" s="451"/>
      <c r="D207" s="451"/>
      <c r="E207" s="451"/>
      <c r="F207" s="451"/>
      <c r="G207" s="451"/>
      <c r="H207" s="451"/>
      <c r="I207" s="451"/>
      <c r="J207" s="451"/>
      <c r="K207" s="451"/>
      <c r="L207" s="451"/>
      <c r="M207" s="451"/>
      <c r="N207" s="451"/>
      <c r="O207" s="451"/>
      <c r="P207" s="451"/>
      <c r="Q207" s="451"/>
      <c r="R207" s="451"/>
      <c r="S207" s="451"/>
      <c r="T207" s="451"/>
      <c r="U207" s="451"/>
      <c r="V207" s="451"/>
      <c r="W207" s="451"/>
      <c r="X207" s="451"/>
      <c r="Y207" s="451"/>
      <c r="Z207" s="451"/>
      <c r="AA207" s="451"/>
    </row>
    <row r="208" spans="1:27" x14ac:dyDescent="0.3">
      <c r="A208" s="451"/>
      <c r="B208" s="451"/>
      <c r="C208" s="451"/>
      <c r="D208" s="451"/>
      <c r="E208" s="451"/>
      <c r="F208" s="451"/>
      <c r="G208" s="451"/>
      <c r="H208" s="451"/>
      <c r="I208" s="451"/>
      <c r="J208" s="451"/>
      <c r="K208" s="451"/>
      <c r="L208" s="451"/>
      <c r="M208" s="451"/>
      <c r="N208" s="451"/>
      <c r="O208" s="451"/>
      <c r="P208" s="451"/>
      <c r="Q208" s="451"/>
      <c r="R208" s="451"/>
      <c r="S208" s="451"/>
      <c r="T208" s="451"/>
      <c r="U208" s="451"/>
      <c r="V208" s="451"/>
      <c r="W208" s="451"/>
      <c r="X208" s="451"/>
      <c r="Y208" s="451"/>
      <c r="Z208" s="451"/>
      <c r="AA208" s="451"/>
    </row>
    <row r="209" spans="1:27" x14ac:dyDescent="0.3">
      <c r="A209" s="451"/>
      <c r="B209" s="451"/>
      <c r="C209" s="451"/>
      <c r="D209" s="451"/>
      <c r="E209" s="451"/>
      <c r="F209" s="451"/>
      <c r="G209" s="451"/>
      <c r="H209" s="451"/>
      <c r="I209" s="451"/>
      <c r="J209" s="451"/>
      <c r="K209" s="451"/>
      <c r="L209" s="451"/>
      <c r="M209" s="451"/>
      <c r="N209" s="451"/>
      <c r="O209" s="451"/>
      <c r="P209" s="451"/>
      <c r="Q209" s="451"/>
      <c r="R209" s="451"/>
      <c r="S209" s="451"/>
      <c r="T209" s="451"/>
      <c r="U209" s="451"/>
      <c r="V209" s="451"/>
      <c r="W209" s="451"/>
      <c r="X209" s="451"/>
      <c r="Y209" s="451"/>
      <c r="Z209" s="451"/>
      <c r="AA209" s="451"/>
    </row>
    <row r="210" spans="1:27" x14ac:dyDescent="0.3">
      <c r="A210" s="451"/>
      <c r="B210" s="451"/>
      <c r="C210" s="451"/>
      <c r="D210" s="451"/>
      <c r="E210" s="451"/>
      <c r="F210" s="451"/>
      <c r="G210" s="451"/>
      <c r="H210" s="451"/>
      <c r="I210" s="451"/>
      <c r="J210" s="451"/>
      <c r="K210" s="451"/>
      <c r="L210" s="451"/>
      <c r="M210" s="451"/>
      <c r="N210" s="451"/>
      <c r="O210" s="451"/>
      <c r="P210" s="451"/>
      <c r="Q210" s="451"/>
      <c r="R210" s="451"/>
      <c r="S210" s="451"/>
      <c r="T210" s="451"/>
      <c r="U210" s="451"/>
      <c r="V210" s="451"/>
      <c r="W210" s="451"/>
      <c r="X210" s="451"/>
      <c r="Y210" s="451"/>
      <c r="Z210" s="451"/>
      <c r="AA210" s="451"/>
    </row>
    <row r="211" spans="1:27" x14ac:dyDescent="0.3">
      <c r="A211" s="451"/>
      <c r="B211" s="451"/>
      <c r="C211" s="451"/>
      <c r="D211" s="451"/>
      <c r="E211" s="451"/>
      <c r="F211" s="451"/>
      <c r="G211" s="451"/>
      <c r="H211" s="451"/>
      <c r="I211" s="451"/>
      <c r="J211" s="451"/>
      <c r="K211" s="451"/>
      <c r="L211" s="451"/>
      <c r="M211" s="451"/>
      <c r="N211" s="451"/>
      <c r="O211" s="451"/>
      <c r="P211" s="451"/>
      <c r="Q211" s="451"/>
      <c r="R211" s="451"/>
      <c r="S211" s="451"/>
      <c r="T211" s="451"/>
      <c r="U211" s="451"/>
      <c r="V211" s="451"/>
      <c r="W211" s="451"/>
      <c r="X211" s="451"/>
      <c r="Y211" s="451"/>
      <c r="Z211" s="451"/>
      <c r="AA211" s="451"/>
    </row>
    <row r="212" spans="1:27" x14ac:dyDescent="0.3">
      <c r="A212" s="451"/>
      <c r="B212" s="451"/>
      <c r="C212" s="451"/>
      <c r="D212" s="451"/>
      <c r="E212" s="451"/>
      <c r="F212" s="451"/>
      <c r="G212" s="451"/>
      <c r="H212" s="451"/>
      <c r="I212" s="451"/>
      <c r="J212" s="451"/>
      <c r="K212" s="451"/>
      <c r="L212" s="451"/>
      <c r="M212" s="451"/>
      <c r="N212" s="451"/>
      <c r="O212" s="451"/>
      <c r="P212" s="451"/>
      <c r="Q212" s="451"/>
      <c r="R212" s="451"/>
      <c r="S212" s="451"/>
      <c r="T212" s="451"/>
      <c r="U212" s="451"/>
      <c r="V212" s="451"/>
      <c r="W212" s="451"/>
      <c r="X212" s="451"/>
      <c r="Y212" s="451"/>
      <c r="Z212" s="451"/>
      <c r="AA212" s="451"/>
    </row>
    <row r="213" spans="1:27" x14ac:dyDescent="0.3">
      <c r="A213" s="451"/>
      <c r="B213" s="451"/>
      <c r="C213" s="451"/>
      <c r="D213" s="451"/>
      <c r="E213" s="451"/>
      <c r="F213" s="451"/>
      <c r="G213" s="451"/>
      <c r="H213" s="451"/>
      <c r="I213" s="451"/>
      <c r="J213" s="451"/>
      <c r="K213" s="451"/>
      <c r="L213" s="451"/>
      <c r="M213" s="451"/>
      <c r="N213" s="451"/>
      <c r="O213" s="451"/>
      <c r="P213" s="451"/>
      <c r="Q213" s="451"/>
      <c r="R213" s="451"/>
      <c r="S213" s="451"/>
      <c r="T213" s="451"/>
      <c r="U213" s="451"/>
      <c r="V213" s="451"/>
      <c r="W213" s="451"/>
      <c r="X213" s="451"/>
      <c r="Y213" s="451"/>
      <c r="Z213" s="451"/>
      <c r="AA213" s="451"/>
    </row>
    <row r="214" spans="1:27" x14ac:dyDescent="0.3">
      <c r="A214" s="451"/>
      <c r="B214" s="451"/>
      <c r="C214" s="451"/>
      <c r="D214" s="451"/>
      <c r="E214" s="451"/>
      <c r="F214" s="451"/>
      <c r="G214" s="451"/>
      <c r="H214" s="451"/>
      <c r="I214" s="451"/>
      <c r="J214" s="451"/>
      <c r="K214" s="451"/>
      <c r="L214" s="451"/>
      <c r="M214" s="451"/>
      <c r="N214" s="451"/>
      <c r="O214" s="451"/>
      <c r="P214" s="451"/>
      <c r="Q214" s="451"/>
      <c r="R214" s="451"/>
      <c r="S214" s="451"/>
      <c r="T214" s="451"/>
      <c r="U214" s="451"/>
      <c r="V214" s="451"/>
      <c r="W214" s="451"/>
      <c r="X214" s="451"/>
      <c r="Y214" s="451"/>
      <c r="Z214" s="451"/>
      <c r="AA214" s="451"/>
    </row>
    <row r="215" spans="1:27" x14ac:dyDescent="0.3">
      <c r="A215" s="451"/>
      <c r="B215" s="451"/>
      <c r="C215" s="451"/>
      <c r="D215" s="451"/>
      <c r="E215" s="451"/>
      <c r="F215" s="451"/>
      <c r="G215" s="451"/>
      <c r="H215" s="451"/>
      <c r="I215" s="451"/>
      <c r="J215" s="451"/>
      <c r="K215" s="451"/>
      <c r="L215" s="451"/>
      <c r="M215" s="451"/>
      <c r="N215" s="451"/>
      <c r="O215" s="451"/>
      <c r="P215" s="451"/>
      <c r="Q215" s="451"/>
      <c r="R215" s="451"/>
      <c r="S215" s="451"/>
      <c r="T215" s="451"/>
      <c r="U215" s="451"/>
      <c r="V215" s="451"/>
      <c r="W215" s="451"/>
      <c r="X215" s="451"/>
      <c r="Y215" s="451"/>
      <c r="Z215" s="451"/>
      <c r="AA215" s="451"/>
    </row>
    <row r="216" spans="1:27" x14ac:dyDescent="0.3">
      <c r="A216" s="451"/>
      <c r="B216" s="451"/>
      <c r="C216" s="451"/>
      <c r="D216" s="451"/>
      <c r="E216" s="451"/>
      <c r="F216" s="451"/>
      <c r="G216" s="451"/>
      <c r="H216" s="451"/>
      <c r="I216" s="451"/>
      <c r="J216" s="451"/>
      <c r="K216" s="451"/>
      <c r="L216" s="451"/>
      <c r="M216" s="451"/>
      <c r="N216" s="451"/>
      <c r="O216" s="451"/>
      <c r="P216" s="451"/>
      <c r="Q216" s="451"/>
      <c r="R216" s="451"/>
      <c r="S216" s="451"/>
      <c r="T216" s="451"/>
      <c r="U216" s="451"/>
      <c r="V216" s="451"/>
      <c r="W216" s="451"/>
      <c r="X216" s="451"/>
      <c r="Y216" s="451"/>
      <c r="Z216" s="451"/>
      <c r="AA216" s="451"/>
    </row>
    <row r="217" spans="1:27" x14ac:dyDescent="0.3">
      <c r="A217" s="451"/>
      <c r="B217" s="451"/>
      <c r="C217" s="451"/>
      <c r="D217" s="451"/>
      <c r="E217" s="451"/>
      <c r="F217" s="451"/>
      <c r="G217" s="451"/>
      <c r="H217" s="451"/>
      <c r="I217" s="451"/>
      <c r="J217" s="451"/>
      <c r="K217" s="451"/>
      <c r="L217" s="451"/>
      <c r="M217" s="451"/>
      <c r="N217" s="451"/>
      <c r="O217" s="451"/>
      <c r="P217" s="451"/>
      <c r="Q217" s="451"/>
      <c r="R217" s="451"/>
      <c r="S217" s="451"/>
      <c r="T217" s="451"/>
      <c r="U217" s="451"/>
      <c r="V217" s="451"/>
      <c r="W217" s="451"/>
      <c r="X217" s="451"/>
      <c r="Y217" s="451"/>
      <c r="Z217" s="451"/>
      <c r="AA217" s="451"/>
    </row>
    <row r="218" spans="1:27" x14ac:dyDescent="0.3">
      <c r="A218" s="451"/>
      <c r="B218" s="451"/>
      <c r="C218" s="451"/>
      <c r="D218" s="451"/>
      <c r="E218" s="451"/>
      <c r="F218" s="451"/>
      <c r="G218" s="451"/>
      <c r="H218" s="451"/>
      <c r="I218" s="451"/>
      <c r="J218" s="451"/>
      <c r="K218" s="451"/>
      <c r="L218" s="451"/>
      <c r="M218" s="451"/>
      <c r="N218" s="451"/>
      <c r="O218" s="451"/>
      <c r="P218" s="451"/>
      <c r="Q218" s="451"/>
      <c r="R218" s="451"/>
      <c r="S218" s="451"/>
      <c r="T218" s="451"/>
      <c r="U218" s="451"/>
      <c r="V218" s="451"/>
      <c r="W218" s="451"/>
      <c r="X218" s="451"/>
      <c r="Y218" s="451"/>
      <c r="Z218" s="451"/>
      <c r="AA218" s="451"/>
    </row>
    <row r="219" spans="1:27" x14ac:dyDescent="0.3">
      <c r="A219" s="451"/>
      <c r="B219" s="451"/>
      <c r="C219" s="451"/>
      <c r="D219" s="451"/>
      <c r="E219" s="451"/>
      <c r="F219" s="451"/>
      <c r="G219" s="451"/>
      <c r="H219" s="451"/>
      <c r="I219" s="451"/>
      <c r="J219" s="451"/>
      <c r="K219" s="451"/>
      <c r="L219" s="451"/>
      <c r="M219" s="451"/>
      <c r="N219" s="451"/>
      <c r="O219" s="451"/>
      <c r="P219" s="451"/>
      <c r="Q219" s="451"/>
      <c r="R219" s="451"/>
      <c r="S219" s="451"/>
      <c r="T219" s="451"/>
      <c r="U219" s="451"/>
      <c r="V219" s="451"/>
      <c r="W219" s="451"/>
      <c r="X219" s="451"/>
      <c r="Y219" s="451"/>
      <c r="Z219" s="451"/>
      <c r="AA219" s="451"/>
    </row>
    <row r="220" spans="1:27" x14ac:dyDescent="0.3">
      <c r="A220" s="451"/>
      <c r="B220" s="451"/>
      <c r="C220" s="451"/>
      <c r="D220" s="451"/>
      <c r="E220" s="451"/>
      <c r="F220" s="451"/>
      <c r="G220" s="451"/>
      <c r="H220" s="451"/>
      <c r="I220" s="451"/>
      <c r="J220" s="451"/>
      <c r="K220" s="451"/>
      <c r="L220" s="451"/>
      <c r="M220" s="451"/>
      <c r="N220" s="451"/>
      <c r="O220" s="451"/>
      <c r="P220" s="451"/>
      <c r="Q220" s="451"/>
      <c r="R220" s="451"/>
      <c r="S220" s="451"/>
      <c r="T220" s="451"/>
      <c r="U220" s="451"/>
      <c r="V220" s="451"/>
      <c r="W220" s="451"/>
      <c r="X220" s="451"/>
      <c r="Y220" s="451"/>
      <c r="Z220" s="451"/>
      <c r="AA220" s="451"/>
    </row>
    <row r="221" spans="1:27" x14ac:dyDescent="0.3">
      <c r="A221" s="451"/>
      <c r="B221" s="451"/>
      <c r="C221" s="451"/>
      <c r="D221" s="451"/>
      <c r="E221" s="451"/>
      <c r="F221" s="451"/>
      <c r="G221" s="451"/>
      <c r="H221" s="451"/>
      <c r="I221" s="451"/>
      <c r="J221" s="451"/>
      <c r="K221" s="451"/>
      <c r="L221" s="451"/>
      <c r="M221" s="451"/>
      <c r="N221" s="451"/>
      <c r="O221" s="451"/>
      <c r="P221" s="451"/>
      <c r="Q221" s="451"/>
      <c r="R221" s="451"/>
      <c r="S221" s="451"/>
      <c r="T221" s="451"/>
      <c r="U221" s="451"/>
      <c r="V221" s="451"/>
      <c r="W221" s="451"/>
      <c r="X221" s="451"/>
      <c r="Y221" s="451"/>
      <c r="Z221" s="451"/>
      <c r="AA221" s="451"/>
    </row>
    <row r="222" spans="1:27" x14ac:dyDescent="0.3">
      <c r="A222" s="451"/>
      <c r="B222" s="451"/>
      <c r="C222" s="451"/>
      <c r="D222" s="451"/>
      <c r="E222" s="451"/>
      <c r="F222" s="451"/>
      <c r="G222" s="451"/>
      <c r="H222" s="451"/>
      <c r="I222" s="451"/>
      <c r="J222" s="451"/>
      <c r="K222" s="451"/>
      <c r="L222" s="451"/>
      <c r="M222" s="451"/>
      <c r="N222" s="451"/>
      <c r="O222" s="451"/>
      <c r="P222" s="451"/>
      <c r="Q222" s="451"/>
      <c r="R222" s="451"/>
      <c r="S222" s="451"/>
      <c r="T222" s="451"/>
      <c r="U222" s="451"/>
      <c r="V222" s="451"/>
      <c r="W222" s="451"/>
      <c r="X222" s="451"/>
      <c r="Y222" s="451"/>
      <c r="Z222" s="451"/>
      <c r="AA222" s="451"/>
    </row>
    <row r="223" spans="1:27" x14ac:dyDescent="0.3">
      <c r="A223" s="451"/>
      <c r="B223" s="451"/>
      <c r="C223" s="451"/>
      <c r="D223" s="451"/>
      <c r="E223" s="451"/>
      <c r="F223" s="451"/>
      <c r="G223" s="451"/>
      <c r="H223" s="451"/>
      <c r="I223" s="451"/>
      <c r="J223" s="451"/>
      <c r="K223" s="451"/>
      <c r="L223" s="451"/>
      <c r="M223" s="451"/>
      <c r="N223" s="451"/>
      <c r="O223" s="451"/>
      <c r="P223" s="451"/>
      <c r="Q223" s="451"/>
      <c r="R223" s="451"/>
      <c r="S223" s="451"/>
      <c r="T223" s="451"/>
      <c r="U223" s="451"/>
      <c r="V223" s="451"/>
      <c r="W223" s="451"/>
      <c r="X223" s="451"/>
      <c r="Y223" s="451"/>
      <c r="Z223" s="451"/>
      <c r="AA223" s="451"/>
    </row>
    <row r="224" spans="1:27" x14ac:dyDescent="0.3">
      <c r="A224" s="451"/>
      <c r="B224" s="451"/>
      <c r="C224" s="451"/>
      <c r="D224" s="451"/>
      <c r="E224" s="451"/>
      <c r="F224" s="451"/>
      <c r="G224" s="451"/>
      <c r="H224" s="451"/>
      <c r="I224" s="451"/>
      <c r="J224" s="451"/>
      <c r="K224" s="451"/>
      <c r="L224" s="451"/>
      <c r="M224" s="451"/>
      <c r="N224" s="451"/>
      <c r="O224" s="451"/>
      <c r="P224" s="451"/>
      <c r="Q224" s="451"/>
      <c r="R224" s="451"/>
      <c r="S224" s="451"/>
      <c r="T224" s="451"/>
      <c r="U224" s="451"/>
      <c r="V224" s="451"/>
      <c r="W224" s="451"/>
      <c r="X224" s="451"/>
      <c r="Y224" s="451"/>
      <c r="Z224" s="451"/>
      <c r="AA224" s="451"/>
    </row>
    <row r="225" spans="1:27" x14ac:dyDescent="0.3">
      <c r="A225" s="451"/>
      <c r="B225" s="451"/>
      <c r="C225" s="451"/>
      <c r="D225" s="451"/>
      <c r="E225" s="451"/>
      <c r="F225" s="451"/>
      <c r="G225" s="451"/>
      <c r="H225" s="451"/>
      <c r="I225" s="451"/>
      <c r="J225" s="451"/>
      <c r="K225" s="451"/>
      <c r="L225" s="451"/>
      <c r="M225" s="451"/>
      <c r="N225" s="451"/>
      <c r="O225" s="451"/>
      <c r="P225" s="451"/>
      <c r="Q225" s="451"/>
      <c r="R225" s="451"/>
      <c r="S225" s="451"/>
      <c r="T225" s="451"/>
      <c r="U225" s="451"/>
      <c r="V225" s="451"/>
      <c r="W225" s="451"/>
      <c r="X225" s="451"/>
      <c r="Y225" s="451"/>
      <c r="Z225" s="451"/>
      <c r="AA225" s="451"/>
    </row>
    <row r="226" spans="1:27" x14ac:dyDescent="0.3">
      <c r="A226" s="451"/>
      <c r="B226" s="451"/>
      <c r="C226" s="451"/>
      <c r="D226" s="451"/>
      <c r="E226" s="451"/>
      <c r="F226" s="451"/>
      <c r="G226" s="451"/>
      <c r="H226" s="451"/>
      <c r="I226" s="451"/>
      <c r="J226" s="451"/>
      <c r="K226" s="451"/>
      <c r="L226" s="451"/>
      <c r="M226" s="451"/>
      <c r="N226" s="451"/>
      <c r="O226" s="451"/>
      <c r="P226" s="451"/>
      <c r="Q226" s="451"/>
      <c r="R226" s="451"/>
      <c r="S226" s="451"/>
      <c r="T226" s="451"/>
      <c r="U226" s="451"/>
      <c r="V226" s="451"/>
      <c r="W226" s="451"/>
      <c r="X226" s="451"/>
      <c r="Y226" s="451"/>
      <c r="Z226" s="451"/>
      <c r="AA226" s="451"/>
    </row>
    <row r="227" spans="1:27" x14ac:dyDescent="0.3">
      <c r="A227" s="451"/>
      <c r="B227" s="451"/>
      <c r="C227" s="451"/>
      <c r="D227" s="451"/>
      <c r="E227" s="451"/>
      <c r="F227" s="451"/>
      <c r="G227" s="451"/>
      <c r="H227" s="451"/>
      <c r="I227" s="451"/>
      <c r="J227" s="451"/>
      <c r="K227" s="451"/>
      <c r="L227" s="451"/>
      <c r="M227" s="451"/>
      <c r="N227" s="451"/>
      <c r="O227" s="451"/>
      <c r="P227" s="451"/>
      <c r="Q227" s="451"/>
      <c r="R227" s="451"/>
      <c r="S227" s="451"/>
      <c r="T227" s="451"/>
      <c r="U227" s="451"/>
      <c r="V227" s="451"/>
      <c r="W227" s="451"/>
      <c r="X227" s="451"/>
      <c r="Y227" s="451"/>
      <c r="Z227" s="451"/>
      <c r="AA227" s="451"/>
    </row>
    <row r="228" spans="1:27" x14ac:dyDescent="0.3">
      <c r="A228" s="452"/>
      <c r="B228" s="452"/>
      <c r="C228" s="452"/>
      <c r="D228" s="452"/>
      <c r="E228" s="452"/>
      <c r="F228" s="452"/>
      <c r="G228" s="452"/>
      <c r="H228" s="452"/>
      <c r="I228" s="452"/>
      <c r="J228" s="452"/>
      <c r="K228" s="452"/>
      <c r="L228" s="452"/>
      <c r="M228" s="452"/>
      <c r="N228" s="452"/>
      <c r="O228" s="452"/>
      <c r="P228" s="452"/>
      <c r="Q228" s="452"/>
      <c r="R228" s="452"/>
      <c r="S228" s="452"/>
      <c r="T228" s="452"/>
      <c r="U228" s="452"/>
      <c r="V228" s="452"/>
      <c r="W228" s="452"/>
      <c r="X228" s="452"/>
      <c r="Y228" s="452"/>
      <c r="Z228" s="452"/>
      <c r="AA228" s="452"/>
    </row>
  </sheetData>
  <mergeCells count="15">
    <mergeCell ref="C2:C3"/>
    <mergeCell ref="D2:H2"/>
    <mergeCell ref="I2:M2"/>
    <mergeCell ref="B8:B9"/>
    <mergeCell ref="B19:M19"/>
    <mergeCell ref="B20:B21"/>
    <mergeCell ref="C20:C21"/>
    <mergeCell ref="D20:H20"/>
    <mergeCell ref="I20:M20"/>
    <mergeCell ref="B7:M7"/>
    <mergeCell ref="C8:C9"/>
    <mergeCell ref="D8:H8"/>
    <mergeCell ref="I8:M8"/>
    <mergeCell ref="B10:B16"/>
    <mergeCell ref="B22:B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DA3D-474F-4FD2-A50A-4FCEE133F167}">
  <dimension ref="A2:AX157"/>
  <sheetViews>
    <sheetView topLeftCell="X46" zoomScale="70" zoomScaleNormal="70" workbookViewId="0">
      <selection activeCell="AU64" sqref="AU64"/>
    </sheetView>
  </sheetViews>
  <sheetFormatPr defaultRowHeight="14.4" x14ac:dyDescent="0.3"/>
  <cols>
    <col min="2" max="2" width="6.88671875" customWidth="1"/>
    <col min="3" max="3" width="16.88671875" customWidth="1"/>
    <col min="4" max="4" width="14.44140625" customWidth="1"/>
    <col min="5" max="5" width="15.109375" customWidth="1"/>
    <col min="6" max="6" width="15" customWidth="1"/>
    <col min="7" max="7" width="11.21875" customWidth="1"/>
    <col min="8" max="8" width="15.77734375" customWidth="1"/>
    <col min="9" max="10" width="10.109375" customWidth="1"/>
    <col min="11" max="11" width="15.109375" customWidth="1"/>
    <col min="13" max="13" width="15.6640625" customWidth="1"/>
    <col min="19" max="19" width="14.6640625" customWidth="1"/>
    <col min="20" max="20" width="19.109375" customWidth="1"/>
    <col min="21" max="21" width="15.88671875" customWidth="1"/>
    <col min="22" max="22" width="14.109375" customWidth="1"/>
    <col min="23" max="23" width="14.6640625" customWidth="1"/>
    <col min="24" max="24" width="9.88671875" customWidth="1"/>
    <col min="25" max="25" width="12" customWidth="1"/>
    <col min="26" max="26" width="9.6640625" customWidth="1"/>
    <col min="27" max="27" width="14.6640625" customWidth="1"/>
    <col min="28" max="28" width="15.33203125" customWidth="1"/>
    <col min="29" max="29" width="15" customWidth="1"/>
  </cols>
  <sheetData>
    <row r="2" spans="1:50" ht="18.600000000000001" thickBot="1" x14ac:dyDescent="0.4">
      <c r="C2" s="328" t="s">
        <v>30</v>
      </c>
      <c r="D2" s="328"/>
      <c r="E2" s="328"/>
      <c r="F2" s="328"/>
      <c r="G2" s="328"/>
      <c r="H2" s="328"/>
      <c r="I2" s="328"/>
      <c r="J2" s="328"/>
      <c r="K2" s="328"/>
      <c r="L2" s="328"/>
      <c r="M2" s="328"/>
      <c r="T2" s="328" t="s">
        <v>29</v>
      </c>
      <c r="U2" s="328"/>
      <c r="V2" s="328"/>
      <c r="W2" s="328"/>
      <c r="X2" s="328"/>
      <c r="Y2" s="328"/>
      <c r="Z2" s="328"/>
      <c r="AA2" s="328"/>
      <c r="AB2" s="328"/>
      <c r="AC2" s="328"/>
      <c r="AD2" s="328"/>
      <c r="AL2" s="350" t="s">
        <v>32</v>
      </c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</row>
    <row r="3" spans="1:50" ht="15" thickBot="1" x14ac:dyDescent="0.35">
      <c r="D3" s="353" t="s">
        <v>6</v>
      </c>
      <c r="E3" s="366" t="s">
        <v>3</v>
      </c>
      <c r="F3" s="353" t="s">
        <v>7</v>
      </c>
      <c r="G3" s="368"/>
      <c r="H3" s="353" t="s">
        <v>8</v>
      </c>
      <c r="I3" s="368"/>
      <c r="J3" s="359" t="s">
        <v>17</v>
      </c>
      <c r="K3" s="368" t="s">
        <v>18</v>
      </c>
      <c r="L3" s="62"/>
      <c r="U3" s="353" t="s">
        <v>6</v>
      </c>
      <c r="V3" s="360" t="s">
        <v>3</v>
      </c>
      <c r="W3" s="325" t="s">
        <v>7</v>
      </c>
      <c r="X3" s="342"/>
      <c r="Y3" s="325" t="s">
        <v>8</v>
      </c>
      <c r="Z3" s="332"/>
      <c r="AA3" s="343" t="s">
        <v>17</v>
      </c>
      <c r="AB3" s="345" t="s">
        <v>18</v>
      </c>
      <c r="AC3" s="347" t="s">
        <v>27</v>
      </c>
      <c r="AL3" s="352"/>
      <c r="AM3" s="352"/>
      <c r="AN3" s="352"/>
      <c r="AO3" s="352"/>
      <c r="AP3" s="352"/>
      <c r="AQ3" s="352"/>
      <c r="AR3" s="352"/>
      <c r="AS3" s="352"/>
      <c r="AT3" s="352"/>
      <c r="AU3" s="352"/>
      <c r="AV3" s="352"/>
      <c r="AW3" s="352"/>
      <c r="AX3" s="352"/>
    </row>
    <row r="4" spans="1:50" ht="15" thickBot="1" x14ac:dyDescent="0.35">
      <c r="D4" s="354"/>
      <c r="E4" s="367"/>
      <c r="F4" s="114" t="s">
        <v>4</v>
      </c>
      <c r="G4" s="119" t="s">
        <v>5</v>
      </c>
      <c r="H4" s="114" t="s">
        <v>4</v>
      </c>
      <c r="I4" s="119" t="s">
        <v>5</v>
      </c>
      <c r="J4" s="369"/>
      <c r="K4" s="370"/>
      <c r="L4" s="62"/>
      <c r="U4" s="355"/>
      <c r="V4" s="365"/>
      <c r="W4" s="50" t="s">
        <v>4</v>
      </c>
      <c r="X4" s="50" t="s">
        <v>5</v>
      </c>
      <c r="Y4" s="50" t="s">
        <v>4</v>
      </c>
      <c r="Z4" s="108" t="s">
        <v>5</v>
      </c>
      <c r="AA4" s="344"/>
      <c r="AB4" s="346"/>
      <c r="AC4" s="348"/>
      <c r="AL4" s="353" t="s">
        <v>28</v>
      </c>
      <c r="AM4" s="356" t="s">
        <v>24</v>
      </c>
      <c r="AN4" s="356" t="s">
        <v>12</v>
      </c>
      <c r="AO4" s="359" t="s">
        <v>26</v>
      </c>
      <c r="AP4" s="360"/>
      <c r="AQ4" s="360"/>
      <c r="AR4" s="360"/>
      <c r="AS4" s="361"/>
      <c r="AT4" s="339" t="s">
        <v>20</v>
      </c>
      <c r="AU4" s="340"/>
      <c r="AV4" s="340"/>
      <c r="AW4" s="340"/>
      <c r="AX4" s="341"/>
    </row>
    <row r="5" spans="1:50" ht="29.4" thickBot="1" x14ac:dyDescent="0.35">
      <c r="D5" s="115" t="s">
        <v>10</v>
      </c>
      <c r="E5" s="108" t="s">
        <v>16</v>
      </c>
      <c r="F5" s="115">
        <v>99.89</v>
      </c>
      <c r="G5" s="84">
        <v>83.19</v>
      </c>
      <c r="H5" s="115">
        <v>99.89</v>
      </c>
      <c r="I5" s="84">
        <v>83.9</v>
      </c>
      <c r="J5" s="85">
        <f>$F5-$G5</f>
        <v>16.700000000000003</v>
      </c>
      <c r="K5" s="84">
        <f>$H5-$I5</f>
        <v>15.989999999999995</v>
      </c>
      <c r="L5" s="88"/>
      <c r="U5" s="13" t="s">
        <v>10</v>
      </c>
      <c r="V5" s="2" t="s">
        <v>16</v>
      </c>
      <c r="W5" s="2"/>
      <c r="X5" s="2"/>
      <c r="Y5" s="2"/>
      <c r="Z5" s="38"/>
      <c r="AA5" s="2">
        <f>$W5-$X5</f>
        <v>0</v>
      </c>
      <c r="AB5" s="38">
        <f>$Y5-$Z5</f>
        <v>0</v>
      </c>
      <c r="AC5" s="107">
        <v>3</v>
      </c>
      <c r="AL5" s="354"/>
      <c r="AM5" s="357"/>
      <c r="AN5" s="358"/>
      <c r="AO5" s="33" t="s">
        <v>1</v>
      </c>
      <c r="AP5" s="90" t="s">
        <v>0</v>
      </c>
      <c r="AQ5" s="18" t="s">
        <v>2</v>
      </c>
      <c r="AR5" s="18" t="s">
        <v>22</v>
      </c>
      <c r="AS5" s="24" t="s">
        <v>23</v>
      </c>
      <c r="AT5" s="21" t="s">
        <v>1</v>
      </c>
      <c r="AU5" s="7" t="s">
        <v>0</v>
      </c>
      <c r="AV5" s="8" t="s">
        <v>2</v>
      </c>
      <c r="AW5" s="8" t="s">
        <v>22</v>
      </c>
      <c r="AX5" s="14" t="s">
        <v>23</v>
      </c>
    </row>
    <row r="6" spans="1:50" ht="29.4" thickBot="1" x14ac:dyDescent="0.35">
      <c r="AL6" s="355"/>
      <c r="AM6" s="327"/>
      <c r="AN6" s="36" t="s">
        <v>21</v>
      </c>
      <c r="AO6" s="44">
        <v>86.24</v>
      </c>
      <c r="AP6" s="44">
        <v>96.71</v>
      </c>
      <c r="AQ6" s="44">
        <v>75.78</v>
      </c>
      <c r="AR6" s="44">
        <v>87.55</v>
      </c>
      <c r="AS6" s="44">
        <v>90.54</v>
      </c>
      <c r="AT6" s="44">
        <v>90.15</v>
      </c>
      <c r="AU6" s="44">
        <v>97.72</v>
      </c>
      <c r="AV6" s="44">
        <v>82.58</v>
      </c>
      <c r="AW6" s="44">
        <v>90.84</v>
      </c>
      <c r="AX6" s="44">
        <v>94.42</v>
      </c>
    </row>
    <row r="7" spans="1:50" ht="29.4" thickBot="1" x14ac:dyDescent="0.35">
      <c r="C7" s="362" t="s">
        <v>12</v>
      </c>
      <c r="D7" s="363" t="s">
        <v>26</v>
      </c>
      <c r="E7" s="363"/>
      <c r="F7" s="363"/>
      <c r="G7" s="363"/>
      <c r="H7" s="363"/>
      <c r="I7" s="364" t="s">
        <v>20</v>
      </c>
      <c r="J7" s="364"/>
      <c r="K7" s="364"/>
      <c r="L7" s="364"/>
      <c r="M7" s="364"/>
      <c r="T7" s="362" t="s">
        <v>12</v>
      </c>
      <c r="U7" s="363" t="s">
        <v>26</v>
      </c>
      <c r="V7" s="363"/>
      <c r="W7" s="363"/>
      <c r="X7" s="363"/>
      <c r="Y7" s="363"/>
      <c r="Z7" s="364" t="s">
        <v>20</v>
      </c>
      <c r="AA7" s="364"/>
      <c r="AB7" s="364"/>
      <c r="AC7" s="364"/>
      <c r="AD7" s="364"/>
      <c r="AL7" s="116" t="s">
        <v>33</v>
      </c>
      <c r="AM7" s="91">
        <v>1</v>
      </c>
      <c r="AN7" s="89" t="s">
        <v>13</v>
      </c>
      <c r="AO7" s="35">
        <v>79.53</v>
      </c>
      <c r="AP7" s="112">
        <v>100</v>
      </c>
      <c r="AQ7" s="112">
        <v>59.08</v>
      </c>
      <c r="AR7" s="112">
        <v>83.01</v>
      </c>
      <c r="AS7" s="30">
        <v>82.76</v>
      </c>
      <c r="AT7" s="28">
        <v>86.17</v>
      </c>
      <c r="AU7" s="5">
        <v>100</v>
      </c>
      <c r="AV7" s="5">
        <v>72.34</v>
      </c>
      <c r="AW7" s="5">
        <v>87.85</v>
      </c>
      <c r="AX7" s="6">
        <v>93.53</v>
      </c>
    </row>
    <row r="8" spans="1:50" ht="35.4" customHeight="1" thickBot="1" x14ac:dyDescent="0.35">
      <c r="C8" s="362"/>
      <c r="D8" s="117" t="s">
        <v>1</v>
      </c>
      <c r="E8" s="117" t="s">
        <v>0</v>
      </c>
      <c r="F8" s="41" t="s">
        <v>2</v>
      </c>
      <c r="G8" s="41" t="s">
        <v>22</v>
      </c>
      <c r="H8" s="41" t="s">
        <v>23</v>
      </c>
      <c r="I8" s="118" t="s">
        <v>1</v>
      </c>
      <c r="J8" s="118" t="s">
        <v>0</v>
      </c>
      <c r="K8" s="42" t="s">
        <v>2</v>
      </c>
      <c r="L8" s="42" t="s">
        <v>22</v>
      </c>
      <c r="M8" s="42" t="s">
        <v>23</v>
      </c>
      <c r="T8" s="362"/>
      <c r="U8" s="117" t="s">
        <v>1</v>
      </c>
      <c r="V8" s="117" t="s">
        <v>0</v>
      </c>
      <c r="W8" s="41" t="s">
        <v>2</v>
      </c>
      <c r="X8" s="41" t="s">
        <v>22</v>
      </c>
      <c r="Y8" s="41" t="s">
        <v>23</v>
      </c>
      <c r="Z8" s="118" t="s">
        <v>1</v>
      </c>
      <c r="AA8" s="118" t="s">
        <v>0</v>
      </c>
      <c r="AB8" s="42" t="s">
        <v>2</v>
      </c>
      <c r="AC8" s="42" t="s">
        <v>22</v>
      </c>
      <c r="AD8" s="42" t="s">
        <v>23</v>
      </c>
      <c r="AL8" s="116" t="s">
        <v>34</v>
      </c>
      <c r="AM8" s="91">
        <v>1</v>
      </c>
      <c r="AN8" s="89" t="s">
        <v>13</v>
      </c>
      <c r="AO8" s="35">
        <v>79.010000000000005</v>
      </c>
      <c r="AP8" s="112">
        <v>99.48</v>
      </c>
      <c r="AQ8" s="112">
        <v>58.55</v>
      </c>
      <c r="AR8" s="112">
        <v>82.57</v>
      </c>
      <c r="AS8" s="30">
        <v>83.4</v>
      </c>
      <c r="AT8" s="28">
        <v>85.24</v>
      </c>
      <c r="AU8" s="5">
        <v>100</v>
      </c>
      <c r="AV8" s="5">
        <v>70.489999999999995</v>
      </c>
      <c r="AW8" s="5">
        <v>87.14</v>
      </c>
      <c r="AX8" s="6">
        <v>93.15</v>
      </c>
    </row>
    <row r="9" spans="1:50" ht="18" customHeight="1" thickBot="1" x14ac:dyDescent="0.35">
      <c r="C9" s="43" t="s">
        <v>21</v>
      </c>
      <c r="D9" s="131">
        <v>64.45</v>
      </c>
      <c r="E9" s="132">
        <v>93.99</v>
      </c>
      <c r="F9" s="132">
        <v>34.93</v>
      </c>
      <c r="G9" s="132">
        <v>72.56</v>
      </c>
      <c r="H9" s="132">
        <v>64.06</v>
      </c>
      <c r="I9" s="132">
        <v>65.5</v>
      </c>
      <c r="J9" s="132">
        <v>93.22</v>
      </c>
      <c r="K9" s="132">
        <v>37.78</v>
      </c>
      <c r="L9" s="132">
        <v>72.98</v>
      </c>
      <c r="M9" s="132">
        <v>68.12</v>
      </c>
      <c r="T9" s="43" t="s">
        <v>21</v>
      </c>
      <c r="U9" s="44"/>
      <c r="V9" s="44"/>
      <c r="W9" s="44"/>
      <c r="X9" s="44"/>
      <c r="Y9" s="44"/>
      <c r="Z9" s="44"/>
      <c r="AA9" s="44"/>
      <c r="AB9" s="44"/>
      <c r="AC9" s="44"/>
      <c r="AD9" s="44"/>
      <c r="AL9" s="116"/>
      <c r="AM9" s="91">
        <v>0.6</v>
      </c>
      <c r="AN9" s="89" t="s">
        <v>13</v>
      </c>
      <c r="AO9" s="35"/>
      <c r="AP9" s="112"/>
      <c r="AQ9" s="112"/>
      <c r="AR9" s="112"/>
      <c r="AS9" s="30"/>
      <c r="AT9" s="28"/>
      <c r="AU9" s="5"/>
      <c r="AV9" s="5"/>
      <c r="AW9" s="5"/>
      <c r="AX9" s="6"/>
    </row>
    <row r="10" spans="1:50" ht="15" thickBot="1" x14ac:dyDescent="0.35">
      <c r="AL10" s="116"/>
      <c r="AM10" s="91">
        <v>1</v>
      </c>
      <c r="AN10" s="89"/>
      <c r="AO10" s="35"/>
      <c r="AP10" s="112"/>
      <c r="AQ10" s="112"/>
      <c r="AR10" s="112"/>
      <c r="AS10" s="30"/>
      <c r="AT10" s="28"/>
      <c r="AU10" s="5"/>
      <c r="AV10" s="5"/>
      <c r="AW10" s="5"/>
      <c r="AX10" s="6"/>
    </row>
    <row r="11" spans="1:50" ht="15" thickBot="1" x14ac:dyDescent="0.35">
      <c r="AL11" s="116"/>
      <c r="AM11" s="91">
        <v>0.8</v>
      </c>
      <c r="AN11" s="89"/>
      <c r="AO11" s="35"/>
      <c r="AP11" s="112"/>
      <c r="AQ11" s="112"/>
      <c r="AR11" s="112"/>
      <c r="AS11" s="30"/>
      <c r="AT11" s="28"/>
      <c r="AU11" s="5"/>
      <c r="AV11" s="5"/>
      <c r="AW11" s="5"/>
      <c r="AX11" s="6"/>
    </row>
    <row r="12" spans="1:50" ht="18.600000000000001" thickBot="1" x14ac:dyDescent="0.4">
      <c r="B12" s="328" t="s">
        <v>31</v>
      </c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S12" s="353" t="s">
        <v>25</v>
      </c>
      <c r="T12" s="356" t="s">
        <v>24</v>
      </c>
      <c r="U12" s="356" t="s">
        <v>12</v>
      </c>
      <c r="V12" s="359" t="s">
        <v>26</v>
      </c>
      <c r="W12" s="360"/>
      <c r="X12" s="360"/>
      <c r="Y12" s="360"/>
      <c r="Z12" s="361"/>
      <c r="AA12" s="339" t="s">
        <v>20</v>
      </c>
      <c r="AB12" s="340"/>
      <c r="AC12" s="340"/>
      <c r="AD12" s="340"/>
      <c r="AE12" s="341"/>
    </row>
    <row r="13" spans="1:50" ht="30" thickTop="1" thickBot="1" x14ac:dyDescent="0.35">
      <c r="B13" s="400" t="s">
        <v>25</v>
      </c>
      <c r="C13" s="401" t="s">
        <v>24</v>
      </c>
      <c r="D13" s="402" t="s">
        <v>12</v>
      </c>
      <c r="E13" s="403" t="s">
        <v>3</v>
      </c>
      <c r="F13" s="424" t="s">
        <v>26</v>
      </c>
      <c r="G13" s="406"/>
      <c r="H13" s="406"/>
      <c r="I13" s="406"/>
      <c r="J13" s="407"/>
      <c r="K13" s="425" t="s">
        <v>20</v>
      </c>
      <c r="L13" s="426"/>
      <c r="M13" s="426"/>
      <c r="N13" s="426"/>
      <c r="O13" s="427"/>
      <c r="S13" s="354"/>
      <c r="T13" s="357"/>
      <c r="U13" s="358"/>
      <c r="V13" s="33" t="s">
        <v>1</v>
      </c>
      <c r="W13" s="90" t="s">
        <v>0</v>
      </c>
      <c r="X13" s="18" t="s">
        <v>2</v>
      </c>
      <c r="Y13" s="18" t="s">
        <v>22</v>
      </c>
      <c r="Z13" s="24" t="s">
        <v>23</v>
      </c>
      <c r="AA13" s="21" t="s">
        <v>1</v>
      </c>
      <c r="AB13" s="7" t="s">
        <v>0</v>
      </c>
      <c r="AC13" s="8" t="s">
        <v>2</v>
      </c>
      <c r="AD13" s="8" t="s">
        <v>22</v>
      </c>
      <c r="AE13" s="14" t="s">
        <v>23</v>
      </c>
    </row>
    <row r="14" spans="1:50" ht="15.6" thickTop="1" thickBot="1" x14ac:dyDescent="0.35">
      <c r="B14" s="314"/>
      <c r="C14" s="317"/>
      <c r="D14" s="333"/>
      <c r="E14" s="423"/>
      <c r="F14" s="31" t="s">
        <v>1</v>
      </c>
      <c r="G14" s="20" t="s">
        <v>0</v>
      </c>
      <c r="H14" s="73" t="s">
        <v>2</v>
      </c>
      <c r="I14" s="73" t="s">
        <v>22</v>
      </c>
      <c r="J14" s="171" t="s">
        <v>23</v>
      </c>
      <c r="K14" s="23" t="s">
        <v>1</v>
      </c>
      <c r="L14" s="10" t="s">
        <v>0</v>
      </c>
      <c r="M14" s="154" t="s">
        <v>2</v>
      </c>
      <c r="N14" s="154" t="s">
        <v>22</v>
      </c>
      <c r="O14" s="155" t="s">
        <v>23</v>
      </c>
      <c r="S14" s="355"/>
      <c r="T14" s="327"/>
      <c r="U14" s="36" t="s">
        <v>21</v>
      </c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50" ht="16.2" customHeight="1" thickTop="1" thickBot="1" x14ac:dyDescent="0.35">
      <c r="A15" s="285"/>
      <c r="B15" s="428"/>
      <c r="C15" s="415"/>
      <c r="D15" s="381" t="s">
        <v>21</v>
      </c>
      <c r="E15" s="382"/>
      <c r="F15" s="187">
        <f t="shared" ref="F15:O15" si="0">D$9</f>
        <v>64.45</v>
      </c>
      <c r="G15" s="188">
        <f t="shared" si="0"/>
        <v>93.99</v>
      </c>
      <c r="H15" s="188">
        <f t="shared" si="0"/>
        <v>34.93</v>
      </c>
      <c r="I15" s="188">
        <f t="shared" si="0"/>
        <v>72.56</v>
      </c>
      <c r="J15" s="188">
        <f t="shared" si="0"/>
        <v>64.06</v>
      </c>
      <c r="K15" s="187">
        <f t="shared" si="0"/>
        <v>65.5</v>
      </c>
      <c r="L15" s="188">
        <f t="shared" si="0"/>
        <v>93.22</v>
      </c>
      <c r="M15" s="188">
        <f t="shared" si="0"/>
        <v>37.78</v>
      </c>
      <c r="N15" s="188">
        <f t="shared" si="0"/>
        <v>72.98</v>
      </c>
      <c r="O15" s="189">
        <f t="shared" si="0"/>
        <v>68.12</v>
      </c>
      <c r="S15" s="116">
        <v>9</v>
      </c>
      <c r="T15" s="91">
        <v>1</v>
      </c>
      <c r="U15" s="37" t="s">
        <v>13</v>
      </c>
      <c r="V15" s="35">
        <v>53.49</v>
      </c>
      <c r="W15" s="112">
        <v>68.150000000000006</v>
      </c>
      <c r="X15" s="112">
        <v>38.83</v>
      </c>
      <c r="Y15" s="112">
        <v>59.44</v>
      </c>
      <c r="Z15" s="30">
        <v>53.11</v>
      </c>
      <c r="AA15" s="28">
        <v>49.4</v>
      </c>
      <c r="AB15" s="5">
        <v>47.38</v>
      </c>
      <c r="AC15" s="5">
        <v>51.42</v>
      </c>
      <c r="AD15" s="5">
        <v>48.36</v>
      </c>
      <c r="AE15" s="6">
        <v>49.5</v>
      </c>
    </row>
    <row r="16" spans="1:50" ht="15" thickBot="1" x14ac:dyDescent="0.35">
      <c r="A16" s="285"/>
      <c r="B16" s="416">
        <v>8</v>
      </c>
      <c r="C16" s="65">
        <v>1</v>
      </c>
      <c r="D16" s="319" t="s">
        <v>13</v>
      </c>
      <c r="E16" s="316" t="s">
        <v>16</v>
      </c>
      <c r="F16" s="190">
        <v>60.74</v>
      </c>
      <c r="G16" s="191">
        <v>99.56</v>
      </c>
      <c r="H16" s="191">
        <v>21.92</v>
      </c>
      <c r="I16" s="191">
        <v>71.719399999999993</v>
      </c>
      <c r="J16" s="169">
        <v>62.909399999999998</v>
      </c>
      <c r="K16" s="192">
        <v>63.601999999999997</v>
      </c>
      <c r="L16" s="193">
        <v>99.65</v>
      </c>
      <c r="M16" s="193">
        <v>27.5</v>
      </c>
      <c r="N16" s="193">
        <v>73.247</v>
      </c>
      <c r="O16" s="194">
        <v>67.362399999999994</v>
      </c>
      <c r="S16" s="116">
        <v>9</v>
      </c>
      <c r="T16" s="91">
        <v>0.8</v>
      </c>
      <c r="U16" s="37" t="s">
        <v>13</v>
      </c>
      <c r="V16" s="35">
        <v>50.95</v>
      </c>
      <c r="W16" s="112">
        <v>38.86</v>
      </c>
      <c r="X16" s="112">
        <v>63.05</v>
      </c>
      <c r="Y16" s="112">
        <v>44.2</v>
      </c>
      <c r="Z16" s="30">
        <v>50.2</v>
      </c>
      <c r="AA16" s="28">
        <v>49.95</v>
      </c>
      <c r="AB16" s="5">
        <v>1.78</v>
      </c>
      <c r="AC16" s="5">
        <v>98.12</v>
      </c>
      <c r="AD16" s="5">
        <v>3.44</v>
      </c>
      <c r="AE16" s="6">
        <v>49.72</v>
      </c>
    </row>
    <row r="17" spans="1:31" ht="15" thickBot="1" x14ac:dyDescent="0.35">
      <c r="A17" s="285"/>
      <c r="B17" s="417"/>
      <c r="C17" s="65">
        <v>0.8</v>
      </c>
      <c r="D17" s="320"/>
      <c r="E17" s="317"/>
      <c r="F17" s="143">
        <v>61.094000000000001</v>
      </c>
      <c r="G17" s="136">
        <v>99.51</v>
      </c>
      <c r="H17" s="136">
        <v>22.68</v>
      </c>
      <c r="I17" s="136">
        <v>71.891800000000003</v>
      </c>
      <c r="J17" s="170">
        <v>63.343400000000003</v>
      </c>
      <c r="K17" s="145">
        <v>63.847000000000001</v>
      </c>
      <c r="L17" s="138">
        <v>99.51</v>
      </c>
      <c r="M17" s="138">
        <v>28.18</v>
      </c>
      <c r="N17" s="138">
        <v>73.350700000000003</v>
      </c>
      <c r="O17" s="141">
        <v>69.030500000000004</v>
      </c>
      <c r="S17" s="116">
        <v>7</v>
      </c>
      <c r="T17" s="91">
        <v>1</v>
      </c>
      <c r="U17" s="37" t="s">
        <v>14</v>
      </c>
      <c r="V17" s="35">
        <v>62.34</v>
      </c>
      <c r="W17" s="112">
        <v>60.06</v>
      </c>
      <c r="X17" s="112">
        <v>64.62</v>
      </c>
      <c r="Y17" s="112">
        <v>61.46</v>
      </c>
      <c r="Z17" s="30">
        <v>60.96</v>
      </c>
      <c r="AA17" s="28">
        <v>49.938000000000002</v>
      </c>
      <c r="AB17" s="5">
        <v>33.78</v>
      </c>
      <c r="AC17" s="5">
        <v>66.09</v>
      </c>
      <c r="AD17" s="5">
        <v>40.29</v>
      </c>
      <c r="AE17" s="6">
        <v>50.1</v>
      </c>
    </row>
    <row r="18" spans="1:31" ht="15" thickBot="1" x14ac:dyDescent="0.35">
      <c r="A18" s="285"/>
      <c r="B18" s="417"/>
      <c r="C18" s="66">
        <v>0.6</v>
      </c>
      <c r="D18" s="320"/>
      <c r="E18" s="317"/>
      <c r="F18" s="143">
        <v>60.767000000000003</v>
      </c>
      <c r="G18" s="136">
        <v>99.6</v>
      </c>
      <c r="H18" s="136">
        <v>21.93</v>
      </c>
      <c r="I18" s="136">
        <v>71.739999999999995</v>
      </c>
      <c r="J18" s="170">
        <v>62.23</v>
      </c>
      <c r="K18" s="146">
        <v>64.064999999999998</v>
      </c>
      <c r="L18" s="139">
        <v>99.51</v>
      </c>
      <c r="M18" s="139">
        <v>28.62</v>
      </c>
      <c r="N18" s="139">
        <v>73.47</v>
      </c>
      <c r="O18" s="142">
        <v>67.19</v>
      </c>
      <c r="S18" s="116">
        <v>7</v>
      </c>
      <c r="T18" s="91">
        <v>0.8</v>
      </c>
      <c r="U18" s="37" t="s">
        <v>14</v>
      </c>
      <c r="V18" s="35">
        <v>56.78</v>
      </c>
      <c r="W18" s="112">
        <v>55.54</v>
      </c>
      <c r="X18" s="112">
        <v>58.03</v>
      </c>
      <c r="Y18" s="112">
        <v>56.24</v>
      </c>
      <c r="Z18" s="30">
        <v>57.89</v>
      </c>
      <c r="AA18" s="28">
        <v>49.94</v>
      </c>
      <c r="AB18" s="5">
        <v>50.49</v>
      </c>
      <c r="AC18" s="5">
        <v>49.38</v>
      </c>
      <c r="AD18" s="5">
        <v>50.21</v>
      </c>
      <c r="AE18" s="6">
        <v>49.74</v>
      </c>
    </row>
    <row r="19" spans="1:31" ht="15" thickBot="1" x14ac:dyDescent="0.35">
      <c r="A19" s="285"/>
      <c r="B19" s="417"/>
      <c r="C19" s="65">
        <v>0.4</v>
      </c>
      <c r="D19" s="320"/>
      <c r="E19" s="317"/>
      <c r="F19" s="143">
        <v>60.767000000000003</v>
      </c>
      <c r="G19" s="136">
        <v>99.6</v>
      </c>
      <c r="H19" s="136">
        <v>21.93</v>
      </c>
      <c r="I19" s="136">
        <v>71.739999999999995</v>
      </c>
      <c r="J19" s="170">
        <v>62.23</v>
      </c>
      <c r="K19" s="146">
        <v>63.52</v>
      </c>
      <c r="L19" s="139">
        <v>99.53</v>
      </c>
      <c r="M19" s="139">
        <v>27.51</v>
      </c>
      <c r="N19" s="176">
        <v>73.180000000000007</v>
      </c>
      <c r="O19" s="142">
        <v>67.73</v>
      </c>
      <c r="S19" s="116">
        <v>7</v>
      </c>
      <c r="T19" s="91">
        <v>0.6</v>
      </c>
      <c r="U19" s="37" t="s">
        <v>14</v>
      </c>
      <c r="V19" s="35">
        <v>58.98</v>
      </c>
      <c r="W19" s="112">
        <v>54.86</v>
      </c>
      <c r="X19" s="112">
        <v>63.11</v>
      </c>
      <c r="Y19" s="112">
        <v>57.22</v>
      </c>
      <c r="Z19" s="30">
        <v>48.05</v>
      </c>
      <c r="AA19" s="28">
        <v>49.61</v>
      </c>
      <c r="AB19" s="5">
        <v>44.68</v>
      </c>
      <c r="AC19" s="5">
        <v>54.55</v>
      </c>
      <c r="AD19" s="5">
        <v>46.99</v>
      </c>
      <c r="AE19" s="6">
        <v>49.06</v>
      </c>
    </row>
    <row r="20" spans="1:31" ht="15" thickBot="1" x14ac:dyDescent="0.35">
      <c r="A20" s="285"/>
      <c r="B20" s="417"/>
      <c r="C20" s="66">
        <v>0.2</v>
      </c>
      <c r="D20" s="428"/>
      <c r="E20" s="415"/>
      <c r="F20" s="195">
        <v>0</v>
      </c>
      <c r="G20" s="196">
        <v>0</v>
      </c>
      <c r="H20" s="196">
        <v>0</v>
      </c>
      <c r="I20" s="184">
        <v>0</v>
      </c>
      <c r="J20" s="181">
        <v>0</v>
      </c>
      <c r="K20" s="197">
        <v>0</v>
      </c>
      <c r="L20" s="197">
        <v>0</v>
      </c>
      <c r="M20" s="198">
        <v>0</v>
      </c>
      <c r="N20" s="118">
        <v>0</v>
      </c>
      <c r="O20" s="197">
        <v>0</v>
      </c>
    </row>
    <row r="21" spans="1:31" ht="15" thickBot="1" x14ac:dyDescent="0.35">
      <c r="A21" s="285"/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2"/>
    </row>
    <row r="22" spans="1:31" ht="15" thickBot="1" x14ac:dyDescent="0.35">
      <c r="B22" s="377">
        <v>7</v>
      </c>
      <c r="C22" s="66">
        <v>1</v>
      </c>
      <c r="D22" s="397" t="s">
        <v>14</v>
      </c>
      <c r="E22" s="399" t="s">
        <v>16</v>
      </c>
      <c r="F22" s="168">
        <v>60.612000000000002</v>
      </c>
      <c r="G22" s="156">
        <v>91.64</v>
      </c>
      <c r="H22" s="156">
        <v>29.58</v>
      </c>
      <c r="I22" s="156">
        <v>69.94</v>
      </c>
      <c r="J22" s="169">
        <v>62.4</v>
      </c>
      <c r="K22" s="157">
        <v>63.911000000000001</v>
      </c>
      <c r="L22" s="158">
        <v>99.58</v>
      </c>
      <c r="M22" s="158">
        <v>28.24</v>
      </c>
      <c r="N22" s="158">
        <v>73.400000000000006</v>
      </c>
      <c r="O22" s="159">
        <v>67.44</v>
      </c>
    </row>
    <row r="23" spans="1:31" ht="15" thickBot="1" x14ac:dyDescent="0.35">
      <c r="B23" s="377"/>
      <c r="C23" s="65">
        <v>0.8</v>
      </c>
      <c r="D23" s="320"/>
      <c r="E23" s="317"/>
      <c r="F23" s="135">
        <v>60.948999999999998</v>
      </c>
      <c r="G23" s="136">
        <v>99.69</v>
      </c>
      <c r="H23" s="136">
        <v>22.21</v>
      </c>
      <c r="I23" s="136">
        <v>71.849999999999994</v>
      </c>
      <c r="J23" s="170">
        <v>59.72</v>
      </c>
      <c r="K23" s="146">
        <v>63.429000000000002</v>
      </c>
      <c r="L23" s="139">
        <v>99.62</v>
      </c>
      <c r="M23" s="139">
        <v>27.24</v>
      </c>
      <c r="N23" s="139">
        <v>73.150000000000006</v>
      </c>
      <c r="O23" s="152">
        <v>68.27</v>
      </c>
      <c r="Q23" s="349" t="s">
        <v>19</v>
      </c>
      <c r="R23" s="349"/>
    </row>
    <row r="24" spans="1:31" ht="15" thickBot="1" x14ac:dyDescent="0.35">
      <c r="B24" s="377"/>
      <c r="C24" s="66">
        <v>0.6</v>
      </c>
      <c r="D24" s="320"/>
      <c r="E24" s="317"/>
      <c r="F24" s="135">
        <v>60.776000000000003</v>
      </c>
      <c r="G24" s="136">
        <v>99.47</v>
      </c>
      <c r="H24" s="136">
        <v>22.08</v>
      </c>
      <c r="I24" s="136">
        <v>71.72</v>
      </c>
      <c r="J24" s="170">
        <v>62.76</v>
      </c>
      <c r="K24" s="146">
        <v>63.365000000000002</v>
      </c>
      <c r="L24" s="139">
        <v>99.62</v>
      </c>
      <c r="M24" s="139">
        <v>27.11</v>
      </c>
      <c r="N24" s="139">
        <v>73.11</v>
      </c>
      <c r="O24" s="152">
        <v>67.98</v>
      </c>
      <c r="Q24" s="113">
        <v>0</v>
      </c>
      <c r="R24" s="113">
        <v>65536</v>
      </c>
    </row>
    <row r="25" spans="1:31" ht="15" thickBot="1" x14ac:dyDescent="0.35">
      <c r="B25" s="377"/>
      <c r="C25" s="65">
        <v>0.4</v>
      </c>
      <c r="D25" s="320"/>
      <c r="E25" s="317"/>
      <c r="F25" s="135">
        <v>60.83</v>
      </c>
      <c r="G25" s="136">
        <v>99.6</v>
      </c>
      <c r="H25" s="136">
        <v>22.06</v>
      </c>
      <c r="I25" s="136">
        <v>71.77</v>
      </c>
      <c r="J25" s="170">
        <v>60.3</v>
      </c>
      <c r="K25" s="146">
        <v>63.874000000000002</v>
      </c>
      <c r="L25" s="139">
        <v>99.58</v>
      </c>
      <c r="M25" s="139">
        <v>28.17</v>
      </c>
      <c r="N25" s="139">
        <v>73.38</v>
      </c>
      <c r="O25" s="152">
        <v>66.98</v>
      </c>
      <c r="Q25" s="113">
        <v>1</v>
      </c>
      <c r="R25" s="113">
        <v>65536</v>
      </c>
    </row>
    <row r="26" spans="1:31" ht="15" thickBot="1" x14ac:dyDescent="0.35">
      <c r="B26" s="387"/>
      <c r="C26" s="67">
        <v>0.2</v>
      </c>
      <c r="D26" s="321"/>
      <c r="E26" s="318"/>
      <c r="F26" s="199">
        <v>0</v>
      </c>
      <c r="G26" s="196">
        <v>0</v>
      </c>
      <c r="H26" s="196">
        <v>0</v>
      </c>
      <c r="I26" s="196">
        <v>0</v>
      </c>
      <c r="J26" s="184">
        <v>0</v>
      </c>
      <c r="K26" s="200">
        <v>0</v>
      </c>
      <c r="L26" s="197">
        <v>0</v>
      </c>
      <c r="M26" s="197">
        <v>0</v>
      </c>
      <c r="N26" s="200">
        <v>0</v>
      </c>
      <c r="O26" s="201">
        <v>0</v>
      </c>
      <c r="Q26" s="113">
        <v>2</v>
      </c>
      <c r="R26" s="113">
        <v>65536</v>
      </c>
    </row>
    <row r="27" spans="1:31" ht="15" thickBot="1" x14ac:dyDescent="0.35">
      <c r="B27" s="374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75"/>
      <c r="Q27" s="113">
        <v>3</v>
      </c>
      <c r="R27" s="113">
        <v>16384</v>
      </c>
    </row>
    <row r="28" spans="1:31" ht="15" thickBot="1" x14ac:dyDescent="0.35">
      <c r="B28" s="376">
        <v>8</v>
      </c>
      <c r="C28" s="64">
        <v>1</v>
      </c>
      <c r="D28" s="319" t="s">
        <v>15</v>
      </c>
      <c r="E28" s="316" t="s">
        <v>16</v>
      </c>
      <c r="F28" s="133">
        <v>61.003</v>
      </c>
      <c r="G28" s="134">
        <v>99.53</v>
      </c>
      <c r="H28" s="134">
        <v>22.48</v>
      </c>
      <c r="I28" s="134">
        <v>71.849999999999994</v>
      </c>
      <c r="J28" s="134">
        <v>61.08</v>
      </c>
      <c r="K28" s="137">
        <v>63.375</v>
      </c>
      <c r="L28" s="137">
        <v>99.6</v>
      </c>
      <c r="M28" s="137">
        <v>27.15</v>
      </c>
      <c r="N28" s="137">
        <v>73.11</v>
      </c>
      <c r="O28" s="150">
        <v>67.31</v>
      </c>
      <c r="Q28" s="113">
        <v>4</v>
      </c>
      <c r="R28" s="113">
        <v>16384</v>
      </c>
    </row>
    <row r="29" spans="1:31" ht="15" thickBot="1" x14ac:dyDescent="0.35">
      <c r="B29" s="377"/>
      <c r="C29" s="65">
        <v>0.8</v>
      </c>
      <c r="D29" s="320"/>
      <c r="E29" s="317"/>
      <c r="F29" s="135">
        <v>61.085000000000001</v>
      </c>
      <c r="G29" s="136">
        <v>99.51</v>
      </c>
      <c r="H29" s="136">
        <v>22.66</v>
      </c>
      <c r="I29" s="136">
        <v>71.89</v>
      </c>
      <c r="J29" s="136">
        <v>62.67</v>
      </c>
      <c r="K29" s="139">
        <v>64.165000000000006</v>
      </c>
      <c r="L29" s="139">
        <v>99.47</v>
      </c>
      <c r="M29" s="139">
        <v>28.86</v>
      </c>
      <c r="N29" s="139">
        <v>73.52</v>
      </c>
      <c r="O29" s="152">
        <v>67.97</v>
      </c>
      <c r="Q29" s="113">
        <v>5</v>
      </c>
      <c r="R29" s="113">
        <v>8192</v>
      </c>
    </row>
    <row r="30" spans="1:31" ht="15" thickBot="1" x14ac:dyDescent="0.35">
      <c r="B30" s="377"/>
      <c r="C30" s="66">
        <v>0.6</v>
      </c>
      <c r="D30" s="320"/>
      <c r="E30" s="317"/>
      <c r="F30" s="135">
        <v>60.966999999999999</v>
      </c>
      <c r="G30" s="136">
        <v>99.42</v>
      </c>
      <c r="H30" s="136">
        <v>22.51</v>
      </c>
      <c r="I30" s="136">
        <v>71.81</v>
      </c>
      <c r="J30" s="136">
        <v>62.37</v>
      </c>
      <c r="K30" s="139">
        <v>64.292000000000002</v>
      </c>
      <c r="L30" s="139">
        <v>99.35</v>
      </c>
      <c r="M30" s="139">
        <v>29.24</v>
      </c>
      <c r="N30" s="139">
        <v>73.56</v>
      </c>
      <c r="O30" s="152">
        <v>67.58</v>
      </c>
      <c r="Q30" s="113">
        <v>6</v>
      </c>
      <c r="R30" s="113">
        <v>4096</v>
      </c>
    </row>
    <row r="31" spans="1:31" ht="15" thickBot="1" x14ac:dyDescent="0.35">
      <c r="B31" s="377"/>
      <c r="C31" s="65">
        <v>0.4</v>
      </c>
      <c r="D31" s="320"/>
      <c r="E31" s="317"/>
      <c r="F31" s="174">
        <v>60.811999999999998</v>
      </c>
      <c r="G31" s="183">
        <v>99.56</v>
      </c>
      <c r="H31" s="182">
        <v>22.06</v>
      </c>
      <c r="I31" s="175">
        <v>71.760000000000005</v>
      </c>
      <c r="J31" s="175">
        <v>62.19</v>
      </c>
      <c r="K31" s="179">
        <v>63.655999999999999</v>
      </c>
      <c r="L31" s="178">
        <v>99.69</v>
      </c>
      <c r="M31" s="176">
        <v>27.62</v>
      </c>
      <c r="N31" s="176">
        <v>73.28</v>
      </c>
      <c r="O31" s="152">
        <v>67.66</v>
      </c>
      <c r="Q31" s="113">
        <v>7</v>
      </c>
      <c r="R31" s="113">
        <v>2048</v>
      </c>
    </row>
    <row r="32" spans="1:31" ht="15" thickBot="1" x14ac:dyDescent="0.35">
      <c r="B32" s="387"/>
      <c r="C32" s="67">
        <v>0.2</v>
      </c>
      <c r="D32" s="321"/>
      <c r="E32" s="327"/>
      <c r="F32" s="117">
        <v>0</v>
      </c>
      <c r="G32" s="181">
        <v>0</v>
      </c>
      <c r="H32" s="181">
        <v>0</v>
      </c>
      <c r="I32" s="181">
        <v>0</v>
      </c>
      <c r="J32" s="180">
        <v>0</v>
      </c>
      <c r="K32" s="177">
        <v>0</v>
      </c>
      <c r="L32" s="177">
        <v>0</v>
      </c>
      <c r="M32" s="177">
        <v>0</v>
      </c>
      <c r="N32" s="177">
        <v>0</v>
      </c>
      <c r="O32" s="173">
        <v>0</v>
      </c>
      <c r="Q32" s="113">
        <v>8</v>
      </c>
      <c r="R32" s="113">
        <v>512</v>
      </c>
    </row>
    <row r="33" spans="1:18" ht="15" thickBot="1" x14ac:dyDescent="0.35">
      <c r="B33" s="374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75"/>
      <c r="Q33" s="113">
        <v>9</v>
      </c>
      <c r="R33" s="113">
        <v>10</v>
      </c>
    </row>
    <row r="34" spans="1:18" ht="15" thickBot="1" x14ac:dyDescent="0.35">
      <c r="B34" s="376">
        <v>8</v>
      </c>
      <c r="C34" s="64">
        <v>1</v>
      </c>
      <c r="D34" s="319" t="s">
        <v>35</v>
      </c>
      <c r="E34" s="316" t="s">
        <v>16</v>
      </c>
      <c r="F34" s="133">
        <v>61.003</v>
      </c>
      <c r="G34" s="134">
        <v>99.53</v>
      </c>
      <c r="H34" s="134">
        <v>22.48</v>
      </c>
      <c r="I34" s="134">
        <v>71.849999999999994</v>
      </c>
      <c r="J34" s="134">
        <v>61.08</v>
      </c>
      <c r="K34" s="137">
        <v>63.375</v>
      </c>
      <c r="L34" s="137">
        <v>99.6</v>
      </c>
      <c r="M34" s="137">
        <v>27.15</v>
      </c>
      <c r="N34" s="137">
        <v>73.11</v>
      </c>
      <c r="O34" s="150">
        <v>67.31</v>
      </c>
    </row>
    <row r="35" spans="1:18" ht="15" thickBot="1" x14ac:dyDescent="0.35">
      <c r="B35" s="377"/>
      <c r="C35" s="65">
        <v>0.8</v>
      </c>
      <c r="D35" s="320"/>
      <c r="E35" s="317"/>
      <c r="F35" s="135">
        <v>61.085000000000001</v>
      </c>
      <c r="G35" s="136">
        <v>99.51</v>
      </c>
      <c r="H35" s="136">
        <v>22.66</v>
      </c>
      <c r="I35" s="136">
        <v>71.89</v>
      </c>
      <c r="J35" s="136">
        <v>62.67</v>
      </c>
      <c r="K35" s="139">
        <v>64.165000000000006</v>
      </c>
      <c r="L35" s="139">
        <v>99.47</v>
      </c>
      <c r="M35" s="139">
        <v>28.86</v>
      </c>
      <c r="N35" s="139">
        <v>73.52</v>
      </c>
      <c r="O35" s="152">
        <v>67.97</v>
      </c>
    </row>
    <row r="36" spans="1:18" ht="15" thickBot="1" x14ac:dyDescent="0.35">
      <c r="B36" s="377"/>
      <c r="C36" s="66">
        <v>0.6</v>
      </c>
      <c r="D36" s="320"/>
      <c r="E36" s="317"/>
      <c r="F36" s="135">
        <v>60.966999999999999</v>
      </c>
      <c r="G36" s="136">
        <v>99.42</v>
      </c>
      <c r="H36" s="136">
        <v>22.51</v>
      </c>
      <c r="I36" s="136">
        <v>71.81</v>
      </c>
      <c r="J36" s="136">
        <v>62.37</v>
      </c>
      <c r="K36" s="139">
        <v>64.292000000000002</v>
      </c>
      <c r="L36" s="139">
        <v>99.35</v>
      </c>
      <c r="M36" s="139">
        <v>29.24</v>
      </c>
      <c r="N36" s="139">
        <v>73.56</v>
      </c>
      <c r="O36" s="152">
        <v>67.58</v>
      </c>
    </row>
    <row r="37" spans="1:18" ht="15" thickBot="1" x14ac:dyDescent="0.35">
      <c r="B37" s="377"/>
      <c r="C37" s="65">
        <v>0.4</v>
      </c>
      <c r="D37" s="320"/>
      <c r="E37" s="317"/>
      <c r="F37" s="135">
        <v>60.811999999999998</v>
      </c>
      <c r="G37" s="136">
        <v>99.56</v>
      </c>
      <c r="H37" s="136">
        <v>22.06</v>
      </c>
      <c r="I37" s="175">
        <v>71.760000000000005</v>
      </c>
      <c r="J37" s="136">
        <v>62.19</v>
      </c>
      <c r="K37" s="139">
        <v>63.655999999999999</v>
      </c>
      <c r="L37" s="139">
        <v>99.69</v>
      </c>
      <c r="M37" s="139">
        <v>27.62</v>
      </c>
      <c r="N37" s="139">
        <v>73.28</v>
      </c>
      <c r="O37" s="152">
        <v>67.66</v>
      </c>
    </row>
    <row r="38" spans="1:18" ht="15" thickBot="1" x14ac:dyDescent="0.35">
      <c r="B38" s="387"/>
      <c r="C38" s="67">
        <v>0.2</v>
      </c>
      <c r="D38" s="321"/>
      <c r="E38" s="318"/>
      <c r="F38" s="199">
        <v>0</v>
      </c>
      <c r="G38" s="184">
        <v>0</v>
      </c>
      <c r="H38" s="199">
        <v>0</v>
      </c>
      <c r="I38" s="117">
        <v>0</v>
      </c>
      <c r="J38" s="202">
        <v>0</v>
      </c>
      <c r="K38" s="200">
        <v>0</v>
      </c>
      <c r="L38" s="197">
        <v>0</v>
      </c>
      <c r="M38" s="197">
        <v>0</v>
      </c>
      <c r="N38" s="200">
        <v>0</v>
      </c>
      <c r="O38" s="201">
        <v>0</v>
      </c>
    </row>
    <row r="39" spans="1:18" ht="15" thickBot="1" x14ac:dyDescent="0.35">
      <c r="B39" s="374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75"/>
    </row>
    <row r="40" spans="1:18" ht="15" thickBot="1" x14ac:dyDescent="0.35">
      <c r="A40" s="285"/>
      <c r="B40" s="416">
        <v>8</v>
      </c>
      <c r="C40" s="64">
        <v>1</v>
      </c>
      <c r="D40" s="319" t="s">
        <v>36</v>
      </c>
      <c r="E40" s="316" t="s">
        <v>16</v>
      </c>
      <c r="F40" s="203">
        <v>60.649000000000001</v>
      </c>
      <c r="G40" s="191">
        <v>99.65</v>
      </c>
      <c r="H40" s="191">
        <v>21.64</v>
      </c>
      <c r="I40" s="191">
        <v>71.69</v>
      </c>
      <c r="J40" s="191">
        <v>61.44</v>
      </c>
      <c r="K40" s="193">
        <v>63.084000000000003</v>
      </c>
      <c r="L40" s="193">
        <v>99.65</v>
      </c>
      <c r="M40" s="193">
        <v>26.51</v>
      </c>
      <c r="N40" s="193">
        <v>72.97</v>
      </c>
      <c r="O40" s="194">
        <v>67.11</v>
      </c>
    </row>
    <row r="41" spans="1:18" ht="15" thickBot="1" x14ac:dyDescent="0.35">
      <c r="A41" s="285"/>
      <c r="B41" s="417"/>
      <c r="C41" s="65">
        <v>0.8</v>
      </c>
      <c r="D41" s="320"/>
      <c r="E41" s="317"/>
      <c r="F41" s="288">
        <v>60.567</v>
      </c>
      <c r="G41" s="136">
        <v>99.64</v>
      </c>
      <c r="H41" s="136">
        <v>21.5</v>
      </c>
      <c r="I41" s="136">
        <v>71.650000000000006</v>
      </c>
      <c r="J41" s="136">
        <v>59.98</v>
      </c>
      <c r="K41" s="139">
        <v>63.365000000000002</v>
      </c>
      <c r="L41" s="139">
        <v>99.58</v>
      </c>
      <c r="M41" s="139">
        <v>27.15</v>
      </c>
      <c r="N41" s="139">
        <v>73.11</v>
      </c>
      <c r="O41" s="142">
        <v>67.28</v>
      </c>
    </row>
    <row r="42" spans="1:18" ht="15" thickBot="1" x14ac:dyDescent="0.35">
      <c r="A42" s="285"/>
      <c r="B42" s="417"/>
      <c r="C42" s="66">
        <v>0.6</v>
      </c>
      <c r="D42" s="320"/>
      <c r="E42" s="317"/>
      <c r="F42" s="135">
        <v>60.548999999999999</v>
      </c>
      <c r="G42" s="136">
        <v>99.65</v>
      </c>
      <c r="H42" s="136">
        <v>21.44</v>
      </c>
      <c r="I42" s="136">
        <v>71.64</v>
      </c>
      <c r="J42" s="136">
        <v>62.46</v>
      </c>
      <c r="K42" s="139">
        <v>63.511000000000003</v>
      </c>
      <c r="L42" s="139">
        <v>99.71</v>
      </c>
      <c r="M42" s="139">
        <v>27.31</v>
      </c>
      <c r="N42" s="139">
        <v>73.209999999999994</v>
      </c>
      <c r="O42" s="142">
        <v>67.78</v>
      </c>
    </row>
    <row r="43" spans="1:18" ht="15" thickBot="1" x14ac:dyDescent="0.35">
      <c r="A43" s="285"/>
      <c r="B43" s="417"/>
      <c r="C43" s="65">
        <v>0.4</v>
      </c>
      <c r="D43" s="320"/>
      <c r="E43" s="317"/>
      <c r="F43" s="135">
        <v>61.63</v>
      </c>
      <c r="G43" s="136">
        <v>98.47</v>
      </c>
      <c r="H43" s="136">
        <v>24.79</v>
      </c>
      <c r="I43" s="175">
        <v>71.959999999999994</v>
      </c>
      <c r="J43" s="136">
        <v>61.82</v>
      </c>
      <c r="K43" s="139">
        <v>63.710999999999999</v>
      </c>
      <c r="L43" s="139">
        <v>99.55</v>
      </c>
      <c r="M43" s="139">
        <v>27.88</v>
      </c>
      <c r="N43" s="139">
        <v>73.28</v>
      </c>
      <c r="O43" s="142">
        <v>67.89</v>
      </c>
    </row>
    <row r="44" spans="1:18" ht="15" thickBot="1" x14ac:dyDescent="0.35">
      <c r="A44" s="285"/>
      <c r="B44" s="418"/>
      <c r="C44" s="67">
        <v>0.2</v>
      </c>
      <c r="D44" s="321"/>
      <c r="E44" s="318"/>
      <c r="F44" s="208">
        <v>0</v>
      </c>
      <c r="G44" s="207">
        <v>0</v>
      </c>
      <c r="H44" s="199">
        <v>0</v>
      </c>
      <c r="I44" s="117">
        <v>0</v>
      </c>
      <c r="J44" s="206">
        <v>0</v>
      </c>
      <c r="K44" s="205">
        <v>0</v>
      </c>
      <c r="L44" s="204">
        <v>0</v>
      </c>
      <c r="M44" s="200">
        <v>0</v>
      </c>
      <c r="N44" s="197">
        <v>0</v>
      </c>
      <c r="O44" s="197">
        <v>0</v>
      </c>
    </row>
    <row r="45" spans="1:18" ht="15" thickBot="1" x14ac:dyDescent="0.35">
      <c r="A45" s="285"/>
      <c r="B45" s="419"/>
      <c r="C45" s="419"/>
      <c r="D45" s="419"/>
      <c r="E45" s="419"/>
      <c r="F45" s="419"/>
      <c r="G45" s="419"/>
      <c r="H45" s="419"/>
      <c r="I45" s="419"/>
      <c r="J45" s="419"/>
      <c r="K45" s="419"/>
      <c r="L45" s="419"/>
      <c r="M45" s="419"/>
      <c r="N45" s="419"/>
      <c r="O45" s="420"/>
    </row>
    <row r="46" spans="1:18" ht="15" thickBot="1" x14ac:dyDescent="0.35">
      <c r="B46" s="376"/>
      <c r="C46" s="64">
        <v>1</v>
      </c>
      <c r="D46" s="319" t="s">
        <v>37</v>
      </c>
      <c r="E46" s="316" t="s">
        <v>16</v>
      </c>
      <c r="F46" s="195">
        <v>0</v>
      </c>
      <c r="G46" s="210">
        <v>0</v>
      </c>
      <c r="H46" s="195">
        <v>0</v>
      </c>
      <c r="I46" s="210">
        <v>0</v>
      </c>
      <c r="J46" s="213">
        <v>0</v>
      </c>
      <c r="K46" s="198">
        <v>0</v>
      </c>
      <c r="L46" s="216">
        <v>0</v>
      </c>
      <c r="M46" s="198">
        <v>0</v>
      </c>
      <c r="N46" s="216">
        <v>0</v>
      </c>
      <c r="O46" s="219">
        <v>0</v>
      </c>
    </row>
    <row r="47" spans="1:18" ht="15" thickBot="1" x14ac:dyDescent="0.35">
      <c r="B47" s="377"/>
      <c r="C47" s="65">
        <v>0.8</v>
      </c>
      <c r="D47" s="320"/>
      <c r="E47" s="317"/>
      <c r="F47" s="209">
        <v>0</v>
      </c>
      <c r="G47" s="117">
        <v>0</v>
      </c>
      <c r="H47" s="209">
        <v>0</v>
      </c>
      <c r="I47" s="117">
        <v>0</v>
      </c>
      <c r="J47" s="180">
        <v>0</v>
      </c>
      <c r="K47" s="215">
        <v>0</v>
      </c>
      <c r="L47" s="118">
        <v>0</v>
      </c>
      <c r="M47" s="215">
        <v>0</v>
      </c>
      <c r="N47" s="118">
        <v>0</v>
      </c>
      <c r="O47" s="220">
        <v>0</v>
      </c>
    </row>
    <row r="48" spans="1:18" ht="15" thickBot="1" x14ac:dyDescent="0.35">
      <c r="B48" s="377"/>
      <c r="C48" s="66">
        <v>0.6</v>
      </c>
      <c r="D48" s="320"/>
      <c r="E48" s="317"/>
      <c r="F48" s="97">
        <v>0</v>
      </c>
      <c r="G48" s="211">
        <v>0</v>
      </c>
      <c r="H48" s="97"/>
      <c r="I48" s="211">
        <v>0</v>
      </c>
      <c r="J48" s="214">
        <v>0</v>
      </c>
      <c r="K48" s="130">
        <v>0</v>
      </c>
      <c r="L48" s="217">
        <v>0</v>
      </c>
      <c r="M48" s="130">
        <v>0</v>
      </c>
      <c r="N48" s="217">
        <v>0</v>
      </c>
      <c r="O48" s="221">
        <v>0</v>
      </c>
    </row>
    <row r="49" spans="1:15" ht="15" thickBot="1" x14ac:dyDescent="0.35">
      <c r="B49" s="377"/>
      <c r="C49" s="65">
        <v>0.4</v>
      </c>
      <c r="D49" s="320"/>
      <c r="E49" s="317"/>
      <c r="F49" s="209">
        <v>0</v>
      </c>
      <c r="G49" s="117">
        <v>0</v>
      </c>
      <c r="H49" s="209">
        <v>0</v>
      </c>
      <c r="I49" s="117">
        <v>0</v>
      </c>
      <c r="J49" s="180">
        <v>0</v>
      </c>
      <c r="K49" s="215">
        <v>0</v>
      </c>
      <c r="L49" s="118">
        <v>0</v>
      </c>
      <c r="M49" s="215">
        <v>0</v>
      </c>
      <c r="N49" s="118">
        <v>0</v>
      </c>
      <c r="O49" s="220">
        <v>0</v>
      </c>
    </row>
    <row r="50" spans="1:15" ht="15" thickBot="1" x14ac:dyDescent="0.35">
      <c r="B50" s="387"/>
      <c r="C50" s="67">
        <v>0.2</v>
      </c>
      <c r="D50" s="321"/>
      <c r="E50" s="318"/>
      <c r="F50" s="199">
        <v>0</v>
      </c>
      <c r="G50" s="212">
        <v>0</v>
      </c>
      <c r="H50" s="199">
        <v>0</v>
      </c>
      <c r="I50" s="212">
        <v>0</v>
      </c>
      <c r="J50" s="206">
        <v>0</v>
      </c>
      <c r="K50" s="200">
        <v>0</v>
      </c>
      <c r="L50" s="218">
        <v>0</v>
      </c>
      <c r="M50" s="200">
        <v>0</v>
      </c>
      <c r="N50" s="218">
        <v>0</v>
      </c>
      <c r="O50" s="173">
        <v>0</v>
      </c>
    </row>
    <row r="51" spans="1:15" ht="15" thickBot="1" x14ac:dyDescent="0.35">
      <c r="A51" s="285"/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3"/>
    </row>
    <row r="52" spans="1:15" ht="15.6" thickTop="1" thickBot="1" x14ac:dyDescent="0.35">
      <c r="A52" s="285"/>
      <c r="B52" s="408"/>
      <c r="C52" s="241">
        <v>1</v>
      </c>
      <c r="D52" s="409" t="s">
        <v>38</v>
      </c>
      <c r="E52" s="401" t="s">
        <v>16</v>
      </c>
      <c r="F52" s="286">
        <v>0</v>
      </c>
      <c r="G52" s="232">
        <v>0</v>
      </c>
      <c r="H52" s="286">
        <v>0</v>
      </c>
      <c r="I52" s="232">
        <v>0</v>
      </c>
      <c r="J52" s="233">
        <v>0</v>
      </c>
      <c r="K52" s="287">
        <v>0</v>
      </c>
      <c r="L52" s="246">
        <v>0</v>
      </c>
      <c r="M52" s="287">
        <v>0</v>
      </c>
      <c r="N52" s="246">
        <v>0</v>
      </c>
      <c r="O52" s="247">
        <v>0</v>
      </c>
    </row>
    <row r="53" spans="1:15" ht="15" thickBot="1" x14ac:dyDescent="0.35">
      <c r="A53" s="285"/>
      <c r="B53" s="377"/>
      <c r="C53" s="65">
        <v>0.8</v>
      </c>
      <c r="D53" s="320"/>
      <c r="E53" s="317"/>
      <c r="F53" s="209">
        <v>0</v>
      </c>
      <c r="G53" s="117">
        <v>0</v>
      </c>
      <c r="H53" s="209">
        <v>0</v>
      </c>
      <c r="I53" s="117">
        <v>0</v>
      </c>
      <c r="J53" s="180">
        <v>0</v>
      </c>
      <c r="K53" s="215">
        <v>0</v>
      </c>
      <c r="L53" s="118">
        <v>0</v>
      </c>
      <c r="M53" s="215">
        <v>0</v>
      </c>
      <c r="N53" s="118">
        <v>0</v>
      </c>
      <c r="O53" s="220">
        <v>0</v>
      </c>
    </row>
    <row r="54" spans="1:15" ht="15" thickBot="1" x14ac:dyDescent="0.35">
      <c r="A54" s="285"/>
      <c r="B54" s="377"/>
      <c r="C54" s="66">
        <v>0.6</v>
      </c>
      <c r="D54" s="320"/>
      <c r="E54" s="317"/>
      <c r="F54" s="97">
        <v>0</v>
      </c>
      <c r="G54" s="211">
        <v>0</v>
      </c>
      <c r="H54" s="97">
        <v>0</v>
      </c>
      <c r="I54" s="211">
        <v>0</v>
      </c>
      <c r="J54" s="214">
        <v>0</v>
      </c>
      <c r="K54" s="130">
        <v>0</v>
      </c>
      <c r="L54" s="217">
        <v>0</v>
      </c>
      <c r="M54" s="130">
        <v>0</v>
      </c>
      <c r="N54" s="217">
        <v>0</v>
      </c>
      <c r="O54" s="221">
        <v>0</v>
      </c>
    </row>
    <row r="55" spans="1:15" ht="15" thickBot="1" x14ac:dyDescent="0.35">
      <c r="A55" s="285"/>
      <c r="B55" s="377"/>
      <c r="C55" s="65">
        <v>0.4</v>
      </c>
      <c r="D55" s="320"/>
      <c r="E55" s="317"/>
      <c r="F55" s="209">
        <v>0</v>
      </c>
      <c r="G55" s="117">
        <v>0</v>
      </c>
      <c r="H55" s="209">
        <v>0</v>
      </c>
      <c r="I55" s="117">
        <v>0</v>
      </c>
      <c r="J55" s="180">
        <v>0</v>
      </c>
      <c r="K55" s="215">
        <v>0</v>
      </c>
      <c r="L55" s="118">
        <v>0</v>
      </c>
      <c r="M55" s="215">
        <v>0</v>
      </c>
      <c r="N55" s="118">
        <v>0</v>
      </c>
      <c r="O55" s="220">
        <v>0</v>
      </c>
    </row>
    <row r="56" spans="1:15" ht="15" thickBot="1" x14ac:dyDescent="0.35">
      <c r="A56" s="285"/>
      <c r="B56" s="378"/>
      <c r="C56" s="153">
        <v>0.2</v>
      </c>
      <c r="D56" s="398"/>
      <c r="E56" s="380"/>
      <c r="F56" s="222">
        <v>0</v>
      </c>
      <c r="G56" s="240">
        <v>0</v>
      </c>
      <c r="H56" s="222">
        <v>0</v>
      </c>
      <c r="I56" s="240">
        <v>0</v>
      </c>
      <c r="J56" s="223">
        <v>0</v>
      </c>
      <c r="K56" s="224">
        <v>0</v>
      </c>
      <c r="L56" s="249">
        <v>0</v>
      </c>
      <c r="M56" s="224">
        <v>0</v>
      </c>
      <c r="N56" s="249">
        <v>0</v>
      </c>
      <c r="O56" s="225">
        <v>0</v>
      </c>
    </row>
    <row r="57" spans="1:15" ht="15" thickTop="1" x14ac:dyDescent="0.3"/>
    <row r="59" spans="1:15" ht="18.600000000000001" thickBot="1" x14ac:dyDescent="0.4">
      <c r="B59" s="328" t="s">
        <v>39</v>
      </c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</row>
    <row r="60" spans="1:15" ht="15.6" thickTop="1" thickBot="1" x14ac:dyDescent="0.35">
      <c r="B60" s="400" t="s">
        <v>40</v>
      </c>
      <c r="C60" s="401" t="s">
        <v>24</v>
      </c>
      <c r="D60" s="402" t="s">
        <v>12</v>
      </c>
      <c r="E60" s="403" t="s">
        <v>3</v>
      </c>
      <c r="F60" s="405" t="s">
        <v>26</v>
      </c>
      <c r="G60" s="406"/>
      <c r="H60" s="406"/>
      <c r="I60" s="406"/>
      <c r="J60" s="407"/>
      <c r="K60" s="388" t="s">
        <v>20</v>
      </c>
      <c r="L60" s="389"/>
      <c r="M60" s="389"/>
      <c r="N60" s="389"/>
      <c r="O60" s="390"/>
    </row>
    <row r="61" spans="1:15" ht="15.6" thickTop="1" thickBot="1" x14ac:dyDescent="0.35">
      <c r="B61" s="314"/>
      <c r="C61" s="317"/>
      <c r="D61" s="333"/>
      <c r="E61" s="335"/>
      <c r="F61" s="31" t="s">
        <v>1</v>
      </c>
      <c r="G61" s="20" t="s">
        <v>0</v>
      </c>
      <c r="H61" s="73" t="s">
        <v>2</v>
      </c>
      <c r="I61" s="73" t="s">
        <v>22</v>
      </c>
      <c r="J61" s="74" t="s">
        <v>23</v>
      </c>
      <c r="K61" s="21" t="s">
        <v>1</v>
      </c>
      <c r="L61" s="7" t="s">
        <v>0</v>
      </c>
      <c r="M61" s="8" t="s">
        <v>2</v>
      </c>
      <c r="N61" s="8" t="s">
        <v>22</v>
      </c>
      <c r="O61" s="149" t="s">
        <v>23</v>
      </c>
    </row>
    <row r="62" spans="1:15" ht="15" thickBot="1" x14ac:dyDescent="0.35">
      <c r="B62" s="414"/>
      <c r="C62" s="415"/>
      <c r="D62" s="383" t="s">
        <v>21</v>
      </c>
      <c r="E62" s="384"/>
      <c r="F62" s="266">
        <f t="shared" ref="F62:O62" si="1">D$9</f>
        <v>64.45</v>
      </c>
      <c r="G62" s="267">
        <f t="shared" si="1"/>
        <v>93.99</v>
      </c>
      <c r="H62" s="267">
        <f t="shared" si="1"/>
        <v>34.93</v>
      </c>
      <c r="I62" s="267">
        <f t="shared" si="1"/>
        <v>72.56</v>
      </c>
      <c r="J62" s="268">
        <f t="shared" si="1"/>
        <v>64.06</v>
      </c>
      <c r="K62" s="266">
        <f t="shared" si="1"/>
        <v>65.5</v>
      </c>
      <c r="L62" s="267">
        <f t="shared" si="1"/>
        <v>93.22</v>
      </c>
      <c r="M62" s="267">
        <f t="shared" si="1"/>
        <v>37.78</v>
      </c>
      <c r="N62" s="267">
        <f t="shared" si="1"/>
        <v>72.98</v>
      </c>
      <c r="O62" s="268">
        <f t="shared" si="1"/>
        <v>68.12</v>
      </c>
    </row>
    <row r="63" spans="1:15" ht="15.6" thickTop="1" thickBot="1" x14ac:dyDescent="0.35">
      <c r="B63" s="408" t="s">
        <v>70</v>
      </c>
      <c r="C63" s="269">
        <v>1</v>
      </c>
      <c r="D63" s="409" t="s">
        <v>13</v>
      </c>
      <c r="E63" s="410" t="s">
        <v>16</v>
      </c>
      <c r="F63" s="251">
        <v>60.64</v>
      </c>
      <c r="G63" s="252">
        <v>99.73</v>
      </c>
      <c r="H63" s="252">
        <v>21.55</v>
      </c>
      <c r="I63" s="252">
        <v>71.7</v>
      </c>
      <c r="J63" s="253">
        <v>61.8</v>
      </c>
      <c r="K63" s="275">
        <v>62.747999999999998</v>
      </c>
      <c r="L63" s="270">
        <v>99.71</v>
      </c>
      <c r="M63" s="270">
        <v>25.79</v>
      </c>
      <c r="N63" s="270">
        <v>72.8</v>
      </c>
      <c r="O63" s="271">
        <v>65.959999999999994</v>
      </c>
    </row>
    <row r="64" spans="1:15" ht="15" thickBot="1" x14ac:dyDescent="0.35">
      <c r="B64" s="377"/>
      <c r="C64" s="65">
        <v>0.8</v>
      </c>
      <c r="D64" s="320"/>
      <c r="E64" s="326"/>
      <c r="F64" s="135">
        <v>60.685000000000002</v>
      </c>
      <c r="G64" s="136">
        <v>99.64</v>
      </c>
      <c r="H64" s="136">
        <v>21.73</v>
      </c>
      <c r="I64" s="136">
        <v>71.709999999999994</v>
      </c>
      <c r="J64" s="148">
        <v>62.3</v>
      </c>
      <c r="K64" s="145">
        <v>62.929000000000002</v>
      </c>
      <c r="L64" s="138">
        <v>99.75</v>
      </c>
      <c r="M64" s="138">
        <v>26.11</v>
      </c>
      <c r="N64" s="138">
        <v>72.900000000000006</v>
      </c>
      <c r="O64" s="151">
        <v>66.63</v>
      </c>
    </row>
    <row r="65" spans="2:15" ht="15" thickBot="1" x14ac:dyDescent="0.35">
      <c r="B65" s="377"/>
      <c r="C65" s="66">
        <v>0.6</v>
      </c>
      <c r="D65" s="320"/>
      <c r="E65" s="326"/>
      <c r="F65" s="135">
        <v>60.475999999999999</v>
      </c>
      <c r="G65" s="136">
        <v>99.64</v>
      </c>
      <c r="H65" s="136">
        <v>21.32</v>
      </c>
      <c r="I65" s="136">
        <v>71.599999999999994</v>
      </c>
      <c r="J65" s="148">
        <v>59.4</v>
      </c>
      <c r="K65" s="146">
        <v>62.929000000000002</v>
      </c>
      <c r="L65" s="139">
        <v>99.73</v>
      </c>
      <c r="M65" s="139">
        <v>26.13</v>
      </c>
      <c r="N65" s="139">
        <v>72.900000000000006</v>
      </c>
      <c r="O65" s="152">
        <v>66.97</v>
      </c>
    </row>
    <row r="66" spans="2:15" ht="15" thickBot="1" x14ac:dyDescent="0.35">
      <c r="B66" s="377"/>
      <c r="C66" s="65">
        <v>0.4</v>
      </c>
      <c r="D66" s="320"/>
      <c r="E66" s="326"/>
      <c r="F66" s="135">
        <v>60.384999999999998</v>
      </c>
      <c r="G66" s="136">
        <v>99.55</v>
      </c>
      <c r="H66" s="136">
        <v>21.22</v>
      </c>
      <c r="I66" s="136">
        <v>71.53</v>
      </c>
      <c r="J66" s="148">
        <v>62.74</v>
      </c>
      <c r="K66" s="146">
        <v>63.02</v>
      </c>
      <c r="L66" s="139">
        <v>99.64</v>
      </c>
      <c r="M66" s="139">
        <v>26.4</v>
      </c>
      <c r="N66" s="139">
        <v>72.930000000000007</v>
      </c>
      <c r="O66" s="152">
        <v>67.33</v>
      </c>
    </row>
    <row r="67" spans="2:15" ht="15" thickBot="1" x14ac:dyDescent="0.35">
      <c r="B67" s="378"/>
      <c r="C67" s="153">
        <v>0.2</v>
      </c>
      <c r="D67" s="398"/>
      <c r="E67" s="411"/>
      <c r="F67" s="109">
        <v>0</v>
      </c>
      <c r="G67" s="110">
        <v>0</v>
      </c>
      <c r="H67" s="272">
        <v>0</v>
      </c>
      <c r="I67" s="258">
        <v>0</v>
      </c>
      <c r="J67" s="273">
        <v>0</v>
      </c>
      <c r="K67" s="260">
        <v>0</v>
      </c>
      <c r="L67" s="262">
        <v>0</v>
      </c>
      <c r="M67" s="262">
        <v>0</v>
      </c>
      <c r="N67" s="274">
        <v>0</v>
      </c>
      <c r="O67" s="263">
        <v>0</v>
      </c>
    </row>
    <row r="68" spans="2:15" ht="15.6" thickTop="1" thickBot="1" x14ac:dyDescent="0.35">
      <c r="B68" s="374"/>
      <c r="C68" s="311"/>
      <c r="D68" s="311"/>
      <c r="E68" s="311"/>
      <c r="F68" s="311"/>
      <c r="G68" s="311"/>
      <c r="H68" s="311"/>
      <c r="I68" s="311"/>
      <c r="J68" s="311"/>
      <c r="K68" s="311"/>
      <c r="L68" s="311"/>
      <c r="M68" s="311"/>
      <c r="N68" s="311"/>
      <c r="O68" s="375"/>
    </row>
    <row r="69" spans="2:15" ht="15.6" thickTop="1" thickBot="1" x14ac:dyDescent="0.35">
      <c r="B69" s="408" t="s">
        <v>71</v>
      </c>
      <c r="C69" s="241">
        <v>1</v>
      </c>
      <c r="D69" s="409" t="s">
        <v>14</v>
      </c>
      <c r="E69" s="401" t="s">
        <v>16</v>
      </c>
      <c r="F69" s="251">
        <v>61.267000000000003</v>
      </c>
      <c r="G69" s="252">
        <v>99.49</v>
      </c>
      <c r="H69" s="252">
        <v>23.04</v>
      </c>
      <c r="I69" s="252">
        <v>71.98</v>
      </c>
      <c r="J69" s="276">
        <v>56.76</v>
      </c>
      <c r="K69" s="254">
        <v>64.265000000000001</v>
      </c>
      <c r="L69" s="255">
        <v>99.24</v>
      </c>
      <c r="M69" s="255">
        <v>29.29</v>
      </c>
      <c r="N69" s="255">
        <v>73.52</v>
      </c>
      <c r="O69" s="256">
        <v>67.239999999999995</v>
      </c>
    </row>
    <row r="70" spans="2:15" ht="15" thickBot="1" x14ac:dyDescent="0.35">
      <c r="B70" s="377"/>
      <c r="C70" s="65">
        <v>0.8</v>
      </c>
      <c r="D70" s="320"/>
      <c r="E70" s="317"/>
      <c r="F70" s="135">
        <v>60.93</v>
      </c>
      <c r="G70" s="136">
        <v>95.89</v>
      </c>
      <c r="H70" s="136">
        <v>25.97</v>
      </c>
      <c r="I70" s="136">
        <v>71.05</v>
      </c>
      <c r="J70" s="277">
        <v>62.37</v>
      </c>
      <c r="K70" s="146">
        <v>63.82</v>
      </c>
      <c r="L70" s="139">
        <v>99.49</v>
      </c>
      <c r="M70" s="139">
        <v>28.15</v>
      </c>
      <c r="N70" s="139">
        <v>73.33</v>
      </c>
      <c r="O70" s="152">
        <v>67.38</v>
      </c>
    </row>
    <row r="71" spans="2:15" ht="15" thickBot="1" x14ac:dyDescent="0.35">
      <c r="B71" s="377"/>
      <c r="C71" s="66">
        <v>0.6</v>
      </c>
      <c r="D71" s="320"/>
      <c r="E71" s="317"/>
      <c r="F71" s="135">
        <v>60.948999999999998</v>
      </c>
      <c r="G71" s="136">
        <v>86.66</v>
      </c>
      <c r="H71" s="136">
        <v>35.24</v>
      </c>
      <c r="I71" s="136">
        <v>68.94</v>
      </c>
      <c r="J71" s="277">
        <v>64.44</v>
      </c>
      <c r="K71" s="289">
        <v>66.844999999999999</v>
      </c>
      <c r="L71" s="139">
        <v>94.6</v>
      </c>
      <c r="M71" s="139">
        <v>39.090000000000003</v>
      </c>
      <c r="N71" s="139">
        <v>74.05</v>
      </c>
      <c r="O71" s="152">
        <v>69.22</v>
      </c>
    </row>
    <row r="72" spans="2:15" ht="15" thickBot="1" x14ac:dyDescent="0.35">
      <c r="B72" s="377"/>
      <c r="C72" s="65">
        <v>0.4</v>
      </c>
      <c r="D72" s="320"/>
      <c r="E72" s="317"/>
      <c r="F72" s="135">
        <v>61.003</v>
      </c>
      <c r="G72" s="136">
        <v>93.69</v>
      </c>
      <c r="H72" s="136">
        <v>28.31</v>
      </c>
      <c r="I72" s="136">
        <v>70.61</v>
      </c>
      <c r="J72" s="277">
        <v>61.73</v>
      </c>
      <c r="K72" s="146">
        <v>66.3</v>
      </c>
      <c r="L72" s="139">
        <v>96.58</v>
      </c>
      <c r="M72" s="139">
        <v>36.020000000000003</v>
      </c>
      <c r="N72" s="139">
        <v>74.13</v>
      </c>
      <c r="O72" s="152">
        <v>67.95</v>
      </c>
    </row>
    <row r="73" spans="2:15" ht="15" thickBot="1" x14ac:dyDescent="0.35">
      <c r="B73" s="378"/>
      <c r="C73" s="153">
        <v>0.2</v>
      </c>
      <c r="D73" s="398"/>
      <c r="E73" s="380"/>
      <c r="F73" s="257">
        <v>0</v>
      </c>
      <c r="G73" s="222">
        <v>0</v>
      </c>
      <c r="H73" s="264">
        <v>0</v>
      </c>
      <c r="I73" s="258">
        <v>0</v>
      </c>
      <c r="J73" s="223">
        <v>0</v>
      </c>
      <c r="K73" s="224">
        <v>0</v>
      </c>
      <c r="L73" s="262">
        <v>0</v>
      </c>
      <c r="M73" s="262">
        <v>0</v>
      </c>
      <c r="N73" s="260">
        <v>0</v>
      </c>
      <c r="O73" s="225">
        <v>0</v>
      </c>
    </row>
    <row r="74" spans="2:15" ht="15.6" thickTop="1" thickBot="1" x14ac:dyDescent="0.35">
      <c r="B74" s="374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75"/>
    </row>
    <row r="75" spans="2:15" ht="15.6" thickTop="1" thickBot="1" x14ac:dyDescent="0.35">
      <c r="B75" s="408" t="s">
        <v>71</v>
      </c>
      <c r="C75" s="241">
        <v>1</v>
      </c>
      <c r="D75" s="409" t="s">
        <v>15</v>
      </c>
      <c r="E75" s="401" t="s">
        <v>16</v>
      </c>
      <c r="F75" s="251">
        <v>60.676000000000002</v>
      </c>
      <c r="G75" s="252">
        <v>99.62</v>
      </c>
      <c r="H75" s="252">
        <v>21.73</v>
      </c>
      <c r="I75" s="252">
        <v>71.7</v>
      </c>
      <c r="J75" s="253">
        <v>60.09</v>
      </c>
      <c r="K75" s="254">
        <v>63.582999999999998</v>
      </c>
      <c r="L75" s="255">
        <v>99.69</v>
      </c>
      <c r="M75" s="255">
        <v>27.48</v>
      </c>
      <c r="N75" s="255">
        <v>73.239999999999995</v>
      </c>
      <c r="O75" s="256">
        <v>67.06</v>
      </c>
    </row>
    <row r="76" spans="2:15" ht="15" thickBot="1" x14ac:dyDescent="0.35">
      <c r="B76" s="377"/>
      <c r="C76" s="65">
        <v>0.8</v>
      </c>
      <c r="D76" s="320"/>
      <c r="E76" s="317"/>
      <c r="F76" s="135">
        <v>60.222000000000001</v>
      </c>
      <c r="G76" s="136">
        <v>99.6</v>
      </c>
      <c r="H76" s="136">
        <v>20.84</v>
      </c>
      <c r="I76" s="136">
        <v>71.459999999999994</v>
      </c>
      <c r="J76" s="148">
        <v>60.75</v>
      </c>
      <c r="K76" s="146">
        <v>62.866</v>
      </c>
      <c r="L76" s="139">
        <v>99.67</v>
      </c>
      <c r="M76" s="139">
        <v>26.06</v>
      </c>
      <c r="N76" s="139">
        <v>72.86</v>
      </c>
      <c r="O76" s="152">
        <v>66.930000000000007</v>
      </c>
    </row>
    <row r="77" spans="2:15" ht="15" thickBot="1" x14ac:dyDescent="0.35">
      <c r="B77" s="377"/>
      <c r="C77" s="66">
        <v>0.6</v>
      </c>
      <c r="D77" s="320"/>
      <c r="E77" s="317"/>
      <c r="F77" s="135">
        <v>61.347999999999999</v>
      </c>
      <c r="G77" s="136">
        <v>99.27</v>
      </c>
      <c r="H77" s="136">
        <v>23.42</v>
      </c>
      <c r="I77" s="136">
        <v>71.98</v>
      </c>
      <c r="J77" s="148">
        <v>62.32</v>
      </c>
      <c r="K77" s="146">
        <v>63.646999999999998</v>
      </c>
      <c r="L77" s="139">
        <v>99.65</v>
      </c>
      <c r="M77" s="139">
        <v>27.64</v>
      </c>
      <c r="N77" s="139">
        <v>73.27</v>
      </c>
      <c r="O77" s="152">
        <v>68.209999999999994</v>
      </c>
    </row>
    <row r="78" spans="2:15" ht="15" thickBot="1" x14ac:dyDescent="0.35">
      <c r="B78" s="377"/>
      <c r="C78" s="65">
        <v>0.4</v>
      </c>
      <c r="D78" s="320"/>
      <c r="E78" s="317"/>
      <c r="F78" s="135">
        <v>60.694000000000003</v>
      </c>
      <c r="G78" s="136">
        <v>99.62</v>
      </c>
      <c r="H78" s="136">
        <v>21.77</v>
      </c>
      <c r="I78" s="136">
        <v>71.709999999999994</v>
      </c>
      <c r="J78" s="148">
        <v>61.85</v>
      </c>
      <c r="K78" s="146">
        <v>63.057000000000002</v>
      </c>
      <c r="L78" s="176">
        <v>99.67</v>
      </c>
      <c r="M78" s="139">
        <v>26.44</v>
      </c>
      <c r="N78" s="139">
        <v>72.959999999999994</v>
      </c>
      <c r="O78" s="152">
        <v>67.09</v>
      </c>
    </row>
    <row r="79" spans="2:15" ht="15" thickBot="1" x14ac:dyDescent="0.35">
      <c r="B79" s="378"/>
      <c r="C79" s="153">
        <v>0.2</v>
      </c>
      <c r="D79" s="398"/>
      <c r="E79" s="380"/>
      <c r="F79" s="222">
        <v>0</v>
      </c>
      <c r="G79" s="258">
        <v>0</v>
      </c>
      <c r="H79" s="222">
        <v>0</v>
      </c>
      <c r="I79" s="258">
        <v>0</v>
      </c>
      <c r="J79" s="259">
        <v>0</v>
      </c>
      <c r="K79" s="224">
        <v>0</v>
      </c>
      <c r="L79" s="265">
        <v>0</v>
      </c>
      <c r="M79" s="261">
        <v>0</v>
      </c>
      <c r="N79" s="262">
        <v>0</v>
      </c>
      <c r="O79" s="225">
        <v>0</v>
      </c>
    </row>
    <row r="80" spans="2:15" ht="15.6" thickTop="1" thickBot="1" x14ac:dyDescent="0.35">
      <c r="B80" s="374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75"/>
    </row>
    <row r="81" spans="2:15" ht="15.6" thickTop="1" thickBot="1" x14ac:dyDescent="0.35">
      <c r="B81" s="408" t="s">
        <v>70</v>
      </c>
      <c r="C81" s="241">
        <v>1</v>
      </c>
      <c r="D81" s="409" t="s">
        <v>35</v>
      </c>
      <c r="E81" s="401" t="s">
        <v>16</v>
      </c>
      <c r="F81" s="251">
        <v>60.884999999999998</v>
      </c>
      <c r="G81" s="252">
        <v>99.55</v>
      </c>
      <c r="H81" s="252">
        <v>22.22</v>
      </c>
      <c r="I81" s="252">
        <v>71.790000000000006</v>
      </c>
      <c r="J81" s="253">
        <v>61.45</v>
      </c>
      <c r="K81" s="254">
        <v>63.829000000000001</v>
      </c>
      <c r="L81" s="255">
        <v>99.42</v>
      </c>
      <c r="M81" s="255">
        <v>28.24</v>
      </c>
      <c r="N81" s="255">
        <v>73.319999999999993</v>
      </c>
      <c r="O81" s="256">
        <v>67.13</v>
      </c>
    </row>
    <row r="82" spans="2:15" ht="15" thickBot="1" x14ac:dyDescent="0.35">
      <c r="B82" s="377"/>
      <c r="C82" s="65">
        <v>0.8</v>
      </c>
      <c r="D82" s="320"/>
      <c r="E82" s="317"/>
      <c r="F82" s="135">
        <v>60.920999999999999</v>
      </c>
      <c r="G82" s="136">
        <v>99.44</v>
      </c>
      <c r="H82" s="136">
        <v>22.41</v>
      </c>
      <c r="I82" s="136">
        <v>71.790000000000006</v>
      </c>
      <c r="J82" s="148">
        <v>61.13</v>
      </c>
      <c r="K82" s="146">
        <v>63.265000000000001</v>
      </c>
      <c r="L82" s="139">
        <v>99.65</v>
      </c>
      <c r="M82" s="139">
        <v>26.88</v>
      </c>
      <c r="N82" s="139">
        <v>73.069999999999993</v>
      </c>
      <c r="O82" s="152">
        <v>66.66</v>
      </c>
    </row>
    <row r="83" spans="2:15" ht="15" thickBot="1" x14ac:dyDescent="0.35">
      <c r="B83" s="377"/>
      <c r="C83" s="66">
        <v>0.6</v>
      </c>
      <c r="D83" s="320"/>
      <c r="E83" s="317"/>
      <c r="F83" s="135">
        <v>60.767000000000003</v>
      </c>
      <c r="G83" s="136">
        <v>99.78</v>
      </c>
      <c r="H83" s="136">
        <v>21.75</v>
      </c>
      <c r="I83" s="136">
        <v>71.78</v>
      </c>
      <c r="J83" s="148">
        <v>60.48</v>
      </c>
      <c r="K83" s="146">
        <v>63.146999999999998</v>
      </c>
      <c r="L83" s="139">
        <v>99.69</v>
      </c>
      <c r="M83" s="139">
        <v>26.6</v>
      </c>
      <c r="N83" s="139">
        <v>73.010000000000005</v>
      </c>
      <c r="O83" s="152">
        <v>66.86</v>
      </c>
    </row>
    <row r="84" spans="2:15" ht="15" thickBot="1" x14ac:dyDescent="0.35">
      <c r="B84" s="377"/>
      <c r="C84" s="65">
        <v>0.4</v>
      </c>
      <c r="D84" s="320"/>
      <c r="E84" s="317"/>
      <c r="F84" s="135">
        <v>61.121000000000002</v>
      </c>
      <c r="G84" s="136">
        <v>99.47</v>
      </c>
      <c r="H84" s="136">
        <v>22.77</v>
      </c>
      <c r="I84" s="136">
        <v>71.900000000000006</v>
      </c>
      <c r="J84" s="148">
        <v>62.84</v>
      </c>
      <c r="K84" s="146">
        <v>62.975000000000001</v>
      </c>
      <c r="L84" s="139">
        <v>99.64</v>
      </c>
      <c r="M84" s="139">
        <v>26.31</v>
      </c>
      <c r="N84" s="139">
        <v>72.91</v>
      </c>
      <c r="O84" s="152">
        <v>66.91</v>
      </c>
    </row>
    <row r="85" spans="2:15" ht="15" thickBot="1" x14ac:dyDescent="0.35">
      <c r="B85" s="378"/>
      <c r="C85" s="153">
        <v>0.2</v>
      </c>
      <c r="D85" s="398"/>
      <c r="E85" s="380"/>
      <c r="F85" s="222">
        <v>0</v>
      </c>
      <c r="G85" s="264">
        <v>0</v>
      </c>
      <c r="H85" s="264">
        <v>0</v>
      </c>
      <c r="I85" s="264">
        <v>0</v>
      </c>
      <c r="J85" s="259">
        <v>0</v>
      </c>
      <c r="K85" s="224">
        <v>0</v>
      </c>
      <c r="L85" s="262">
        <v>0</v>
      </c>
      <c r="M85" s="260">
        <v>0</v>
      </c>
      <c r="N85" s="260">
        <v>0</v>
      </c>
      <c r="O85" s="225">
        <v>0</v>
      </c>
    </row>
    <row r="86" spans="2:15" ht="15.6" thickTop="1" thickBot="1" x14ac:dyDescent="0.35">
      <c r="B86" s="374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75"/>
    </row>
    <row r="87" spans="2:15" ht="15.6" thickTop="1" thickBot="1" x14ac:dyDescent="0.35">
      <c r="B87" s="408" t="s">
        <v>71</v>
      </c>
      <c r="C87" s="241">
        <v>1</v>
      </c>
      <c r="D87" s="409" t="s">
        <v>36</v>
      </c>
      <c r="E87" s="401" t="s">
        <v>16</v>
      </c>
      <c r="F87" s="251">
        <v>60.331000000000003</v>
      </c>
      <c r="G87" s="252">
        <v>99.65</v>
      </c>
      <c r="H87" s="252">
        <v>21.01</v>
      </c>
      <c r="I87" s="252">
        <v>71.53</v>
      </c>
      <c r="J87" s="253">
        <v>58.08</v>
      </c>
      <c r="K87" s="254">
        <v>62.683999999999997</v>
      </c>
      <c r="L87" s="255">
        <v>99.67</v>
      </c>
      <c r="M87" s="255">
        <v>25.7</v>
      </c>
      <c r="N87" s="255">
        <v>72.760000000000005</v>
      </c>
      <c r="O87" s="256">
        <v>67.959999999999994</v>
      </c>
    </row>
    <row r="88" spans="2:15" ht="15" thickBot="1" x14ac:dyDescent="0.35">
      <c r="B88" s="377"/>
      <c r="C88" s="65">
        <v>0.8</v>
      </c>
      <c r="D88" s="320"/>
      <c r="E88" s="317"/>
      <c r="F88" s="135">
        <v>61.73</v>
      </c>
      <c r="G88" s="136">
        <v>97.4</v>
      </c>
      <c r="H88" s="136">
        <v>26.06</v>
      </c>
      <c r="I88" s="136">
        <v>71.790000000000006</v>
      </c>
      <c r="J88" s="148">
        <v>64.41</v>
      </c>
      <c r="K88" s="289">
        <v>65.700999999999993</v>
      </c>
      <c r="L88" s="139">
        <v>98.35</v>
      </c>
      <c r="M88" s="139">
        <v>33.049999999999997</v>
      </c>
      <c r="N88" s="139">
        <v>74.14</v>
      </c>
      <c r="O88" s="152">
        <v>68.349999999999994</v>
      </c>
    </row>
    <row r="89" spans="2:15" ht="15" thickBot="1" x14ac:dyDescent="0.35">
      <c r="B89" s="377"/>
      <c r="C89" s="66">
        <v>0.6</v>
      </c>
      <c r="D89" s="320"/>
      <c r="E89" s="317"/>
      <c r="F89" s="135">
        <v>61.73</v>
      </c>
      <c r="G89" s="136">
        <v>99.06</v>
      </c>
      <c r="H89" s="136">
        <v>24.4</v>
      </c>
      <c r="I89" s="136">
        <v>72.13</v>
      </c>
      <c r="J89" s="148">
        <v>62.39</v>
      </c>
      <c r="K89" s="289">
        <v>65.590999999999994</v>
      </c>
      <c r="L89" s="139">
        <v>98.73</v>
      </c>
      <c r="M89" s="139">
        <v>32.46</v>
      </c>
      <c r="N89" s="139">
        <v>74.16</v>
      </c>
      <c r="O89" s="152">
        <v>68.11</v>
      </c>
    </row>
    <row r="90" spans="2:15" ht="15" thickBot="1" x14ac:dyDescent="0.35">
      <c r="B90" s="377"/>
      <c r="C90" s="65">
        <v>0.4</v>
      </c>
      <c r="D90" s="320"/>
      <c r="E90" s="317"/>
      <c r="F90" s="135">
        <v>61.039000000000001</v>
      </c>
      <c r="G90" s="136">
        <v>99.65</v>
      </c>
      <c r="H90" s="136">
        <v>22.42</v>
      </c>
      <c r="I90" s="136">
        <v>71.89</v>
      </c>
      <c r="J90" s="148">
        <v>61.92</v>
      </c>
      <c r="K90" s="146">
        <v>63.582999999999998</v>
      </c>
      <c r="L90" s="139">
        <v>99.58</v>
      </c>
      <c r="M90" s="139">
        <v>27.58</v>
      </c>
      <c r="N90" s="139">
        <v>73.22</v>
      </c>
      <c r="O90" s="152">
        <v>67.52</v>
      </c>
    </row>
    <row r="91" spans="2:15" ht="15" thickBot="1" x14ac:dyDescent="0.35">
      <c r="B91" s="378"/>
      <c r="C91" s="153">
        <v>0.2</v>
      </c>
      <c r="D91" s="398"/>
      <c r="E91" s="380"/>
      <c r="F91" s="257">
        <v>0</v>
      </c>
      <c r="G91" s="222">
        <v>0</v>
      </c>
      <c r="H91" s="258">
        <v>0</v>
      </c>
      <c r="I91" s="222">
        <v>0</v>
      </c>
      <c r="J91" s="259">
        <v>0</v>
      </c>
      <c r="K91" s="260">
        <v>0</v>
      </c>
      <c r="L91" s="224">
        <v>0</v>
      </c>
      <c r="M91" s="261">
        <v>0</v>
      </c>
      <c r="N91" s="262">
        <v>0</v>
      </c>
      <c r="O91" s="263">
        <v>0</v>
      </c>
    </row>
    <row r="92" spans="2:15" ht="15.6" thickTop="1" thickBot="1" x14ac:dyDescent="0.35">
      <c r="B92" s="374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75"/>
    </row>
    <row r="93" spans="2:15" ht="15.6" thickTop="1" thickBot="1" x14ac:dyDescent="0.35">
      <c r="B93" s="408" t="s">
        <v>34</v>
      </c>
      <c r="C93" s="241">
        <v>1</v>
      </c>
      <c r="D93" s="409" t="s">
        <v>37</v>
      </c>
      <c r="E93" s="401" t="s">
        <v>16</v>
      </c>
      <c r="F93" s="242">
        <v>0</v>
      </c>
      <c r="G93" s="243">
        <v>0</v>
      </c>
      <c r="H93" s="243">
        <v>0</v>
      </c>
      <c r="I93" s="244">
        <v>0</v>
      </c>
      <c r="J93" s="233">
        <v>0</v>
      </c>
      <c r="K93" s="245">
        <v>0</v>
      </c>
      <c r="L93" s="246">
        <v>0</v>
      </c>
      <c r="M93" s="246">
        <v>0</v>
      </c>
      <c r="N93" s="246">
        <v>0</v>
      </c>
      <c r="O93" s="247">
        <v>0</v>
      </c>
    </row>
    <row r="94" spans="2:15" ht="15" thickBot="1" x14ac:dyDescent="0.35">
      <c r="B94" s="377"/>
      <c r="C94" s="65">
        <v>0.8</v>
      </c>
      <c r="D94" s="320"/>
      <c r="E94" s="317"/>
      <c r="F94" s="32">
        <v>0</v>
      </c>
      <c r="G94" s="19">
        <v>0</v>
      </c>
      <c r="H94" s="19">
        <v>0</v>
      </c>
      <c r="I94" s="172">
        <v>0</v>
      </c>
      <c r="J94" s="180">
        <v>0</v>
      </c>
      <c r="K94" s="226">
        <v>0</v>
      </c>
      <c r="L94" s="118">
        <v>0</v>
      </c>
      <c r="M94" s="118">
        <v>0</v>
      </c>
      <c r="N94" s="118">
        <v>0</v>
      </c>
      <c r="O94" s="220">
        <v>0</v>
      </c>
    </row>
    <row r="95" spans="2:15" ht="15" thickBot="1" x14ac:dyDescent="0.35">
      <c r="B95" s="377"/>
      <c r="C95" s="66">
        <v>0.6</v>
      </c>
      <c r="D95" s="320"/>
      <c r="E95" s="317"/>
      <c r="F95" s="31">
        <v>0</v>
      </c>
      <c r="G95" s="20">
        <v>0</v>
      </c>
      <c r="H95" s="20">
        <v>0</v>
      </c>
      <c r="I95" s="228">
        <v>0</v>
      </c>
      <c r="J95" s="214">
        <v>0</v>
      </c>
      <c r="K95" s="227">
        <v>0</v>
      </c>
      <c r="L95" s="217">
        <v>0</v>
      </c>
      <c r="M95" s="217">
        <v>0</v>
      </c>
      <c r="N95" s="217">
        <v>0</v>
      </c>
      <c r="O95" s="221">
        <v>0</v>
      </c>
    </row>
    <row r="96" spans="2:15" ht="15" thickBot="1" x14ac:dyDescent="0.35">
      <c r="B96" s="377"/>
      <c r="C96" s="65">
        <v>0.4</v>
      </c>
      <c r="D96" s="320"/>
      <c r="E96" s="317"/>
      <c r="F96" s="32">
        <v>0</v>
      </c>
      <c r="G96" s="19">
        <v>0</v>
      </c>
      <c r="H96" s="19">
        <v>0</v>
      </c>
      <c r="I96" s="172">
        <v>0</v>
      </c>
      <c r="J96" s="180">
        <v>0</v>
      </c>
      <c r="K96" s="226">
        <v>0</v>
      </c>
      <c r="L96" s="118">
        <v>0</v>
      </c>
      <c r="M96" s="118">
        <v>0</v>
      </c>
      <c r="N96" s="118">
        <v>0</v>
      </c>
      <c r="O96" s="220">
        <v>0</v>
      </c>
    </row>
    <row r="97" spans="2:16" ht="15" thickBot="1" x14ac:dyDescent="0.35">
      <c r="B97" s="378"/>
      <c r="C97" s="153">
        <v>0.2</v>
      </c>
      <c r="D97" s="398"/>
      <c r="E97" s="380"/>
      <c r="F97" s="163">
        <v>0</v>
      </c>
      <c r="G97" s="164">
        <v>0</v>
      </c>
      <c r="H97" s="164">
        <v>0</v>
      </c>
      <c r="I97" s="229">
        <v>0</v>
      </c>
      <c r="J97" s="223">
        <v>0</v>
      </c>
      <c r="K97" s="248">
        <v>0</v>
      </c>
      <c r="L97" s="249">
        <v>0</v>
      </c>
      <c r="M97" s="249">
        <v>0</v>
      </c>
      <c r="N97" s="249">
        <v>0</v>
      </c>
      <c r="O97" s="225">
        <v>0</v>
      </c>
    </row>
    <row r="98" spans="2:16" ht="15.6" thickTop="1" thickBot="1" x14ac:dyDescent="0.35">
      <c r="B98" s="394"/>
      <c r="C98" s="395"/>
      <c r="D98" s="395"/>
      <c r="E98" s="395"/>
      <c r="F98" s="395"/>
      <c r="G98" s="395"/>
      <c r="H98" s="395"/>
      <c r="I98" s="395"/>
      <c r="J98" s="395"/>
      <c r="K98" s="395"/>
      <c r="L98" s="395"/>
      <c r="M98" s="395"/>
      <c r="N98" s="395"/>
      <c r="O98" s="396"/>
      <c r="P98" s="250"/>
    </row>
    <row r="99" spans="2:16" ht="15.6" thickTop="1" thickBot="1" x14ac:dyDescent="0.35">
      <c r="B99" s="377" t="s">
        <v>34</v>
      </c>
      <c r="C99" s="66">
        <v>1</v>
      </c>
      <c r="D99" s="397" t="s">
        <v>38</v>
      </c>
      <c r="E99" s="399" t="s">
        <v>16</v>
      </c>
      <c r="F99" s="230">
        <v>0</v>
      </c>
      <c r="G99" s="231">
        <v>0</v>
      </c>
      <c r="H99" s="232">
        <v>0</v>
      </c>
      <c r="I99" s="231">
        <v>0</v>
      </c>
      <c r="J99" s="233">
        <v>0</v>
      </c>
      <c r="K99" s="234">
        <v>0</v>
      </c>
      <c r="L99" s="235">
        <v>0</v>
      </c>
      <c r="M99" s="235">
        <v>0</v>
      </c>
      <c r="N99" s="235">
        <v>0</v>
      </c>
      <c r="O99" s="236">
        <v>0</v>
      </c>
    </row>
    <row r="100" spans="2:16" ht="15" thickBot="1" x14ac:dyDescent="0.35">
      <c r="B100" s="377"/>
      <c r="C100" s="65">
        <v>0.8</v>
      </c>
      <c r="D100" s="320"/>
      <c r="E100" s="317"/>
      <c r="F100" s="237">
        <v>0</v>
      </c>
      <c r="G100" s="181">
        <v>0</v>
      </c>
      <c r="H100" s="117">
        <v>0</v>
      </c>
      <c r="I100" s="181">
        <v>0</v>
      </c>
      <c r="J100" s="180">
        <v>0</v>
      </c>
      <c r="K100" s="22">
        <v>0</v>
      </c>
      <c r="L100" s="3">
        <v>0</v>
      </c>
      <c r="M100" s="3">
        <v>0</v>
      </c>
      <c r="N100" s="3">
        <v>0</v>
      </c>
      <c r="O100" s="161">
        <v>0</v>
      </c>
    </row>
    <row r="101" spans="2:16" ht="15" thickBot="1" x14ac:dyDescent="0.35">
      <c r="B101" s="377"/>
      <c r="C101" s="66">
        <v>0.6</v>
      </c>
      <c r="D101" s="320"/>
      <c r="E101" s="317"/>
      <c r="F101" s="238">
        <v>0</v>
      </c>
      <c r="G101" s="185">
        <v>0</v>
      </c>
      <c r="H101" s="211">
        <v>0</v>
      </c>
      <c r="I101" s="185">
        <v>0</v>
      </c>
      <c r="J101" s="214">
        <v>0</v>
      </c>
      <c r="K101" s="23">
        <v>0</v>
      </c>
      <c r="L101" s="10">
        <v>0</v>
      </c>
      <c r="M101" s="10">
        <v>0</v>
      </c>
      <c r="N101" s="10">
        <v>0</v>
      </c>
      <c r="O101" s="162">
        <v>0</v>
      </c>
    </row>
    <row r="102" spans="2:16" ht="15" thickBot="1" x14ac:dyDescent="0.35">
      <c r="B102" s="377"/>
      <c r="C102" s="65">
        <v>0.4</v>
      </c>
      <c r="D102" s="320"/>
      <c r="E102" s="317"/>
      <c r="F102" s="237">
        <v>0</v>
      </c>
      <c r="G102" s="181">
        <v>0</v>
      </c>
      <c r="H102" s="117">
        <v>0</v>
      </c>
      <c r="I102" s="181">
        <v>0</v>
      </c>
      <c r="J102" s="180">
        <v>0</v>
      </c>
      <c r="K102" s="22">
        <v>0</v>
      </c>
      <c r="L102" s="3">
        <v>0</v>
      </c>
      <c r="M102" s="3">
        <v>0</v>
      </c>
      <c r="N102" s="3">
        <v>0</v>
      </c>
      <c r="O102" s="161">
        <v>0</v>
      </c>
    </row>
    <row r="103" spans="2:16" ht="15" thickBot="1" x14ac:dyDescent="0.35">
      <c r="B103" s="378"/>
      <c r="C103" s="153">
        <v>0.2</v>
      </c>
      <c r="D103" s="398"/>
      <c r="E103" s="380"/>
      <c r="F103" s="239">
        <v>0</v>
      </c>
      <c r="G103" s="186">
        <v>0</v>
      </c>
      <c r="H103" s="240">
        <v>0</v>
      </c>
      <c r="I103" s="186">
        <v>0</v>
      </c>
      <c r="J103" s="223">
        <v>0</v>
      </c>
      <c r="K103" s="278">
        <v>0</v>
      </c>
      <c r="L103" s="165">
        <v>0</v>
      </c>
      <c r="M103" s="165">
        <v>0</v>
      </c>
      <c r="N103" s="165">
        <v>0</v>
      </c>
      <c r="O103" s="166">
        <v>0</v>
      </c>
    </row>
    <row r="104" spans="2:16" ht="15" thickTop="1" x14ac:dyDescent="0.3"/>
    <row r="106" spans="2:16" ht="18.600000000000001" thickBot="1" x14ac:dyDescent="0.4">
      <c r="B106" s="328" t="s">
        <v>41</v>
      </c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</row>
    <row r="107" spans="2:16" ht="15.6" thickTop="1" thickBot="1" x14ac:dyDescent="0.35">
      <c r="B107" s="400" t="s">
        <v>40</v>
      </c>
      <c r="C107" s="401" t="s">
        <v>24</v>
      </c>
      <c r="D107" s="402" t="s">
        <v>12</v>
      </c>
      <c r="E107" s="403" t="s">
        <v>3</v>
      </c>
      <c r="F107" s="405" t="s">
        <v>26</v>
      </c>
      <c r="G107" s="406"/>
      <c r="H107" s="406"/>
      <c r="I107" s="406"/>
      <c r="J107" s="407"/>
      <c r="K107" s="388" t="s">
        <v>20</v>
      </c>
      <c r="L107" s="389"/>
      <c r="M107" s="389"/>
      <c r="N107" s="389"/>
      <c r="O107" s="390"/>
    </row>
    <row r="108" spans="2:16" ht="15.6" thickTop="1" thickBot="1" x14ac:dyDescent="0.35">
      <c r="B108" s="314"/>
      <c r="C108" s="317"/>
      <c r="D108" s="333"/>
      <c r="E108" s="404"/>
      <c r="F108" s="282" t="s">
        <v>1</v>
      </c>
      <c r="G108" s="20" t="s">
        <v>0</v>
      </c>
      <c r="H108" s="73" t="s">
        <v>2</v>
      </c>
      <c r="I108" s="73" t="s">
        <v>22</v>
      </c>
      <c r="J108" s="74" t="s">
        <v>23</v>
      </c>
      <c r="K108" s="21" t="s">
        <v>1</v>
      </c>
      <c r="L108" s="7" t="s">
        <v>0</v>
      </c>
      <c r="M108" s="8" t="s">
        <v>2</v>
      </c>
      <c r="N108" s="8" t="s">
        <v>22</v>
      </c>
      <c r="O108" s="149" t="s">
        <v>23</v>
      </c>
    </row>
    <row r="109" spans="2:16" ht="15" thickBot="1" x14ac:dyDescent="0.35">
      <c r="B109" s="315"/>
      <c r="C109" s="318"/>
      <c r="D109" s="385" t="s">
        <v>21</v>
      </c>
      <c r="E109" s="386"/>
      <c r="F109" s="69">
        <f t="shared" ref="F109:O109" si="2">D$9</f>
        <v>64.45</v>
      </c>
      <c r="G109" s="44">
        <f t="shared" si="2"/>
        <v>93.99</v>
      </c>
      <c r="H109" s="44">
        <f t="shared" si="2"/>
        <v>34.93</v>
      </c>
      <c r="I109" s="44">
        <f t="shared" si="2"/>
        <v>72.56</v>
      </c>
      <c r="J109" s="72">
        <f t="shared" si="2"/>
        <v>64.06</v>
      </c>
      <c r="K109" s="69">
        <f t="shared" si="2"/>
        <v>65.5</v>
      </c>
      <c r="L109" s="44">
        <f t="shared" si="2"/>
        <v>93.22</v>
      </c>
      <c r="M109" s="44">
        <f t="shared" si="2"/>
        <v>37.78</v>
      </c>
      <c r="N109" s="44">
        <f t="shared" si="2"/>
        <v>72.98</v>
      </c>
      <c r="O109" s="44">
        <f t="shared" si="2"/>
        <v>68.12</v>
      </c>
    </row>
    <row r="110" spans="2:16" ht="15" thickBot="1" x14ac:dyDescent="0.35">
      <c r="B110" s="391" t="s">
        <v>72</v>
      </c>
      <c r="C110" s="65">
        <v>1</v>
      </c>
      <c r="D110" s="319" t="s">
        <v>13</v>
      </c>
      <c r="E110" s="325" t="s">
        <v>16</v>
      </c>
      <c r="F110" s="280">
        <v>60.530999999999999</v>
      </c>
      <c r="G110" s="134">
        <v>99.67</v>
      </c>
      <c r="H110" s="134">
        <v>21.39</v>
      </c>
      <c r="I110" s="134">
        <v>71.63</v>
      </c>
      <c r="J110" s="284">
        <v>48.78</v>
      </c>
      <c r="K110" s="283">
        <v>63.002000000000002</v>
      </c>
      <c r="L110" s="140">
        <v>99.73</v>
      </c>
      <c r="M110" s="140">
        <v>26.28</v>
      </c>
      <c r="N110" s="140">
        <v>72.94</v>
      </c>
      <c r="O110" s="279">
        <v>67.58</v>
      </c>
    </row>
    <row r="111" spans="2:16" ht="15" thickBot="1" x14ac:dyDescent="0.35">
      <c r="B111" s="392"/>
      <c r="C111" s="65">
        <v>0.8</v>
      </c>
      <c r="D111" s="320"/>
      <c r="E111" s="317"/>
      <c r="F111" s="143">
        <v>60.658000000000001</v>
      </c>
      <c r="G111" s="136">
        <v>99.51</v>
      </c>
      <c r="H111" s="136">
        <v>21.81</v>
      </c>
      <c r="I111" s="136">
        <v>71.67</v>
      </c>
      <c r="J111" s="148">
        <v>61.96</v>
      </c>
      <c r="K111" s="146">
        <v>63.537999999999997</v>
      </c>
      <c r="L111" s="139">
        <v>99.58</v>
      </c>
      <c r="M111" s="139">
        <v>27.49</v>
      </c>
      <c r="N111" s="139">
        <v>73.2</v>
      </c>
      <c r="O111" s="142">
        <v>65.8</v>
      </c>
    </row>
    <row r="112" spans="2:16" ht="15" thickBot="1" x14ac:dyDescent="0.35">
      <c r="B112" s="392"/>
      <c r="C112" s="66">
        <v>0.6</v>
      </c>
      <c r="D112" s="320"/>
      <c r="E112" s="317"/>
      <c r="F112" s="143">
        <v>59.994999999999997</v>
      </c>
      <c r="G112" s="136">
        <v>99.69</v>
      </c>
      <c r="H112" s="136">
        <v>20.3</v>
      </c>
      <c r="I112" s="136">
        <v>71.36</v>
      </c>
      <c r="J112" s="148">
        <v>61.1</v>
      </c>
      <c r="K112" s="146">
        <v>62.575000000000003</v>
      </c>
      <c r="L112" s="139">
        <v>99.73</v>
      </c>
      <c r="M112" s="139">
        <v>25.42</v>
      </c>
      <c r="N112" s="139">
        <v>72.709999999999994</v>
      </c>
      <c r="O112" s="142">
        <v>67.12</v>
      </c>
    </row>
    <row r="113" spans="2:15" ht="15" thickBot="1" x14ac:dyDescent="0.35">
      <c r="B113" s="392"/>
      <c r="C113" s="65">
        <v>0.4</v>
      </c>
      <c r="D113" s="320"/>
      <c r="E113" s="317"/>
      <c r="F113" s="281">
        <v>61.238999999999997</v>
      </c>
      <c r="G113" s="136">
        <v>99.45</v>
      </c>
      <c r="H113" s="136">
        <v>23.02</v>
      </c>
      <c r="I113" s="136">
        <v>71.959999999999994</v>
      </c>
      <c r="J113" s="148">
        <v>60.93</v>
      </c>
      <c r="K113" s="146">
        <v>63.783000000000001</v>
      </c>
      <c r="L113" s="139">
        <v>99.56</v>
      </c>
      <c r="M113" s="139">
        <v>28</v>
      </c>
      <c r="N113" s="139">
        <v>73.33</v>
      </c>
      <c r="O113" s="142">
        <v>66.87</v>
      </c>
    </row>
    <row r="114" spans="2:15" ht="15" thickBot="1" x14ac:dyDescent="0.35">
      <c r="B114" s="393"/>
      <c r="C114" s="67">
        <v>0.2</v>
      </c>
      <c r="D114" s="321"/>
      <c r="E114" s="318"/>
      <c r="F114" s="209">
        <v>0</v>
      </c>
      <c r="G114" s="196">
        <v>0</v>
      </c>
      <c r="H114" s="196">
        <v>0</v>
      </c>
      <c r="I114" s="184">
        <v>0</v>
      </c>
      <c r="J114" s="180">
        <v>0</v>
      </c>
      <c r="K114" s="204">
        <v>0</v>
      </c>
      <c r="L114" s="197">
        <v>0</v>
      </c>
      <c r="M114" s="215">
        <v>0</v>
      </c>
      <c r="N114" s="118">
        <v>0</v>
      </c>
      <c r="O114" s="197">
        <v>0</v>
      </c>
    </row>
    <row r="115" spans="2:15" ht="15" thickBot="1" x14ac:dyDescent="0.35">
      <c r="B115" s="374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75"/>
    </row>
    <row r="116" spans="2:15" ht="15" thickBot="1" x14ac:dyDescent="0.35">
      <c r="B116" s="376" t="s">
        <v>73</v>
      </c>
      <c r="C116" s="64">
        <v>1</v>
      </c>
      <c r="D116" s="319" t="s">
        <v>14</v>
      </c>
      <c r="E116" s="316" t="s">
        <v>16</v>
      </c>
      <c r="F116" s="133">
        <v>61.103000000000002</v>
      </c>
      <c r="G116" s="134">
        <v>99.33</v>
      </c>
      <c r="H116" s="134">
        <v>22.88</v>
      </c>
      <c r="I116" s="134">
        <v>71.86</v>
      </c>
      <c r="J116" s="147">
        <v>55.84</v>
      </c>
      <c r="K116" s="144">
        <v>63.447000000000003</v>
      </c>
      <c r="L116" s="137">
        <v>99.58</v>
      </c>
      <c r="M116" s="137">
        <v>27.31</v>
      </c>
      <c r="N116" s="137">
        <v>73.150000000000006</v>
      </c>
      <c r="O116" s="150">
        <v>64.150000000000006</v>
      </c>
    </row>
    <row r="117" spans="2:15" ht="15" thickBot="1" x14ac:dyDescent="0.35">
      <c r="B117" s="377"/>
      <c r="C117" s="65">
        <v>0.8</v>
      </c>
      <c r="D117" s="320"/>
      <c r="E117" s="317"/>
      <c r="F117" s="135">
        <v>61.048999999999999</v>
      </c>
      <c r="G117" s="136">
        <v>97.29</v>
      </c>
      <c r="H117" s="136">
        <v>24.8</v>
      </c>
      <c r="I117" s="136">
        <v>71.41</v>
      </c>
      <c r="J117" s="148">
        <v>62.86</v>
      </c>
      <c r="K117" s="146">
        <v>63.938000000000002</v>
      </c>
      <c r="L117" s="139">
        <v>94.71</v>
      </c>
      <c r="M117" s="139">
        <v>33.159999999999997</v>
      </c>
      <c r="N117" s="139">
        <v>72.42</v>
      </c>
      <c r="O117" s="152">
        <v>67.25</v>
      </c>
    </row>
    <row r="118" spans="2:15" ht="15" thickBot="1" x14ac:dyDescent="0.35">
      <c r="B118" s="377"/>
      <c r="C118" s="66">
        <v>0.6</v>
      </c>
      <c r="D118" s="320"/>
      <c r="E118" s="317"/>
      <c r="F118" s="135">
        <v>60.685000000000002</v>
      </c>
      <c r="G118" s="136">
        <v>99.6</v>
      </c>
      <c r="H118" s="136">
        <v>21.77</v>
      </c>
      <c r="I118" s="136">
        <v>71.7</v>
      </c>
      <c r="J118" s="148">
        <v>61.5</v>
      </c>
      <c r="K118" s="146">
        <v>63.52</v>
      </c>
      <c r="L118" s="139">
        <v>99.58</v>
      </c>
      <c r="M118" s="139">
        <v>27.46</v>
      </c>
      <c r="N118" s="139">
        <v>73.19</v>
      </c>
      <c r="O118" s="152">
        <v>66.7</v>
      </c>
    </row>
    <row r="119" spans="2:15" ht="15" thickBot="1" x14ac:dyDescent="0.35">
      <c r="B119" s="377"/>
      <c r="C119" s="65">
        <v>0.4</v>
      </c>
      <c r="D119" s="320"/>
      <c r="E119" s="317"/>
      <c r="F119" s="135">
        <v>61.347999999999999</v>
      </c>
      <c r="G119" s="136">
        <v>96.78</v>
      </c>
      <c r="H119" s="136">
        <v>25.91</v>
      </c>
      <c r="I119" s="136">
        <v>71.459999999999994</v>
      </c>
      <c r="J119" s="148">
        <v>62.03</v>
      </c>
      <c r="K119" s="289">
        <v>65.882000000000005</v>
      </c>
      <c r="L119" s="139">
        <v>98.27</v>
      </c>
      <c r="M119" s="139">
        <v>33.49</v>
      </c>
      <c r="N119" s="139">
        <v>74.23</v>
      </c>
      <c r="O119" s="152">
        <v>67.81</v>
      </c>
    </row>
    <row r="120" spans="2:15" ht="15" thickBot="1" x14ac:dyDescent="0.35">
      <c r="B120" s="387"/>
      <c r="C120" s="67">
        <v>0.2</v>
      </c>
      <c r="D120" s="321"/>
      <c r="E120" s="318"/>
      <c r="F120" s="35">
        <v>0</v>
      </c>
      <c r="G120" s="112">
        <v>0</v>
      </c>
      <c r="H120" s="112">
        <v>0</v>
      </c>
      <c r="I120" s="112">
        <v>0</v>
      </c>
      <c r="J120" s="30">
        <v>0</v>
      </c>
      <c r="K120" s="28">
        <v>0</v>
      </c>
      <c r="L120" s="5">
        <v>0</v>
      </c>
      <c r="M120" s="5">
        <v>0</v>
      </c>
      <c r="N120" s="5">
        <v>0</v>
      </c>
      <c r="O120" s="160">
        <v>0</v>
      </c>
    </row>
    <row r="121" spans="2:15" ht="15" thickBot="1" x14ac:dyDescent="0.35">
      <c r="B121" s="374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75"/>
    </row>
    <row r="122" spans="2:15" ht="15" thickBot="1" x14ac:dyDescent="0.35">
      <c r="B122" s="376" t="s">
        <v>73</v>
      </c>
      <c r="C122" s="64">
        <v>1</v>
      </c>
      <c r="D122" s="319" t="s">
        <v>15</v>
      </c>
      <c r="E122" s="316" t="s">
        <v>16</v>
      </c>
      <c r="F122" s="133">
        <v>60.975999999999999</v>
      </c>
      <c r="G122" s="134">
        <v>97.71</v>
      </c>
      <c r="H122" s="134">
        <v>24.24</v>
      </c>
      <c r="I122" s="134">
        <v>71.459999999999994</v>
      </c>
      <c r="J122" s="147">
        <v>62.09</v>
      </c>
      <c r="K122" s="144">
        <v>63.456000000000003</v>
      </c>
      <c r="L122" s="137">
        <v>99.6</v>
      </c>
      <c r="M122" s="137">
        <v>27.31</v>
      </c>
      <c r="N122" s="137">
        <v>73.16</v>
      </c>
      <c r="O122" s="150">
        <v>66.709999999999994</v>
      </c>
    </row>
    <row r="123" spans="2:15" ht="15" thickBot="1" x14ac:dyDescent="0.35">
      <c r="B123" s="377"/>
      <c r="C123" s="65">
        <v>0.8</v>
      </c>
      <c r="D123" s="320"/>
      <c r="E123" s="317"/>
      <c r="F123" s="135">
        <v>60.185000000000002</v>
      </c>
      <c r="G123" s="136">
        <v>99.71</v>
      </c>
      <c r="H123" s="136">
        <v>20.66</v>
      </c>
      <c r="I123" s="136">
        <v>71.459999999999994</v>
      </c>
      <c r="J123" s="148">
        <v>59.45</v>
      </c>
      <c r="K123" s="146">
        <v>62.692999999999998</v>
      </c>
      <c r="L123" s="139">
        <v>99.76</v>
      </c>
      <c r="M123" s="139">
        <v>25.62</v>
      </c>
      <c r="N123" s="139">
        <v>72.78</v>
      </c>
      <c r="O123" s="152">
        <v>66.650000000000006</v>
      </c>
    </row>
    <row r="124" spans="2:15" ht="15" thickBot="1" x14ac:dyDescent="0.35">
      <c r="B124" s="377"/>
      <c r="C124" s="66">
        <v>0.6</v>
      </c>
      <c r="D124" s="320"/>
      <c r="E124" s="317"/>
      <c r="F124" s="135">
        <v>60.948999999999998</v>
      </c>
      <c r="G124" s="136">
        <v>99.64</v>
      </c>
      <c r="H124" s="136">
        <v>22.26</v>
      </c>
      <c r="I124" s="136">
        <v>71.84</v>
      </c>
      <c r="J124" s="148">
        <v>59.7</v>
      </c>
      <c r="K124" s="146">
        <v>63.911000000000001</v>
      </c>
      <c r="L124" s="139">
        <v>99.53</v>
      </c>
      <c r="M124" s="139">
        <v>28.29</v>
      </c>
      <c r="N124" s="139">
        <v>73.39</v>
      </c>
      <c r="O124" s="152">
        <v>66.989999999999995</v>
      </c>
    </row>
    <row r="125" spans="2:15" ht="15" thickBot="1" x14ac:dyDescent="0.35">
      <c r="B125" s="377"/>
      <c r="C125" s="65">
        <v>0.4</v>
      </c>
      <c r="D125" s="320"/>
      <c r="E125" s="317"/>
      <c r="F125" s="135">
        <v>61.384999999999998</v>
      </c>
      <c r="G125" s="136">
        <v>91.77</v>
      </c>
      <c r="H125" s="136">
        <v>31</v>
      </c>
      <c r="I125" s="136">
        <v>70.38</v>
      </c>
      <c r="J125" s="148">
        <v>63.11</v>
      </c>
      <c r="K125" s="289">
        <v>66.427000000000007</v>
      </c>
      <c r="L125" s="139">
        <v>97.91</v>
      </c>
      <c r="M125" s="139">
        <v>34.94</v>
      </c>
      <c r="N125" s="139">
        <v>74.47</v>
      </c>
      <c r="O125" s="152">
        <v>69.03</v>
      </c>
    </row>
    <row r="126" spans="2:15" ht="15" thickBot="1" x14ac:dyDescent="0.35">
      <c r="B126" s="387"/>
      <c r="C126" s="67">
        <v>0.2</v>
      </c>
      <c r="D126" s="321"/>
      <c r="E126" s="318"/>
      <c r="F126" s="35">
        <v>0</v>
      </c>
      <c r="G126" s="112">
        <v>0</v>
      </c>
      <c r="H126" s="112">
        <v>0</v>
      </c>
      <c r="I126" s="112">
        <v>0</v>
      </c>
      <c r="J126" s="30">
        <v>0</v>
      </c>
      <c r="K126" s="28">
        <v>0</v>
      </c>
      <c r="L126" s="5">
        <v>0</v>
      </c>
      <c r="M126" s="5">
        <v>0</v>
      </c>
      <c r="N126" s="5">
        <v>0</v>
      </c>
      <c r="O126" s="160">
        <v>0</v>
      </c>
    </row>
    <row r="127" spans="2:15" ht="15" thickBot="1" x14ac:dyDescent="0.35">
      <c r="B127" s="374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75"/>
    </row>
    <row r="128" spans="2:15" ht="15" thickBot="1" x14ac:dyDescent="0.35">
      <c r="B128" s="376" t="s">
        <v>74</v>
      </c>
      <c r="C128" s="64">
        <v>1</v>
      </c>
      <c r="D128" s="319" t="s">
        <v>35</v>
      </c>
      <c r="E128" s="316" t="s">
        <v>16</v>
      </c>
      <c r="F128" s="133">
        <v>60.058</v>
      </c>
      <c r="G128" s="134">
        <v>82.26</v>
      </c>
      <c r="H128" s="134">
        <v>37.85</v>
      </c>
      <c r="I128" s="134">
        <v>67.319999999999993</v>
      </c>
      <c r="J128" s="147">
        <v>60.99</v>
      </c>
      <c r="K128" s="290">
        <v>65.581999999999994</v>
      </c>
      <c r="L128" s="137">
        <v>98.55</v>
      </c>
      <c r="M128" s="137">
        <v>32.619999999999997</v>
      </c>
      <c r="N128" s="137">
        <v>74.12</v>
      </c>
      <c r="O128" s="150">
        <v>68.73</v>
      </c>
    </row>
    <row r="129" spans="2:15" ht="15" thickBot="1" x14ac:dyDescent="0.35">
      <c r="B129" s="377"/>
      <c r="C129" s="65">
        <v>0.8</v>
      </c>
      <c r="D129" s="320"/>
      <c r="E129" s="317"/>
      <c r="F129" s="135">
        <v>60.466999999999999</v>
      </c>
      <c r="G129" s="136">
        <v>99.71</v>
      </c>
      <c r="H129" s="136">
        <v>21.22</v>
      </c>
      <c r="I129" s="136">
        <v>71.61</v>
      </c>
      <c r="J129" s="148">
        <v>61.81</v>
      </c>
      <c r="K129" s="146">
        <v>62.902000000000001</v>
      </c>
      <c r="L129" s="139">
        <v>99.73</v>
      </c>
      <c r="M129" s="139">
        <v>26.08</v>
      </c>
      <c r="N129" s="139">
        <v>72.89</v>
      </c>
      <c r="O129" s="152">
        <v>67.13</v>
      </c>
    </row>
    <row r="130" spans="2:15" ht="15" thickBot="1" x14ac:dyDescent="0.35">
      <c r="B130" s="377"/>
      <c r="C130" s="66">
        <v>0.6</v>
      </c>
      <c r="D130" s="320"/>
      <c r="E130" s="317"/>
      <c r="F130" s="135">
        <v>61.320999999999998</v>
      </c>
      <c r="G130" s="136">
        <v>96.73</v>
      </c>
      <c r="H130" s="136">
        <v>25.91</v>
      </c>
      <c r="I130" s="136">
        <v>71.44</v>
      </c>
      <c r="J130" s="148">
        <v>62.88</v>
      </c>
      <c r="K130" s="289">
        <v>65.572999999999993</v>
      </c>
      <c r="L130" s="139">
        <v>98.46</v>
      </c>
      <c r="M130" s="139">
        <v>32.69</v>
      </c>
      <c r="N130" s="139">
        <v>74.09</v>
      </c>
      <c r="O130" s="152">
        <v>68.319999999999993</v>
      </c>
    </row>
    <row r="131" spans="2:15" ht="15" thickBot="1" x14ac:dyDescent="0.35">
      <c r="B131" s="377"/>
      <c r="C131" s="65">
        <v>0.4</v>
      </c>
      <c r="D131" s="320"/>
      <c r="E131" s="317"/>
      <c r="F131" s="135">
        <v>60.74</v>
      </c>
      <c r="G131" s="136">
        <v>99.36</v>
      </c>
      <c r="H131" s="136">
        <v>22.12</v>
      </c>
      <c r="I131" s="136">
        <v>71.680000000000007</v>
      </c>
      <c r="J131" s="148">
        <v>61.5</v>
      </c>
      <c r="K131" s="146">
        <v>64.02</v>
      </c>
      <c r="L131" s="139">
        <v>99.49</v>
      </c>
      <c r="M131" s="139">
        <v>28.55</v>
      </c>
      <c r="N131" s="139">
        <v>73.44</v>
      </c>
      <c r="O131" s="152">
        <v>66.8</v>
      </c>
    </row>
    <row r="132" spans="2:15" ht="15" thickBot="1" x14ac:dyDescent="0.35">
      <c r="B132" s="387"/>
      <c r="C132" s="67">
        <v>0.2</v>
      </c>
      <c r="D132" s="321"/>
      <c r="E132" s="318"/>
      <c r="F132" s="35">
        <v>0</v>
      </c>
      <c r="G132" s="112">
        <v>0</v>
      </c>
      <c r="H132" s="112">
        <v>0</v>
      </c>
      <c r="I132" s="112">
        <v>0</v>
      </c>
      <c r="J132" s="30">
        <v>0</v>
      </c>
      <c r="K132" s="28">
        <v>0</v>
      </c>
      <c r="L132" s="5">
        <v>0</v>
      </c>
      <c r="M132" s="5">
        <v>0</v>
      </c>
      <c r="N132" s="5">
        <v>0</v>
      </c>
      <c r="O132" s="160">
        <v>0</v>
      </c>
    </row>
    <row r="133" spans="2:15" ht="15" thickBot="1" x14ac:dyDescent="0.35">
      <c r="B133" s="374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75"/>
    </row>
    <row r="134" spans="2:15" ht="15" thickBot="1" x14ac:dyDescent="0.35">
      <c r="B134" s="376" t="s">
        <v>75</v>
      </c>
      <c r="C134" s="65">
        <v>1</v>
      </c>
      <c r="D134" s="319" t="s">
        <v>36</v>
      </c>
      <c r="E134" s="316" t="s">
        <v>16</v>
      </c>
      <c r="F134" s="133">
        <v>61.256999999999998</v>
      </c>
      <c r="G134" s="134">
        <v>99.45</v>
      </c>
      <c r="H134" s="134">
        <v>23.06</v>
      </c>
      <c r="I134" s="134">
        <v>71.97</v>
      </c>
      <c r="J134" s="147">
        <v>60.87</v>
      </c>
      <c r="K134" s="144">
        <v>64.156000000000006</v>
      </c>
      <c r="L134" s="137">
        <v>99.49</v>
      </c>
      <c r="M134" s="137">
        <v>28.82</v>
      </c>
      <c r="N134" s="137">
        <v>73.510000000000005</v>
      </c>
      <c r="O134" s="150">
        <v>68.39</v>
      </c>
    </row>
    <row r="135" spans="2:15" ht="15" thickBot="1" x14ac:dyDescent="0.35">
      <c r="B135" s="377"/>
      <c r="C135" s="65">
        <v>0.8</v>
      </c>
      <c r="D135" s="320"/>
      <c r="E135" s="317"/>
      <c r="F135" s="135">
        <v>61.439</v>
      </c>
      <c r="G135" s="136">
        <v>99.56</v>
      </c>
      <c r="H135" s="136">
        <v>23.31</v>
      </c>
      <c r="I135" s="136">
        <v>72.08</v>
      </c>
      <c r="J135" s="148">
        <v>60.78</v>
      </c>
      <c r="K135" s="146">
        <v>63.393000000000001</v>
      </c>
      <c r="L135" s="139">
        <v>99.51</v>
      </c>
      <c r="M135" s="139">
        <v>27.28</v>
      </c>
      <c r="N135" s="139">
        <v>73.11</v>
      </c>
      <c r="O135" s="152">
        <v>67.11</v>
      </c>
    </row>
    <row r="136" spans="2:15" ht="15" thickBot="1" x14ac:dyDescent="0.35">
      <c r="B136" s="377"/>
      <c r="C136" s="65">
        <v>0.6</v>
      </c>
      <c r="D136" s="320"/>
      <c r="E136" s="317"/>
      <c r="F136" s="135">
        <v>60.685000000000002</v>
      </c>
      <c r="G136" s="136">
        <v>99.64</v>
      </c>
      <c r="H136" s="136">
        <v>21.73</v>
      </c>
      <c r="I136" s="136">
        <v>71.709999999999994</v>
      </c>
      <c r="J136" s="148">
        <v>60.24</v>
      </c>
      <c r="K136" s="146">
        <v>62.811</v>
      </c>
      <c r="L136" s="139">
        <v>99.71</v>
      </c>
      <c r="M136" s="139">
        <v>25.91</v>
      </c>
      <c r="N136" s="139">
        <v>72.83</v>
      </c>
      <c r="O136" s="152">
        <v>66.989999999999995</v>
      </c>
    </row>
    <row r="137" spans="2:15" ht="15" thickBot="1" x14ac:dyDescent="0.35">
      <c r="B137" s="377"/>
      <c r="C137" s="65">
        <v>0.4</v>
      </c>
      <c r="D137" s="320"/>
      <c r="E137" s="317"/>
      <c r="F137" s="135">
        <v>60.884999999999998</v>
      </c>
      <c r="G137" s="136">
        <v>99.67</v>
      </c>
      <c r="H137" s="136">
        <v>99.67</v>
      </c>
      <c r="I137" s="136">
        <v>22.1</v>
      </c>
      <c r="J137" s="148">
        <v>60.23</v>
      </c>
      <c r="K137" s="146">
        <v>63.555999999999997</v>
      </c>
      <c r="L137" s="139">
        <v>99.62</v>
      </c>
      <c r="M137" s="139">
        <v>27.49</v>
      </c>
      <c r="N137" s="139">
        <v>73.22</v>
      </c>
      <c r="O137" s="152">
        <v>67.349999999999994</v>
      </c>
    </row>
    <row r="138" spans="2:15" ht="15" thickBot="1" x14ac:dyDescent="0.35">
      <c r="B138" s="387"/>
      <c r="C138" s="67">
        <v>0.2</v>
      </c>
      <c r="D138" s="321"/>
      <c r="E138" s="318"/>
      <c r="F138" s="35">
        <v>0</v>
      </c>
      <c r="G138" s="112">
        <v>0</v>
      </c>
      <c r="H138" s="112">
        <v>0</v>
      </c>
      <c r="I138" s="112">
        <v>0</v>
      </c>
      <c r="J138" s="30">
        <v>0</v>
      </c>
      <c r="K138" s="28">
        <v>0</v>
      </c>
      <c r="L138" s="5">
        <v>0</v>
      </c>
      <c r="M138" s="5">
        <v>0</v>
      </c>
      <c r="N138" s="5">
        <v>0</v>
      </c>
      <c r="O138" s="160">
        <v>0</v>
      </c>
    </row>
    <row r="139" spans="2:15" ht="15" thickBot="1" x14ac:dyDescent="0.35">
      <c r="B139" s="374"/>
      <c r="C139" s="311"/>
      <c r="D139" s="311"/>
      <c r="E139" s="311"/>
      <c r="F139" s="311"/>
      <c r="G139" s="311"/>
      <c r="H139" s="311"/>
      <c r="I139" s="311"/>
      <c r="J139" s="311"/>
      <c r="K139" s="311"/>
      <c r="L139" s="311"/>
      <c r="M139" s="311"/>
      <c r="N139" s="311"/>
      <c r="O139" s="375"/>
    </row>
    <row r="140" spans="2:15" ht="15.6" thickTop="1" thickBot="1" x14ac:dyDescent="0.35">
      <c r="B140" s="376"/>
      <c r="C140" s="64">
        <v>1</v>
      </c>
      <c r="D140" s="319" t="s">
        <v>37</v>
      </c>
      <c r="E140" s="316" t="s">
        <v>16</v>
      </c>
      <c r="F140" s="230">
        <v>0</v>
      </c>
      <c r="G140" s="231">
        <v>0</v>
      </c>
      <c r="H140" s="232">
        <v>0</v>
      </c>
      <c r="I140" s="231">
        <v>0</v>
      </c>
      <c r="J140" s="233">
        <v>0</v>
      </c>
      <c r="K140" s="234">
        <v>0</v>
      </c>
      <c r="L140" s="235">
        <v>0</v>
      </c>
      <c r="M140" s="235">
        <v>0</v>
      </c>
      <c r="N140" s="235">
        <v>0</v>
      </c>
      <c r="O140" s="236">
        <v>0</v>
      </c>
    </row>
    <row r="141" spans="2:15" ht="15" thickBot="1" x14ac:dyDescent="0.35">
      <c r="B141" s="377"/>
      <c r="C141" s="65">
        <v>0.8</v>
      </c>
      <c r="D141" s="320"/>
      <c r="E141" s="317"/>
      <c r="F141" s="237">
        <v>0</v>
      </c>
      <c r="G141" s="181">
        <v>0</v>
      </c>
      <c r="H141" s="117">
        <v>0</v>
      </c>
      <c r="I141" s="181">
        <v>0</v>
      </c>
      <c r="J141" s="180">
        <v>0</v>
      </c>
      <c r="K141" s="22">
        <v>0</v>
      </c>
      <c r="L141" s="3">
        <v>0</v>
      </c>
      <c r="M141" s="3">
        <v>0</v>
      </c>
      <c r="N141" s="3">
        <v>0</v>
      </c>
      <c r="O141" s="161">
        <v>0</v>
      </c>
    </row>
    <row r="142" spans="2:15" ht="15" thickBot="1" x14ac:dyDescent="0.35">
      <c r="B142" s="377"/>
      <c r="C142" s="66">
        <v>0.6</v>
      </c>
      <c r="D142" s="320"/>
      <c r="E142" s="317"/>
      <c r="F142" s="238">
        <v>0</v>
      </c>
      <c r="G142" s="185">
        <v>0</v>
      </c>
      <c r="H142" s="211">
        <v>0</v>
      </c>
      <c r="I142" s="185">
        <v>0</v>
      </c>
      <c r="J142" s="214">
        <v>0</v>
      </c>
      <c r="K142" s="23">
        <v>0</v>
      </c>
      <c r="L142" s="10">
        <v>0</v>
      </c>
      <c r="M142" s="10">
        <v>0</v>
      </c>
      <c r="N142" s="10">
        <v>0</v>
      </c>
      <c r="O142" s="162">
        <v>0</v>
      </c>
    </row>
    <row r="143" spans="2:15" ht="15" thickBot="1" x14ac:dyDescent="0.35">
      <c r="B143" s="377"/>
      <c r="C143" s="65">
        <v>0.4</v>
      </c>
      <c r="D143" s="320"/>
      <c r="E143" s="317"/>
      <c r="F143" s="237">
        <v>0</v>
      </c>
      <c r="G143" s="181">
        <v>0</v>
      </c>
      <c r="H143" s="117">
        <v>0</v>
      </c>
      <c r="I143" s="181">
        <v>0</v>
      </c>
      <c r="J143" s="180">
        <v>0</v>
      </c>
      <c r="K143" s="22">
        <v>0</v>
      </c>
      <c r="L143" s="3">
        <v>0</v>
      </c>
      <c r="M143" s="3">
        <v>0</v>
      </c>
      <c r="N143" s="3">
        <v>0</v>
      </c>
      <c r="O143" s="161">
        <v>0</v>
      </c>
    </row>
    <row r="144" spans="2:15" ht="15" thickBot="1" x14ac:dyDescent="0.35">
      <c r="B144" s="387"/>
      <c r="C144" s="67">
        <v>0.2</v>
      </c>
      <c r="D144" s="321"/>
      <c r="E144" s="318"/>
      <c r="F144" s="239">
        <v>0</v>
      </c>
      <c r="G144" s="186">
        <v>0</v>
      </c>
      <c r="H144" s="240">
        <v>0</v>
      </c>
      <c r="I144" s="186">
        <v>0</v>
      </c>
      <c r="J144" s="223">
        <v>0</v>
      </c>
      <c r="K144" s="278">
        <v>0</v>
      </c>
      <c r="L144" s="165">
        <v>0</v>
      </c>
      <c r="M144" s="165">
        <v>0</v>
      </c>
      <c r="N144" s="165">
        <v>0</v>
      </c>
      <c r="O144" s="166">
        <v>0</v>
      </c>
    </row>
    <row r="145" spans="2:19" ht="15" thickBot="1" x14ac:dyDescent="0.35">
      <c r="B145" s="374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75"/>
    </row>
    <row r="146" spans="2:19" ht="15.6" thickTop="1" thickBot="1" x14ac:dyDescent="0.35">
      <c r="B146" s="376"/>
      <c r="C146" s="64">
        <v>1</v>
      </c>
      <c r="D146" s="313" t="s">
        <v>38</v>
      </c>
      <c r="E146" s="316" t="s">
        <v>16</v>
      </c>
      <c r="F146" s="230">
        <v>0</v>
      </c>
      <c r="G146" s="231">
        <v>0</v>
      </c>
      <c r="H146" s="232">
        <v>0</v>
      </c>
      <c r="I146" s="231">
        <v>0</v>
      </c>
      <c r="J146" s="233">
        <v>0</v>
      </c>
      <c r="K146" s="234">
        <v>0</v>
      </c>
      <c r="L146" s="235">
        <v>0</v>
      </c>
      <c r="M146" s="235">
        <v>0</v>
      </c>
      <c r="N146" s="235">
        <v>0</v>
      </c>
      <c r="O146" s="236">
        <v>0</v>
      </c>
    </row>
    <row r="147" spans="2:19" ht="15" thickBot="1" x14ac:dyDescent="0.35">
      <c r="B147" s="377"/>
      <c r="C147" s="65">
        <v>0.8</v>
      </c>
      <c r="D147" s="314"/>
      <c r="E147" s="317"/>
      <c r="F147" s="237">
        <v>0</v>
      </c>
      <c r="G147" s="181">
        <v>0</v>
      </c>
      <c r="H147" s="117">
        <v>0</v>
      </c>
      <c r="I147" s="181">
        <v>0</v>
      </c>
      <c r="J147" s="180">
        <v>0</v>
      </c>
      <c r="K147" s="22">
        <v>0</v>
      </c>
      <c r="L147" s="3">
        <v>0</v>
      </c>
      <c r="M147" s="3">
        <v>0</v>
      </c>
      <c r="N147" s="3">
        <v>0</v>
      </c>
      <c r="O147" s="161">
        <v>0</v>
      </c>
    </row>
    <row r="148" spans="2:19" ht="15" thickBot="1" x14ac:dyDescent="0.35">
      <c r="B148" s="377"/>
      <c r="C148" s="66">
        <v>0.6</v>
      </c>
      <c r="D148" s="314"/>
      <c r="E148" s="317"/>
      <c r="F148" s="238">
        <v>0</v>
      </c>
      <c r="G148" s="185">
        <v>0</v>
      </c>
      <c r="H148" s="211">
        <v>0</v>
      </c>
      <c r="I148" s="185">
        <v>0</v>
      </c>
      <c r="J148" s="214">
        <v>0</v>
      </c>
      <c r="K148" s="23">
        <v>0</v>
      </c>
      <c r="L148" s="10">
        <v>0</v>
      </c>
      <c r="M148" s="10">
        <v>0</v>
      </c>
      <c r="N148" s="10">
        <v>0</v>
      </c>
      <c r="O148" s="162">
        <v>0</v>
      </c>
    </row>
    <row r="149" spans="2:19" ht="15" thickBot="1" x14ac:dyDescent="0.35">
      <c r="B149" s="377"/>
      <c r="C149" s="65">
        <v>0.4</v>
      </c>
      <c r="D149" s="314"/>
      <c r="E149" s="317"/>
      <c r="F149" s="237">
        <v>0</v>
      </c>
      <c r="G149" s="181">
        <v>0</v>
      </c>
      <c r="H149" s="117">
        <v>0</v>
      </c>
      <c r="I149" s="181">
        <v>0</v>
      </c>
      <c r="J149" s="180">
        <v>0</v>
      </c>
      <c r="K149" s="22">
        <v>0</v>
      </c>
      <c r="L149" s="3">
        <v>0</v>
      </c>
      <c r="M149" s="3">
        <v>0</v>
      </c>
      <c r="N149" s="3">
        <v>0</v>
      </c>
      <c r="O149" s="161">
        <v>0</v>
      </c>
    </row>
    <row r="150" spans="2:19" ht="15" thickBot="1" x14ac:dyDescent="0.35">
      <c r="B150" s="378"/>
      <c r="C150" s="167">
        <v>0.2</v>
      </c>
      <c r="D150" s="379"/>
      <c r="E150" s="380"/>
      <c r="F150" s="239">
        <v>0</v>
      </c>
      <c r="G150" s="186">
        <v>0</v>
      </c>
      <c r="H150" s="240">
        <v>0</v>
      </c>
      <c r="I150" s="186">
        <v>0</v>
      </c>
      <c r="J150" s="223">
        <v>0</v>
      </c>
      <c r="K150" s="278">
        <v>0</v>
      </c>
      <c r="L150" s="165">
        <v>0</v>
      </c>
      <c r="M150" s="165">
        <v>0</v>
      </c>
      <c r="N150" s="165">
        <v>0</v>
      </c>
      <c r="O150" s="166">
        <v>0</v>
      </c>
    </row>
    <row r="151" spans="2:19" ht="15" thickTop="1" x14ac:dyDescent="0.3"/>
    <row r="152" spans="2:19" x14ac:dyDescent="0.3">
      <c r="S152" t="s">
        <v>53</v>
      </c>
    </row>
    <row r="153" spans="2:19" x14ac:dyDescent="0.3">
      <c r="S153" t="s">
        <v>52</v>
      </c>
    </row>
    <row r="154" spans="2:19" x14ac:dyDescent="0.3">
      <c r="S154" t="s">
        <v>54</v>
      </c>
    </row>
    <row r="156" spans="2:19" x14ac:dyDescent="0.3">
      <c r="S156" t="s">
        <v>55</v>
      </c>
    </row>
    <row r="157" spans="2:19" x14ac:dyDescent="0.3">
      <c r="S157" t="s">
        <v>56</v>
      </c>
    </row>
  </sheetData>
  <mergeCells count="138">
    <mergeCell ref="C2:M2"/>
    <mergeCell ref="T2:AD2"/>
    <mergeCell ref="AL2:AX3"/>
    <mergeCell ref="D3:D4"/>
    <mergeCell ref="E3:E4"/>
    <mergeCell ref="F3:G3"/>
    <mergeCell ref="H3:I3"/>
    <mergeCell ref="J3:J4"/>
    <mergeCell ref="K3:K4"/>
    <mergeCell ref="U3:U4"/>
    <mergeCell ref="AL4:AL6"/>
    <mergeCell ref="AM4:AM6"/>
    <mergeCell ref="AN4:AN5"/>
    <mergeCell ref="AO4:AS4"/>
    <mergeCell ref="AT4:AX4"/>
    <mergeCell ref="AB3:AB4"/>
    <mergeCell ref="AC3:AC4"/>
    <mergeCell ref="C7:C8"/>
    <mergeCell ref="D7:H7"/>
    <mergeCell ref="I7:M7"/>
    <mergeCell ref="T7:T8"/>
    <mergeCell ref="U7:Y7"/>
    <mergeCell ref="V3:V4"/>
    <mergeCell ref="W3:X3"/>
    <mergeCell ref="Y3:Z3"/>
    <mergeCell ref="AA3:AA4"/>
    <mergeCell ref="Z7:AD7"/>
    <mergeCell ref="B12:O12"/>
    <mergeCell ref="S12:S14"/>
    <mergeCell ref="T12:T14"/>
    <mergeCell ref="U12:U13"/>
    <mergeCell ref="V12:Z12"/>
    <mergeCell ref="AA12:AE12"/>
    <mergeCell ref="B13:B15"/>
    <mergeCell ref="C13:C15"/>
    <mergeCell ref="D13:D14"/>
    <mergeCell ref="B21:O21"/>
    <mergeCell ref="B22:B26"/>
    <mergeCell ref="D22:D26"/>
    <mergeCell ref="E22:E26"/>
    <mergeCell ref="Q23:R23"/>
    <mergeCell ref="B27:O27"/>
    <mergeCell ref="E13:E14"/>
    <mergeCell ref="F13:J13"/>
    <mergeCell ref="K13:O13"/>
    <mergeCell ref="B16:B20"/>
    <mergeCell ref="D16:D20"/>
    <mergeCell ref="E16:E20"/>
    <mergeCell ref="B39:O39"/>
    <mergeCell ref="B40:B44"/>
    <mergeCell ref="D40:D44"/>
    <mergeCell ref="E40:E44"/>
    <mergeCell ref="B45:O45"/>
    <mergeCell ref="B46:B50"/>
    <mergeCell ref="D46:D50"/>
    <mergeCell ref="E46:E50"/>
    <mergeCell ref="B28:B32"/>
    <mergeCell ref="D28:D32"/>
    <mergeCell ref="E28:E32"/>
    <mergeCell ref="B33:O33"/>
    <mergeCell ref="B34:B38"/>
    <mergeCell ref="D34:D38"/>
    <mergeCell ref="E34:E38"/>
    <mergeCell ref="K60:O60"/>
    <mergeCell ref="B63:B67"/>
    <mergeCell ref="D63:D67"/>
    <mergeCell ref="E63:E67"/>
    <mergeCell ref="B68:O68"/>
    <mergeCell ref="B69:B73"/>
    <mergeCell ref="D69:D73"/>
    <mergeCell ref="E69:E73"/>
    <mergeCell ref="B51:O51"/>
    <mergeCell ref="B52:B56"/>
    <mergeCell ref="D52:D56"/>
    <mergeCell ref="E52:E56"/>
    <mergeCell ref="B59:O59"/>
    <mergeCell ref="B60:B62"/>
    <mergeCell ref="C60:C62"/>
    <mergeCell ref="D60:D61"/>
    <mergeCell ref="E60:E61"/>
    <mergeCell ref="F60:J60"/>
    <mergeCell ref="B86:O86"/>
    <mergeCell ref="B87:B91"/>
    <mergeCell ref="D87:D91"/>
    <mergeCell ref="E87:E91"/>
    <mergeCell ref="B92:O92"/>
    <mergeCell ref="B93:B97"/>
    <mergeCell ref="D93:D97"/>
    <mergeCell ref="E93:E97"/>
    <mergeCell ref="B74:O74"/>
    <mergeCell ref="B75:B79"/>
    <mergeCell ref="D75:D79"/>
    <mergeCell ref="E75:E79"/>
    <mergeCell ref="B80:O80"/>
    <mergeCell ref="B81:B85"/>
    <mergeCell ref="D81:D85"/>
    <mergeCell ref="E81:E85"/>
    <mergeCell ref="B110:B114"/>
    <mergeCell ref="D110:D114"/>
    <mergeCell ref="E110:E114"/>
    <mergeCell ref="B115:O115"/>
    <mergeCell ref="B116:B120"/>
    <mergeCell ref="D116:D120"/>
    <mergeCell ref="E116:E120"/>
    <mergeCell ref="B98:O98"/>
    <mergeCell ref="B99:B103"/>
    <mergeCell ref="D99:D103"/>
    <mergeCell ref="E99:E103"/>
    <mergeCell ref="B106:O106"/>
    <mergeCell ref="B107:B109"/>
    <mergeCell ref="C107:C109"/>
    <mergeCell ref="D107:D108"/>
    <mergeCell ref="E107:E108"/>
    <mergeCell ref="F107:J107"/>
    <mergeCell ref="B145:O145"/>
    <mergeCell ref="B146:B150"/>
    <mergeCell ref="D146:D150"/>
    <mergeCell ref="E146:E150"/>
    <mergeCell ref="D15:E15"/>
    <mergeCell ref="D62:E62"/>
    <mergeCell ref="D109:E109"/>
    <mergeCell ref="B133:O133"/>
    <mergeCell ref="B134:B138"/>
    <mergeCell ref="D134:D138"/>
    <mergeCell ref="E134:E138"/>
    <mergeCell ref="B139:O139"/>
    <mergeCell ref="B140:B144"/>
    <mergeCell ref="D140:D144"/>
    <mergeCell ref="E140:E144"/>
    <mergeCell ref="B121:O121"/>
    <mergeCell ref="B122:B126"/>
    <mergeCell ref="D122:D126"/>
    <mergeCell ref="E122:E126"/>
    <mergeCell ref="B127:O127"/>
    <mergeCell ref="B128:B132"/>
    <mergeCell ref="D128:D132"/>
    <mergeCell ref="E128:E132"/>
    <mergeCell ref="K107:O10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E0E0-D216-466C-8410-7663A8049A01}">
  <dimension ref="B1:AX161"/>
  <sheetViews>
    <sheetView zoomScale="70" zoomScaleNormal="70" workbookViewId="0">
      <selection activeCell="H146" sqref="H146"/>
    </sheetView>
  </sheetViews>
  <sheetFormatPr defaultRowHeight="14.4" x14ac:dyDescent="0.3"/>
  <cols>
    <col min="2" max="2" width="6.77734375" customWidth="1"/>
    <col min="3" max="3" width="16.88671875" customWidth="1"/>
    <col min="4" max="4" width="14.44140625" customWidth="1"/>
    <col min="5" max="5" width="9.33203125" customWidth="1"/>
    <col min="6" max="6" width="15" customWidth="1"/>
    <col min="7" max="7" width="11.21875" customWidth="1"/>
    <col min="8" max="8" width="15.77734375" customWidth="1"/>
    <col min="9" max="10" width="10.109375" customWidth="1"/>
    <col min="11" max="11" width="15.109375" customWidth="1"/>
    <col min="13" max="13" width="15.6640625" customWidth="1"/>
    <col min="19" max="19" width="14.6640625" customWidth="1"/>
    <col min="20" max="20" width="19.109375" customWidth="1"/>
    <col min="21" max="21" width="15.88671875" customWidth="1"/>
    <col min="22" max="22" width="14.109375" customWidth="1"/>
    <col min="23" max="23" width="14.6640625" customWidth="1"/>
    <col min="24" max="24" width="9.88671875" customWidth="1"/>
    <col min="25" max="25" width="12" customWidth="1"/>
    <col min="26" max="26" width="9.6640625" customWidth="1"/>
    <col min="27" max="27" width="14.6640625" customWidth="1"/>
    <col min="28" max="28" width="15.33203125" customWidth="1"/>
    <col min="29" max="29" width="15" customWidth="1"/>
  </cols>
  <sheetData>
    <row r="1" spans="2:50" x14ac:dyDescent="0.3"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2:50" ht="18.600000000000001" thickBot="1" x14ac:dyDescent="0.4">
      <c r="C2" s="328" t="s">
        <v>30</v>
      </c>
      <c r="D2" s="328"/>
      <c r="E2" s="328"/>
      <c r="F2" s="328"/>
      <c r="G2" s="328"/>
      <c r="H2" s="328"/>
      <c r="I2" s="328"/>
      <c r="J2" s="328"/>
      <c r="K2" s="328"/>
      <c r="L2" s="328"/>
      <c r="M2" s="328"/>
      <c r="S2" s="11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1"/>
      <c r="AL2" s="350" t="s">
        <v>32</v>
      </c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</row>
    <row r="3" spans="2:50" ht="15" thickBot="1" x14ac:dyDescent="0.35">
      <c r="D3" s="353" t="s">
        <v>6</v>
      </c>
      <c r="E3" s="366" t="s">
        <v>3</v>
      </c>
      <c r="F3" s="353" t="s">
        <v>7</v>
      </c>
      <c r="G3" s="368"/>
      <c r="H3" s="353" t="s">
        <v>8</v>
      </c>
      <c r="I3" s="368"/>
      <c r="J3" s="359" t="s">
        <v>17</v>
      </c>
      <c r="K3" s="368" t="s">
        <v>18</v>
      </c>
      <c r="L3" s="62"/>
      <c r="S3" s="11"/>
      <c r="T3" s="11"/>
      <c r="U3" s="12"/>
      <c r="V3" s="12"/>
      <c r="W3" s="12"/>
      <c r="X3" s="12"/>
      <c r="Y3" s="12"/>
      <c r="Z3" s="12"/>
      <c r="AA3" s="12"/>
      <c r="AB3" s="12"/>
      <c r="AC3" s="12"/>
      <c r="AD3" s="11"/>
      <c r="AE3" s="11"/>
      <c r="AL3" s="352"/>
      <c r="AM3" s="352"/>
      <c r="AN3" s="352"/>
      <c r="AO3" s="352"/>
      <c r="AP3" s="352"/>
      <c r="AQ3" s="352"/>
      <c r="AR3" s="352"/>
      <c r="AS3" s="352"/>
      <c r="AT3" s="352"/>
      <c r="AU3" s="352"/>
      <c r="AV3" s="352"/>
      <c r="AW3" s="352"/>
      <c r="AX3" s="352"/>
    </row>
    <row r="4" spans="2:50" x14ac:dyDescent="0.3">
      <c r="D4" s="354"/>
      <c r="E4" s="367"/>
      <c r="F4" s="81" t="s">
        <v>4</v>
      </c>
      <c r="G4" s="95" t="s">
        <v>5</v>
      </c>
      <c r="H4" s="81" t="s">
        <v>4</v>
      </c>
      <c r="I4" s="95" t="s">
        <v>5</v>
      </c>
      <c r="J4" s="369"/>
      <c r="K4" s="370"/>
      <c r="L4" s="62"/>
      <c r="S4" s="11"/>
      <c r="T4" s="11"/>
      <c r="U4" s="12"/>
      <c r="V4" s="12"/>
      <c r="W4" s="97"/>
      <c r="X4" s="97"/>
      <c r="Y4" s="97"/>
      <c r="Z4" s="97"/>
      <c r="AA4" s="12"/>
      <c r="AB4" s="12"/>
      <c r="AC4" s="12"/>
      <c r="AD4" s="11"/>
      <c r="AE4" s="11"/>
      <c r="AL4" s="353" t="s">
        <v>28</v>
      </c>
      <c r="AM4" s="356" t="s">
        <v>24</v>
      </c>
      <c r="AN4" s="356" t="s">
        <v>12</v>
      </c>
      <c r="AO4" s="359" t="s">
        <v>26</v>
      </c>
      <c r="AP4" s="360"/>
      <c r="AQ4" s="360"/>
      <c r="AR4" s="360"/>
      <c r="AS4" s="361"/>
      <c r="AT4" s="339" t="s">
        <v>20</v>
      </c>
      <c r="AU4" s="340"/>
      <c r="AV4" s="340"/>
      <c r="AW4" s="340"/>
      <c r="AX4" s="341"/>
    </row>
    <row r="5" spans="2:50" ht="29.4" thickBot="1" x14ac:dyDescent="0.35">
      <c r="D5" s="82" t="s">
        <v>11</v>
      </c>
      <c r="E5" s="83" t="s">
        <v>9</v>
      </c>
      <c r="F5" s="82">
        <v>96.71</v>
      </c>
      <c r="G5" s="84">
        <v>52.03</v>
      </c>
      <c r="H5" s="82">
        <v>97.11</v>
      </c>
      <c r="I5" s="84">
        <v>49.23</v>
      </c>
      <c r="J5" s="85">
        <f>$F5-$G5</f>
        <v>44.679999999999993</v>
      </c>
      <c r="K5" s="84">
        <f>$H5-$I5</f>
        <v>47.88</v>
      </c>
      <c r="L5" s="88"/>
      <c r="S5" s="11"/>
      <c r="T5" s="11"/>
      <c r="U5" s="97"/>
      <c r="V5" s="97"/>
      <c r="W5" s="97"/>
      <c r="X5" s="97"/>
      <c r="Y5" s="97"/>
      <c r="Z5" s="97"/>
      <c r="AA5" s="97"/>
      <c r="AB5" s="97"/>
      <c r="AC5" s="97"/>
      <c r="AD5" s="11"/>
      <c r="AE5" s="11"/>
      <c r="AL5" s="354"/>
      <c r="AM5" s="357"/>
      <c r="AN5" s="358"/>
      <c r="AO5" s="33" t="s">
        <v>1</v>
      </c>
      <c r="AP5" s="90" t="s">
        <v>0</v>
      </c>
      <c r="AQ5" s="18" t="s">
        <v>2</v>
      </c>
      <c r="AR5" s="18" t="s">
        <v>22</v>
      </c>
      <c r="AS5" s="24" t="s">
        <v>23</v>
      </c>
      <c r="AT5" s="21" t="s">
        <v>1</v>
      </c>
      <c r="AU5" s="7" t="s">
        <v>0</v>
      </c>
      <c r="AV5" s="8" t="s">
        <v>2</v>
      </c>
      <c r="AW5" s="8" t="s">
        <v>22</v>
      </c>
      <c r="AX5" s="14" t="s">
        <v>23</v>
      </c>
    </row>
    <row r="6" spans="2:50" ht="29.4" thickBot="1" x14ac:dyDescent="0.35"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L6" s="355"/>
      <c r="AM6" s="327"/>
      <c r="AN6" s="36" t="s">
        <v>21</v>
      </c>
      <c r="AO6" s="44">
        <v>86.24</v>
      </c>
      <c r="AP6" s="44">
        <v>96.71</v>
      </c>
      <c r="AQ6" s="44">
        <v>75.78</v>
      </c>
      <c r="AR6" s="44">
        <v>87.55</v>
      </c>
      <c r="AS6" s="44">
        <v>90.54</v>
      </c>
      <c r="AT6" s="44">
        <v>90.15</v>
      </c>
      <c r="AU6" s="44">
        <v>97.72</v>
      </c>
      <c r="AV6" s="44">
        <v>82.58</v>
      </c>
      <c r="AW6" s="44">
        <v>90.84</v>
      </c>
      <c r="AX6" s="44">
        <v>94.42</v>
      </c>
    </row>
    <row r="7" spans="2:50" ht="29.4" thickBot="1" x14ac:dyDescent="0.35">
      <c r="C7" s="362" t="s">
        <v>12</v>
      </c>
      <c r="D7" s="363" t="s">
        <v>26</v>
      </c>
      <c r="E7" s="363"/>
      <c r="F7" s="363"/>
      <c r="G7" s="363"/>
      <c r="H7" s="363"/>
      <c r="I7" s="364" t="s">
        <v>20</v>
      </c>
      <c r="J7" s="364"/>
      <c r="K7" s="364"/>
      <c r="L7" s="364"/>
      <c r="M7" s="364"/>
      <c r="S7" s="11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1"/>
      <c r="AL7" s="92" t="s">
        <v>33</v>
      </c>
      <c r="AM7" s="91">
        <v>1</v>
      </c>
      <c r="AN7" s="89" t="s">
        <v>13</v>
      </c>
      <c r="AO7" s="35">
        <v>79.53</v>
      </c>
      <c r="AP7" s="87">
        <v>100</v>
      </c>
      <c r="AQ7" s="87">
        <v>59.08</v>
      </c>
      <c r="AR7" s="87">
        <v>83.01</v>
      </c>
      <c r="AS7" s="30">
        <v>82.76</v>
      </c>
      <c r="AT7" s="28">
        <v>86.17</v>
      </c>
      <c r="AU7" s="5">
        <v>100</v>
      </c>
      <c r="AV7" s="5">
        <v>72.34</v>
      </c>
      <c r="AW7" s="5">
        <v>87.85</v>
      </c>
      <c r="AX7" s="6">
        <v>93.53</v>
      </c>
    </row>
    <row r="8" spans="2:50" ht="33" customHeight="1" thickBot="1" x14ac:dyDescent="0.35">
      <c r="C8" s="362"/>
      <c r="D8" s="93" t="s">
        <v>1</v>
      </c>
      <c r="E8" s="93" t="s">
        <v>0</v>
      </c>
      <c r="F8" s="41" t="s">
        <v>2</v>
      </c>
      <c r="G8" s="41" t="s">
        <v>22</v>
      </c>
      <c r="H8" s="41" t="s">
        <v>23</v>
      </c>
      <c r="I8" s="94" t="s">
        <v>1</v>
      </c>
      <c r="J8" s="94" t="s">
        <v>0</v>
      </c>
      <c r="K8" s="42" t="s">
        <v>2</v>
      </c>
      <c r="L8" s="42" t="s">
        <v>22</v>
      </c>
      <c r="M8" s="42" t="s">
        <v>23</v>
      </c>
      <c r="S8" s="11"/>
      <c r="T8" s="12"/>
      <c r="U8" s="97"/>
      <c r="V8" s="97"/>
      <c r="W8" s="100"/>
      <c r="X8" s="100"/>
      <c r="Y8" s="100"/>
      <c r="Z8" s="97"/>
      <c r="AA8" s="97"/>
      <c r="AB8" s="100"/>
      <c r="AC8" s="100"/>
      <c r="AD8" s="100"/>
      <c r="AE8" s="11"/>
      <c r="AL8" s="92" t="s">
        <v>34</v>
      </c>
      <c r="AM8" s="91">
        <v>1</v>
      </c>
      <c r="AN8" s="89" t="s">
        <v>13</v>
      </c>
      <c r="AO8" s="35">
        <v>79.010000000000005</v>
      </c>
      <c r="AP8" s="87">
        <v>99.48</v>
      </c>
      <c r="AQ8" s="87">
        <v>58.55</v>
      </c>
      <c r="AR8" s="87">
        <v>82.57</v>
      </c>
      <c r="AS8" s="30">
        <v>83.4</v>
      </c>
      <c r="AT8" s="28">
        <v>85.24</v>
      </c>
      <c r="AU8" s="5">
        <v>100</v>
      </c>
      <c r="AV8" s="5">
        <v>70.489999999999995</v>
      </c>
      <c r="AW8" s="5">
        <v>87.14</v>
      </c>
      <c r="AX8" s="6">
        <v>93.15</v>
      </c>
    </row>
    <row r="9" spans="2:50" ht="18" customHeight="1" thickBot="1" x14ac:dyDescent="0.35">
      <c r="C9" s="43" t="s">
        <v>21</v>
      </c>
      <c r="D9" s="44">
        <v>74.260000000000005</v>
      </c>
      <c r="E9" s="44">
        <v>89.75</v>
      </c>
      <c r="F9" s="44">
        <v>58.77</v>
      </c>
      <c r="G9" s="44">
        <v>77.709999999999994</v>
      </c>
      <c r="H9" s="44">
        <v>68.56</v>
      </c>
      <c r="I9" s="44">
        <v>73.77</v>
      </c>
      <c r="J9" s="44">
        <v>78.86</v>
      </c>
      <c r="K9" s="44">
        <v>68.680000000000007</v>
      </c>
      <c r="L9" s="44">
        <v>75.040000000000006</v>
      </c>
      <c r="M9" s="44">
        <v>81.12</v>
      </c>
      <c r="S9" s="11"/>
      <c r="T9" s="100"/>
      <c r="U9" s="97"/>
      <c r="V9" s="97"/>
      <c r="W9" s="97"/>
      <c r="X9" s="97"/>
      <c r="Y9" s="97"/>
      <c r="Z9" s="97"/>
      <c r="AA9" s="97"/>
      <c r="AB9" s="97"/>
      <c r="AC9" s="97"/>
      <c r="AD9" s="97"/>
      <c r="AE9" s="11"/>
      <c r="AL9" s="92"/>
      <c r="AM9" s="91">
        <v>0.6</v>
      </c>
      <c r="AN9" s="89" t="s">
        <v>13</v>
      </c>
      <c r="AO9" s="35"/>
      <c r="AP9" s="87"/>
      <c r="AQ9" s="87"/>
      <c r="AR9" s="87"/>
      <c r="AS9" s="30"/>
      <c r="AT9" s="28"/>
      <c r="AU9" s="5"/>
      <c r="AV9" s="5"/>
      <c r="AW9" s="5"/>
      <c r="AX9" s="6"/>
    </row>
    <row r="10" spans="2:50" ht="15" thickBot="1" x14ac:dyDescent="0.35"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L10" s="92"/>
      <c r="AM10" s="91">
        <v>1</v>
      </c>
      <c r="AN10" s="89"/>
      <c r="AO10" s="35"/>
      <c r="AP10" s="87"/>
      <c r="AQ10" s="87"/>
      <c r="AR10" s="87"/>
      <c r="AS10" s="30"/>
      <c r="AT10" s="28"/>
      <c r="AU10" s="5"/>
      <c r="AV10" s="5"/>
      <c r="AW10" s="5"/>
      <c r="AX10" s="6"/>
    </row>
    <row r="11" spans="2:50" ht="15" thickBot="1" x14ac:dyDescent="0.35"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L11" s="92"/>
      <c r="AM11" s="91">
        <v>0.8</v>
      </c>
      <c r="AN11" s="89"/>
      <c r="AO11" s="35"/>
      <c r="AP11" s="87"/>
      <c r="AQ11" s="87"/>
      <c r="AR11" s="87"/>
      <c r="AS11" s="30"/>
      <c r="AT11" s="28"/>
      <c r="AU11" s="5"/>
      <c r="AV11" s="5"/>
      <c r="AW11" s="5"/>
      <c r="AX11" s="6"/>
    </row>
    <row r="12" spans="2:50" ht="18.600000000000001" thickBot="1" x14ac:dyDescent="0.4">
      <c r="B12" s="328" t="s">
        <v>31</v>
      </c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2:50" ht="15" thickBot="1" x14ac:dyDescent="0.35">
      <c r="B13" s="329" t="s">
        <v>25</v>
      </c>
      <c r="C13" s="316" t="s">
        <v>24</v>
      </c>
      <c r="D13" s="429" t="s">
        <v>12</v>
      </c>
      <c r="E13" s="334" t="s">
        <v>3</v>
      </c>
      <c r="F13" s="336" t="s">
        <v>26</v>
      </c>
      <c r="G13" s="337"/>
      <c r="H13" s="337"/>
      <c r="I13" s="337"/>
      <c r="J13" s="338"/>
      <c r="K13" s="431" t="s">
        <v>20</v>
      </c>
      <c r="L13" s="432"/>
      <c r="M13" s="432"/>
      <c r="N13" s="432"/>
      <c r="O13" s="433"/>
      <c r="S13" s="12"/>
      <c r="T13" s="12"/>
      <c r="U13" s="12"/>
      <c r="V13" s="97"/>
      <c r="W13" s="97"/>
      <c r="X13" s="100"/>
      <c r="Y13" s="100"/>
      <c r="Z13" s="100"/>
      <c r="AA13" s="97"/>
      <c r="AB13" s="97"/>
      <c r="AC13" s="100"/>
      <c r="AD13" s="100"/>
      <c r="AE13" s="100"/>
    </row>
    <row r="14" spans="2:50" ht="15.6" thickTop="1" thickBot="1" x14ac:dyDescent="0.35">
      <c r="B14" s="330"/>
      <c r="C14" s="317"/>
      <c r="D14" s="430"/>
      <c r="E14" s="335"/>
      <c r="F14" s="31" t="s">
        <v>1</v>
      </c>
      <c r="G14" s="20" t="s">
        <v>0</v>
      </c>
      <c r="H14" s="73" t="s">
        <v>2</v>
      </c>
      <c r="I14" s="73" t="s">
        <v>22</v>
      </c>
      <c r="J14" s="104" t="s">
        <v>23</v>
      </c>
      <c r="K14" s="23" t="s">
        <v>1</v>
      </c>
      <c r="L14" s="10" t="s">
        <v>0</v>
      </c>
      <c r="M14" s="154" t="s">
        <v>2</v>
      </c>
      <c r="N14" s="154" t="s">
        <v>22</v>
      </c>
      <c r="O14" s="293" t="s">
        <v>23</v>
      </c>
      <c r="S14" s="12"/>
      <c r="T14" s="12"/>
      <c r="U14" s="100"/>
      <c r="V14" s="97"/>
      <c r="W14" s="97"/>
      <c r="X14" s="97"/>
      <c r="Y14" s="97"/>
      <c r="Z14" s="97"/>
      <c r="AA14" s="97"/>
      <c r="AB14" s="97"/>
      <c r="AC14" s="97"/>
      <c r="AD14" s="97"/>
      <c r="AE14" s="97"/>
    </row>
    <row r="15" spans="2:50" ht="16.2" customHeight="1" thickBot="1" x14ac:dyDescent="0.35">
      <c r="B15" s="331"/>
      <c r="C15" s="318"/>
      <c r="D15" s="385" t="s">
        <v>21</v>
      </c>
      <c r="E15" s="386"/>
      <c r="F15" s="69">
        <f>$D$9</f>
        <v>74.260000000000005</v>
      </c>
      <c r="G15" s="44">
        <f>$E$9</f>
        <v>89.75</v>
      </c>
      <c r="H15" s="44">
        <f>$F$9</f>
        <v>58.77</v>
      </c>
      <c r="I15" s="44">
        <f>$G$9</f>
        <v>77.709999999999994</v>
      </c>
      <c r="J15" s="72">
        <f>$H$9</f>
        <v>68.56</v>
      </c>
      <c r="K15" s="63">
        <f>$I$9</f>
        <v>73.77</v>
      </c>
      <c r="L15" s="44">
        <f>$J$9</f>
        <v>78.86</v>
      </c>
      <c r="M15" s="44">
        <f>$K$9</f>
        <v>68.680000000000007</v>
      </c>
      <c r="N15" s="44">
        <f>$L$9</f>
        <v>75.040000000000006</v>
      </c>
      <c r="O15" s="44">
        <f>$M$9</f>
        <v>81.12</v>
      </c>
      <c r="S15" s="97"/>
      <c r="T15" s="96"/>
      <c r="U15" s="101"/>
      <c r="V15" s="97"/>
      <c r="W15" s="97"/>
      <c r="X15" s="97"/>
      <c r="Y15" s="97"/>
      <c r="Z15" s="97"/>
      <c r="AA15" s="97"/>
      <c r="AB15" s="97"/>
      <c r="AC15" s="97"/>
      <c r="AD15" s="97"/>
      <c r="AE15" s="97"/>
    </row>
    <row r="16" spans="2:50" ht="15" thickBot="1" x14ac:dyDescent="0.35">
      <c r="B16" s="322">
        <v>0</v>
      </c>
      <c r="C16" s="65">
        <v>1</v>
      </c>
      <c r="D16" s="319" t="s">
        <v>13</v>
      </c>
      <c r="E16" s="325" t="s">
        <v>9</v>
      </c>
      <c r="F16" s="70">
        <v>72.180000000000007</v>
      </c>
      <c r="G16" s="20">
        <v>92.86</v>
      </c>
      <c r="H16" s="20">
        <v>51.51</v>
      </c>
      <c r="I16" s="20">
        <v>76.95</v>
      </c>
      <c r="J16" s="30">
        <v>75.37</v>
      </c>
      <c r="K16" s="23">
        <v>75.709999999999994</v>
      </c>
      <c r="L16" s="10">
        <v>89.35</v>
      </c>
      <c r="M16" s="10">
        <v>62.06</v>
      </c>
      <c r="N16" s="10">
        <v>78.62</v>
      </c>
      <c r="O16" s="15">
        <v>81.12</v>
      </c>
      <c r="Q16" s="349" t="s">
        <v>19</v>
      </c>
      <c r="R16" s="349"/>
      <c r="S16" s="97"/>
      <c r="T16" s="96"/>
      <c r="U16" s="101"/>
      <c r="V16" s="97"/>
      <c r="W16" s="97"/>
      <c r="X16" s="97"/>
      <c r="Y16" s="97"/>
      <c r="Z16" s="97"/>
      <c r="AA16" s="97"/>
      <c r="AB16" s="97"/>
      <c r="AC16" s="97"/>
      <c r="AD16" s="97"/>
      <c r="AE16" s="97"/>
    </row>
    <row r="17" spans="2:31" ht="15" thickBot="1" x14ac:dyDescent="0.35">
      <c r="B17" s="323"/>
      <c r="C17" s="65">
        <v>0.8</v>
      </c>
      <c r="D17" s="320"/>
      <c r="E17" s="326"/>
      <c r="F17" s="71">
        <v>72.010000000000005</v>
      </c>
      <c r="G17" s="19">
        <v>92.83</v>
      </c>
      <c r="H17" s="19">
        <v>51.2</v>
      </c>
      <c r="I17" s="19">
        <v>78.83</v>
      </c>
      <c r="J17" s="25">
        <v>73.86</v>
      </c>
      <c r="K17" s="22">
        <v>74.97</v>
      </c>
      <c r="L17" s="3">
        <v>88.37</v>
      </c>
      <c r="M17" s="3">
        <v>61.57</v>
      </c>
      <c r="N17" s="3">
        <v>77.930000000000007</v>
      </c>
      <c r="O17" s="4">
        <v>80.12</v>
      </c>
      <c r="Q17" s="125">
        <v>0</v>
      </c>
      <c r="R17" s="125">
        <v>256</v>
      </c>
      <c r="S17" s="97"/>
      <c r="T17" s="96"/>
      <c r="U17" s="101"/>
      <c r="V17" s="97"/>
      <c r="W17" s="97"/>
      <c r="X17" s="97"/>
      <c r="Y17" s="97"/>
      <c r="Z17" s="97"/>
      <c r="AA17" s="97"/>
      <c r="AB17" s="97"/>
      <c r="AC17" s="97"/>
      <c r="AD17" s="97"/>
      <c r="AE17" s="97"/>
    </row>
    <row r="18" spans="2:31" ht="15" thickBot="1" x14ac:dyDescent="0.35">
      <c r="B18" s="323"/>
      <c r="C18" s="66">
        <v>0.6</v>
      </c>
      <c r="D18" s="320"/>
      <c r="E18" s="326"/>
      <c r="F18" s="70">
        <v>72.349999999999994</v>
      </c>
      <c r="G18" s="20">
        <v>93.88</v>
      </c>
      <c r="H18" s="20">
        <v>50.83</v>
      </c>
      <c r="I18" s="20">
        <v>77.25</v>
      </c>
      <c r="J18" s="26">
        <v>74.34</v>
      </c>
      <c r="K18" s="23">
        <v>75.75</v>
      </c>
      <c r="L18" s="10">
        <v>91.17</v>
      </c>
      <c r="M18" s="10">
        <v>60.34</v>
      </c>
      <c r="N18" s="10">
        <v>78.989999999999995</v>
      </c>
      <c r="O18" s="15">
        <v>81.08</v>
      </c>
      <c r="Q18" s="125">
        <v>1</v>
      </c>
      <c r="R18" s="125">
        <v>9216</v>
      </c>
      <c r="S18" s="97"/>
      <c r="T18" s="96"/>
      <c r="U18" s="101"/>
      <c r="V18" s="97"/>
      <c r="W18" s="97"/>
      <c r="X18" s="97"/>
      <c r="Y18" s="97"/>
      <c r="Z18" s="97"/>
      <c r="AA18" s="97"/>
      <c r="AB18" s="97"/>
      <c r="AC18" s="97"/>
      <c r="AD18" s="97"/>
      <c r="AE18" s="97"/>
    </row>
    <row r="19" spans="2:31" ht="15" thickBot="1" x14ac:dyDescent="0.35">
      <c r="B19" s="323"/>
      <c r="C19" s="65">
        <v>0.4</v>
      </c>
      <c r="D19" s="320"/>
      <c r="E19" s="326"/>
      <c r="F19" s="71">
        <v>72.38</v>
      </c>
      <c r="G19" s="19">
        <v>94.25</v>
      </c>
      <c r="H19" s="19">
        <v>50.52</v>
      </c>
      <c r="I19" s="19">
        <v>77.34</v>
      </c>
      <c r="J19" s="25">
        <v>74.73</v>
      </c>
      <c r="K19" s="22">
        <v>75.55</v>
      </c>
      <c r="L19" s="3">
        <v>90.95</v>
      </c>
      <c r="M19" s="3">
        <v>60.15</v>
      </c>
      <c r="N19" s="3">
        <v>78.81</v>
      </c>
      <c r="O19" s="4">
        <v>80.22</v>
      </c>
      <c r="Q19" s="125">
        <v>2</v>
      </c>
      <c r="R19" s="125">
        <v>4</v>
      </c>
      <c r="S19" s="97"/>
      <c r="T19" s="96"/>
      <c r="U19" s="101"/>
      <c r="V19" s="97"/>
      <c r="W19" s="97"/>
      <c r="X19" s="97"/>
      <c r="Y19" s="97"/>
      <c r="Z19" s="97"/>
      <c r="AA19" s="97"/>
      <c r="AB19" s="97"/>
      <c r="AC19" s="97"/>
      <c r="AD19" s="97"/>
      <c r="AE19" s="97"/>
    </row>
    <row r="20" spans="2:31" ht="15" thickBot="1" x14ac:dyDescent="0.35">
      <c r="B20" s="324"/>
      <c r="C20" s="67">
        <v>0.2</v>
      </c>
      <c r="D20" s="321"/>
      <c r="E20" s="327"/>
      <c r="F20" s="71">
        <v>72.290000000000006</v>
      </c>
      <c r="G20" s="19">
        <v>93.88</v>
      </c>
      <c r="H20" s="19">
        <v>50.71</v>
      </c>
      <c r="I20" s="19">
        <v>77.27</v>
      </c>
      <c r="J20" s="25">
        <v>73.69</v>
      </c>
      <c r="K20" s="22">
        <v>75.540000000000006</v>
      </c>
      <c r="L20" s="3">
        <v>91.6</v>
      </c>
      <c r="M20" s="3">
        <v>86.48</v>
      </c>
      <c r="N20" s="3">
        <v>78.92</v>
      </c>
      <c r="O20" s="4">
        <v>80.819999999999993</v>
      </c>
    </row>
    <row r="21" spans="2:31" ht="15" thickBot="1" x14ac:dyDescent="0.35">
      <c r="B21" s="310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2"/>
    </row>
    <row r="22" spans="2:31" ht="15" thickBot="1" x14ac:dyDescent="0.35">
      <c r="B22" s="322">
        <v>0</v>
      </c>
      <c r="C22" s="64">
        <v>1</v>
      </c>
      <c r="D22" s="319" t="s">
        <v>14</v>
      </c>
      <c r="E22" s="316" t="s">
        <v>9</v>
      </c>
      <c r="F22" s="34">
        <v>72.040000000000006</v>
      </c>
      <c r="G22" s="98">
        <v>93.45</v>
      </c>
      <c r="H22" s="98">
        <v>50.65</v>
      </c>
      <c r="I22" s="98">
        <v>76.97</v>
      </c>
      <c r="J22" s="29">
        <v>75.069999999999993</v>
      </c>
      <c r="K22" s="27">
        <v>75.739999999999995</v>
      </c>
      <c r="L22" s="9">
        <v>91.08</v>
      </c>
      <c r="M22" s="9">
        <v>60.43</v>
      </c>
      <c r="N22" s="9">
        <v>78.97</v>
      </c>
      <c r="O22" s="17">
        <v>81.069999999999993</v>
      </c>
    </row>
    <row r="23" spans="2:31" ht="15" thickBot="1" x14ac:dyDescent="0.35">
      <c r="B23" s="323"/>
      <c r="C23" s="65">
        <v>0.8</v>
      </c>
      <c r="D23" s="320"/>
      <c r="E23" s="326"/>
      <c r="F23" s="71">
        <v>72.400000000000006</v>
      </c>
      <c r="G23" s="19">
        <v>92.86</v>
      </c>
      <c r="H23" s="19">
        <v>51.94</v>
      </c>
      <c r="I23" s="19">
        <v>77.09</v>
      </c>
      <c r="J23" s="25">
        <v>75.14</v>
      </c>
      <c r="K23" s="22">
        <v>75.38</v>
      </c>
      <c r="L23" s="3">
        <v>88.92</v>
      </c>
      <c r="M23" s="3">
        <v>61.85</v>
      </c>
      <c r="N23" s="3">
        <v>78.31</v>
      </c>
      <c r="O23" s="4">
        <v>81</v>
      </c>
      <c r="Q23" s="103"/>
      <c r="R23" s="103"/>
    </row>
    <row r="24" spans="2:31" ht="15" thickBot="1" x14ac:dyDescent="0.35">
      <c r="B24" s="323"/>
      <c r="C24" s="66">
        <v>0.6</v>
      </c>
      <c r="D24" s="320"/>
      <c r="E24" s="317"/>
      <c r="F24" s="31">
        <v>72.040000000000006</v>
      </c>
      <c r="G24" s="20">
        <v>92.28</v>
      </c>
      <c r="H24" s="20">
        <v>51.82</v>
      </c>
      <c r="I24" s="20">
        <v>76.75</v>
      </c>
      <c r="J24" s="26">
        <v>74.31</v>
      </c>
      <c r="K24" s="23">
        <v>75.709999999999994</v>
      </c>
      <c r="L24" s="10">
        <v>90.77</v>
      </c>
      <c r="M24" s="10">
        <v>60.65</v>
      </c>
      <c r="N24" s="10">
        <v>78.88</v>
      </c>
      <c r="O24" s="15">
        <v>81.09</v>
      </c>
      <c r="Q24" s="80"/>
      <c r="R24" s="80"/>
    </row>
    <row r="25" spans="2:31" ht="15" thickBot="1" x14ac:dyDescent="0.35">
      <c r="B25" s="323"/>
      <c r="C25" s="65">
        <v>0.4</v>
      </c>
      <c r="D25" s="320"/>
      <c r="E25" s="317"/>
      <c r="F25" s="32">
        <v>72.09</v>
      </c>
      <c r="G25" s="19">
        <v>93.66</v>
      </c>
      <c r="H25" s="19">
        <v>50.52</v>
      </c>
      <c r="I25" s="19">
        <v>77.040000000000006</v>
      </c>
      <c r="J25" s="25">
        <v>75.14</v>
      </c>
      <c r="K25" s="22">
        <v>75.709999999999994</v>
      </c>
      <c r="L25" s="3">
        <v>91.02</v>
      </c>
      <c r="M25" s="3">
        <v>60.4</v>
      </c>
      <c r="N25" s="3">
        <v>78.930000000000007</v>
      </c>
      <c r="O25" s="4">
        <v>80.87</v>
      </c>
      <c r="Q25" s="80"/>
      <c r="R25" s="80"/>
    </row>
    <row r="26" spans="2:31" ht="15" thickBot="1" x14ac:dyDescent="0.35">
      <c r="B26" s="324"/>
      <c r="C26" s="67">
        <v>0.2</v>
      </c>
      <c r="D26" s="321"/>
      <c r="E26" s="318"/>
      <c r="F26" s="35">
        <v>72.08</v>
      </c>
      <c r="G26" s="87">
        <v>93.23</v>
      </c>
      <c r="H26" s="87">
        <v>50.92</v>
      </c>
      <c r="I26" s="87">
        <v>76.95</v>
      </c>
      <c r="J26" s="30">
        <v>73.31</v>
      </c>
      <c r="K26" s="28">
        <v>75.680000000000007</v>
      </c>
      <c r="L26" s="5">
        <v>91.6</v>
      </c>
      <c r="M26" s="5">
        <v>59.75</v>
      </c>
      <c r="N26" s="5">
        <v>79.02</v>
      </c>
      <c r="O26" s="6">
        <v>80.89</v>
      </c>
      <c r="Q26" s="80"/>
      <c r="R26" s="80"/>
    </row>
    <row r="27" spans="2:31" ht="15" thickBot="1" x14ac:dyDescent="0.35">
      <c r="B27" s="310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2"/>
      <c r="Q27" s="80"/>
      <c r="R27" s="80"/>
    </row>
    <row r="28" spans="2:31" ht="15" thickBot="1" x14ac:dyDescent="0.35">
      <c r="B28" s="322">
        <v>0</v>
      </c>
      <c r="C28" s="64">
        <v>1</v>
      </c>
      <c r="D28" s="434" t="s">
        <v>15</v>
      </c>
      <c r="E28" s="316" t="s">
        <v>9</v>
      </c>
      <c r="F28" s="34">
        <v>72.2</v>
      </c>
      <c r="G28" s="86">
        <v>93.72</v>
      </c>
      <c r="H28" s="86">
        <v>50.68</v>
      </c>
      <c r="I28" s="86">
        <v>77.12</v>
      </c>
      <c r="J28" s="29">
        <v>75.56</v>
      </c>
      <c r="K28" s="27">
        <v>75.64</v>
      </c>
      <c r="L28" s="9">
        <v>91.2</v>
      </c>
      <c r="M28" s="9">
        <v>60.09</v>
      </c>
      <c r="N28" s="9">
        <v>78.92</v>
      </c>
      <c r="O28" s="17">
        <v>81.069999999999993</v>
      </c>
      <c r="Q28" s="80"/>
      <c r="R28" s="80"/>
    </row>
    <row r="29" spans="2:31" ht="15" thickBot="1" x14ac:dyDescent="0.35">
      <c r="B29" s="323"/>
      <c r="C29" s="65">
        <v>0.8</v>
      </c>
      <c r="D29" s="435"/>
      <c r="E29" s="317"/>
      <c r="F29" s="32">
        <v>71.97</v>
      </c>
      <c r="G29" s="19">
        <v>92.25</v>
      </c>
      <c r="H29" s="19">
        <v>51.69</v>
      </c>
      <c r="I29" s="19">
        <v>76.69</v>
      </c>
      <c r="J29" s="25">
        <v>75.599999999999994</v>
      </c>
      <c r="K29" s="22">
        <v>75.69</v>
      </c>
      <c r="L29" s="3">
        <v>90.28</v>
      </c>
      <c r="M29" s="3">
        <v>61.11</v>
      </c>
      <c r="N29" s="3">
        <v>78.78</v>
      </c>
      <c r="O29" s="4">
        <v>81.13</v>
      </c>
      <c r="Q29" s="80"/>
      <c r="R29" s="80"/>
    </row>
    <row r="30" spans="2:31" ht="15" thickBot="1" x14ac:dyDescent="0.35">
      <c r="B30" s="323"/>
      <c r="C30" s="66">
        <v>0.6</v>
      </c>
      <c r="D30" s="435"/>
      <c r="E30" s="317"/>
      <c r="F30" s="31">
        <v>72.17</v>
      </c>
      <c r="G30" s="20">
        <v>94.52</v>
      </c>
      <c r="H30" s="20">
        <v>49.82</v>
      </c>
      <c r="I30" s="20">
        <v>77.25</v>
      </c>
      <c r="J30" s="26">
        <v>75.3</v>
      </c>
      <c r="K30" s="23">
        <v>75.8</v>
      </c>
      <c r="L30" s="10">
        <v>90.77</v>
      </c>
      <c r="M30" s="10">
        <v>60.83</v>
      </c>
      <c r="N30" s="10">
        <v>78.95</v>
      </c>
      <c r="O30" s="15">
        <v>81.42</v>
      </c>
      <c r="Q30" s="80"/>
      <c r="R30" s="80"/>
    </row>
    <row r="31" spans="2:31" ht="15" thickBot="1" x14ac:dyDescent="0.35">
      <c r="B31" s="323"/>
      <c r="C31" s="65">
        <v>0.4</v>
      </c>
      <c r="D31" s="435"/>
      <c r="E31" s="317"/>
      <c r="F31" s="32">
        <v>72.14</v>
      </c>
      <c r="G31" s="19">
        <v>92.65</v>
      </c>
      <c r="H31" s="19">
        <v>51.63</v>
      </c>
      <c r="I31" s="19">
        <v>76.88</v>
      </c>
      <c r="J31" s="25">
        <v>75.459999999999994</v>
      </c>
      <c r="K31" s="22">
        <v>75.61</v>
      </c>
      <c r="L31" s="3">
        <v>91.11</v>
      </c>
      <c r="M31" s="3">
        <v>60.12</v>
      </c>
      <c r="N31" s="3">
        <v>78.88</v>
      </c>
      <c r="O31" s="4">
        <v>80.5</v>
      </c>
      <c r="Q31" s="80"/>
      <c r="R31" s="80"/>
    </row>
    <row r="32" spans="2:31" ht="15" thickBot="1" x14ac:dyDescent="0.35">
      <c r="B32" s="324"/>
      <c r="C32" s="67">
        <v>0.2</v>
      </c>
      <c r="D32" s="436"/>
      <c r="E32" s="318"/>
      <c r="F32" s="35">
        <v>72.41</v>
      </c>
      <c r="G32" s="87">
        <v>92.92</v>
      </c>
      <c r="H32" s="87">
        <v>51.91</v>
      </c>
      <c r="I32" s="87">
        <v>77.11</v>
      </c>
      <c r="J32" s="30">
        <v>74.81</v>
      </c>
      <c r="K32" s="28">
        <v>75.459999999999994</v>
      </c>
      <c r="L32" s="5">
        <v>89.75</v>
      </c>
      <c r="M32" s="5">
        <v>61.17</v>
      </c>
      <c r="N32" s="5">
        <v>78.5</v>
      </c>
      <c r="O32" s="6">
        <v>80.86</v>
      </c>
      <c r="Q32" s="80"/>
      <c r="R32" s="80"/>
    </row>
    <row r="33" spans="2:18" ht="15" thickBot="1" x14ac:dyDescent="0.35">
      <c r="B33" s="310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2"/>
      <c r="Q33" s="80"/>
      <c r="R33" s="80"/>
    </row>
    <row r="34" spans="2:18" ht="15" thickBot="1" x14ac:dyDescent="0.35">
      <c r="B34" s="322">
        <v>1</v>
      </c>
      <c r="C34" s="64">
        <v>1</v>
      </c>
      <c r="D34" s="319" t="s">
        <v>35</v>
      </c>
      <c r="E34" s="316" t="s">
        <v>9</v>
      </c>
      <c r="F34" s="34">
        <v>72.12</v>
      </c>
      <c r="G34" s="86">
        <v>92.12</v>
      </c>
      <c r="H34" s="86">
        <v>52.12</v>
      </c>
      <c r="I34" s="86">
        <v>76.77</v>
      </c>
      <c r="J34" s="29">
        <v>75.790000000000006</v>
      </c>
      <c r="K34" s="27">
        <v>75.349999999999994</v>
      </c>
      <c r="L34" s="9">
        <v>87.82</v>
      </c>
      <c r="M34" s="9">
        <v>62.89</v>
      </c>
      <c r="N34" s="9">
        <v>78.08</v>
      </c>
      <c r="O34" s="17">
        <v>81.34</v>
      </c>
    </row>
    <row r="35" spans="2:18" ht="15" thickBot="1" x14ac:dyDescent="0.35">
      <c r="B35" s="323"/>
      <c r="C35" s="65">
        <v>0.8</v>
      </c>
      <c r="D35" s="320"/>
      <c r="E35" s="317"/>
      <c r="F35" s="32">
        <v>72.680000000000007</v>
      </c>
      <c r="G35" s="19">
        <v>94.22</v>
      </c>
      <c r="H35" s="19">
        <v>51.14</v>
      </c>
      <c r="I35" s="19">
        <v>77.52</v>
      </c>
      <c r="J35" s="25">
        <v>76.5</v>
      </c>
      <c r="K35" s="22">
        <v>75.77</v>
      </c>
      <c r="L35" s="3">
        <v>90.62</v>
      </c>
      <c r="M35" s="3">
        <v>60.92</v>
      </c>
      <c r="N35" s="3">
        <v>78.900000000000006</v>
      </c>
      <c r="O35" s="4">
        <v>81.61</v>
      </c>
    </row>
    <row r="36" spans="2:18" ht="15" thickBot="1" x14ac:dyDescent="0.35">
      <c r="B36" s="323"/>
      <c r="C36" s="66">
        <v>0.6</v>
      </c>
      <c r="D36" s="320"/>
      <c r="E36" s="317"/>
      <c r="F36" s="31">
        <v>72.319999999999993</v>
      </c>
      <c r="G36" s="20">
        <v>92.49</v>
      </c>
      <c r="H36" s="20">
        <v>52.15</v>
      </c>
      <c r="I36" s="20">
        <v>76.959999999999994</v>
      </c>
      <c r="J36" s="26">
        <v>76.08</v>
      </c>
      <c r="K36" s="23">
        <v>75.77</v>
      </c>
      <c r="L36" s="10">
        <v>89.38</v>
      </c>
      <c r="M36" s="10">
        <v>62.15</v>
      </c>
      <c r="N36" s="10">
        <v>78.67</v>
      </c>
      <c r="O36" s="15">
        <v>81.17</v>
      </c>
    </row>
    <row r="37" spans="2:18" ht="15" thickBot="1" x14ac:dyDescent="0.35">
      <c r="B37" s="323"/>
      <c r="C37" s="65">
        <v>0.4</v>
      </c>
      <c r="D37" s="320"/>
      <c r="E37" s="317"/>
      <c r="F37" s="32">
        <v>72</v>
      </c>
      <c r="G37" s="19">
        <v>93.38</v>
      </c>
      <c r="H37" s="19">
        <v>50.62</v>
      </c>
      <c r="I37" s="19">
        <v>76.930000000000007</v>
      </c>
      <c r="J37" s="25">
        <v>71.91</v>
      </c>
      <c r="K37" s="22">
        <v>75.709999999999994</v>
      </c>
      <c r="L37" s="3">
        <v>90.86</v>
      </c>
      <c r="M37" s="3">
        <v>60.55</v>
      </c>
      <c r="N37" s="3">
        <v>78.900000000000006</v>
      </c>
      <c r="O37" s="4">
        <v>80.86</v>
      </c>
    </row>
    <row r="38" spans="2:18" ht="15" thickBot="1" x14ac:dyDescent="0.35">
      <c r="B38" s="324"/>
      <c r="C38" s="67">
        <v>0.2</v>
      </c>
      <c r="D38" s="321"/>
      <c r="E38" s="318"/>
      <c r="F38" s="35">
        <v>71.86</v>
      </c>
      <c r="G38" s="87">
        <v>93.05</v>
      </c>
      <c r="H38" s="87">
        <v>50.68</v>
      </c>
      <c r="I38" s="87">
        <v>76.78</v>
      </c>
      <c r="J38" s="30">
        <v>72.06</v>
      </c>
      <c r="K38" s="28">
        <v>75.55</v>
      </c>
      <c r="L38" s="5">
        <v>90.46</v>
      </c>
      <c r="M38" s="5">
        <v>60.65</v>
      </c>
      <c r="N38" s="5">
        <v>78.72</v>
      </c>
      <c r="O38" s="6">
        <v>81.17</v>
      </c>
    </row>
    <row r="39" spans="2:18" ht="15" thickBot="1" x14ac:dyDescent="0.35">
      <c r="B39" s="310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2"/>
    </row>
    <row r="40" spans="2:18" ht="15" thickBot="1" x14ac:dyDescent="0.35">
      <c r="B40" s="322">
        <v>0</v>
      </c>
      <c r="C40" s="64">
        <v>1</v>
      </c>
      <c r="D40" s="319" t="s">
        <v>36</v>
      </c>
      <c r="E40" s="316" t="s">
        <v>9</v>
      </c>
      <c r="F40" s="34">
        <v>72.44</v>
      </c>
      <c r="G40" s="86">
        <v>91.69</v>
      </c>
      <c r="H40" s="86">
        <v>53.2</v>
      </c>
      <c r="I40" s="86">
        <v>76.89</v>
      </c>
      <c r="J40" s="29">
        <v>75.400000000000006</v>
      </c>
      <c r="K40" s="27">
        <v>75.239999999999995</v>
      </c>
      <c r="L40" s="9">
        <v>88.58</v>
      </c>
      <c r="M40" s="9">
        <v>61.85</v>
      </c>
      <c r="N40" s="9">
        <v>78.14</v>
      </c>
      <c r="O40" s="17">
        <v>80.63</v>
      </c>
    </row>
    <row r="41" spans="2:18" ht="15" thickBot="1" x14ac:dyDescent="0.35">
      <c r="B41" s="323"/>
      <c r="C41" s="65">
        <v>0.8</v>
      </c>
      <c r="D41" s="320"/>
      <c r="E41" s="317"/>
      <c r="F41" s="32">
        <v>71.69</v>
      </c>
      <c r="G41" s="19">
        <v>92.34</v>
      </c>
      <c r="H41" s="19">
        <v>51.05</v>
      </c>
      <c r="I41" s="19">
        <v>76.53</v>
      </c>
      <c r="J41" s="25">
        <v>74.680000000000007</v>
      </c>
      <c r="K41" s="22">
        <v>75.319999999999993</v>
      </c>
      <c r="L41" s="3">
        <v>90.31</v>
      </c>
      <c r="M41" s="3">
        <v>60.34</v>
      </c>
      <c r="N41" s="3">
        <v>78.540000000000006</v>
      </c>
      <c r="O41" s="4">
        <v>80.69</v>
      </c>
    </row>
    <row r="42" spans="2:18" ht="15" thickBot="1" x14ac:dyDescent="0.35">
      <c r="B42" s="323"/>
      <c r="C42" s="66">
        <v>0.6</v>
      </c>
      <c r="D42" s="320"/>
      <c r="E42" s="317"/>
      <c r="F42" s="31">
        <v>72.150000000000006</v>
      </c>
      <c r="G42" s="20">
        <v>93.38</v>
      </c>
      <c r="H42" s="20">
        <v>50.92</v>
      </c>
      <c r="I42" s="20">
        <v>77.03</v>
      </c>
      <c r="J42" s="26">
        <v>75.180000000000007</v>
      </c>
      <c r="K42" s="23">
        <v>75.66</v>
      </c>
      <c r="L42" s="10">
        <v>91.57</v>
      </c>
      <c r="M42" s="10">
        <v>59.75</v>
      </c>
      <c r="N42" s="10">
        <v>79</v>
      </c>
      <c r="O42" s="15">
        <v>80.790000000000006</v>
      </c>
    </row>
    <row r="43" spans="2:18" ht="15" thickBot="1" x14ac:dyDescent="0.35">
      <c r="B43" s="323"/>
      <c r="C43" s="65">
        <v>0.4</v>
      </c>
      <c r="D43" s="320"/>
      <c r="E43" s="317"/>
      <c r="F43" s="32">
        <v>72.03</v>
      </c>
      <c r="G43" s="19">
        <v>94.34</v>
      </c>
      <c r="H43" s="19">
        <v>49.72</v>
      </c>
      <c r="I43" s="19">
        <v>77.13</v>
      </c>
      <c r="J43" s="25">
        <v>74.81</v>
      </c>
      <c r="K43" s="22">
        <v>75.69</v>
      </c>
      <c r="L43" s="3">
        <v>91.32</v>
      </c>
      <c r="M43" s="3">
        <v>60.06</v>
      </c>
      <c r="N43" s="3">
        <v>78.98</v>
      </c>
      <c r="O43" s="4">
        <v>81.22</v>
      </c>
    </row>
    <row r="44" spans="2:18" ht="15" thickBot="1" x14ac:dyDescent="0.35">
      <c r="B44" s="324"/>
      <c r="C44" s="67">
        <v>0.2</v>
      </c>
      <c r="D44" s="321"/>
      <c r="E44" s="318"/>
      <c r="F44" s="35">
        <v>71.95</v>
      </c>
      <c r="G44" s="87">
        <v>94.34</v>
      </c>
      <c r="H44" s="87">
        <v>49.57</v>
      </c>
      <c r="I44" s="87">
        <v>77.08</v>
      </c>
      <c r="J44" s="30">
        <v>73.62</v>
      </c>
      <c r="K44" s="28">
        <v>75.77</v>
      </c>
      <c r="L44" s="5">
        <v>91.54</v>
      </c>
      <c r="M44" s="5">
        <v>60</v>
      </c>
      <c r="N44" s="5">
        <v>79.069999999999993</v>
      </c>
      <c r="O44" s="6">
        <v>81.239999999999995</v>
      </c>
    </row>
    <row r="45" spans="2:18" ht="15" thickBot="1" x14ac:dyDescent="0.35">
      <c r="B45" s="310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2"/>
    </row>
    <row r="46" spans="2:18" ht="15" thickBot="1" x14ac:dyDescent="0.35">
      <c r="B46" s="322">
        <v>2</v>
      </c>
      <c r="C46" s="64">
        <v>1</v>
      </c>
      <c r="D46" s="319" t="s">
        <v>37</v>
      </c>
      <c r="E46" s="316" t="s">
        <v>9</v>
      </c>
      <c r="F46" s="34">
        <v>72.14</v>
      </c>
      <c r="G46" s="86">
        <v>92.83</v>
      </c>
      <c r="H46" s="86">
        <v>51.42</v>
      </c>
      <c r="I46" s="86">
        <v>76.92</v>
      </c>
      <c r="J46" s="29">
        <v>74.88</v>
      </c>
      <c r="K46" s="27">
        <v>75.58</v>
      </c>
      <c r="L46" s="9">
        <v>90.77</v>
      </c>
      <c r="M46" s="9">
        <v>60.4</v>
      </c>
      <c r="N46" s="9">
        <v>78.8</v>
      </c>
      <c r="O46" s="17">
        <v>81.38</v>
      </c>
    </row>
    <row r="47" spans="2:18" ht="15" thickBot="1" x14ac:dyDescent="0.35">
      <c r="B47" s="323"/>
      <c r="C47" s="65">
        <v>0.8</v>
      </c>
      <c r="D47" s="320"/>
      <c r="E47" s="317"/>
      <c r="F47" s="32">
        <v>71.81</v>
      </c>
      <c r="G47" s="19">
        <v>94.15</v>
      </c>
      <c r="H47" s="19">
        <v>49.48</v>
      </c>
      <c r="I47" s="19">
        <v>76.959999999999994</v>
      </c>
      <c r="J47" s="25">
        <v>74.62</v>
      </c>
      <c r="K47" s="22">
        <v>75.75</v>
      </c>
      <c r="L47" s="3">
        <v>92.25</v>
      </c>
      <c r="M47" s="3">
        <v>59.26</v>
      </c>
      <c r="N47" s="3">
        <v>79.180000000000007</v>
      </c>
      <c r="O47" s="4">
        <v>81.16</v>
      </c>
    </row>
    <row r="48" spans="2:18" ht="15" thickBot="1" x14ac:dyDescent="0.35">
      <c r="B48" s="323"/>
      <c r="C48" s="66">
        <v>0.6</v>
      </c>
      <c r="D48" s="320"/>
      <c r="E48" s="317"/>
      <c r="F48" s="31">
        <v>72.58</v>
      </c>
      <c r="G48" s="20">
        <v>93.69</v>
      </c>
      <c r="H48" s="20">
        <v>51.48</v>
      </c>
      <c r="I48" s="20">
        <v>77.36</v>
      </c>
      <c r="J48" s="26">
        <v>73.17</v>
      </c>
      <c r="K48" s="23">
        <v>75.64</v>
      </c>
      <c r="L48" s="10">
        <v>89.82</v>
      </c>
      <c r="M48" s="10">
        <v>61.48</v>
      </c>
      <c r="N48" s="10">
        <v>78.67</v>
      </c>
      <c r="O48" s="15">
        <v>81.239999999999995</v>
      </c>
    </row>
    <row r="49" spans="2:15" ht="15" thickBot="1" x14ac:dyDescent="0.35">
      <c r="B49" s="323"/>
      <c r="C49" s="65">
        <v>0.4</v>
      </c>
      <c r="D49" s="320"/>
      <c r="E49" s="317"/>
      <c r="F49" s="32">
        <v>72</v>
      </c>
      <c r="G49" s="19">
        <v>93.45</v>
      </c>
      <c r="H49" s="19">
        <v>50.55</v>
      </c>
      <c r="I49" s="19">
        <v>76.94</v>
      </c>
      <c r="J49" s="25">
        <v>73.72</v>
      </c>
      <c r="K49" s="22">
        <v>75.72</v>
      </c>
      <c r="L49" s="3">
        <v>90.62</v>
      </c>
      <c r="M49" s="3">
        <v>60.83</v>
      </c>
      <c r="N49" s="3">
        <v>78.87</v>
      </c>
      <c r="O49" s="4">
        <v>81.39</v>
      </c>
    </row>
    <row r="50" spans="2:15" ht="15" thickBot="1" x14ac:dyDescent="0.35">
      <c r="B50" s="324"/>
      <c r="C50" s="67">
        <v>0.2</v>
      </c>
      <c r="D50" s="321"/>
      <c r="E50" s="318"/>
      <c r="F50" s="35">
        <v>72</v>
      </c>
      <c r="G50" s="87">
        <v>92.92</v>
      </c>
      <c r="H50" s="87">
        <v>51.08</v>
      </c>
      <c r="I50" s="87">
        <v>76.84</v>
      </c>
      <c r="J50" s="30">
        <v>74.97</v>
      </c>
      <c r="K50" s="28">
        <v>75.72</v>
      </c>
      <c r="L50" s="5">
        <v>90.8</v>
      </c>
      <c r="M50" s="5">
        <v>60.65</v>
      </c>
      <c r="N50" s="5">
        <v>78.900000000000006</v>
      </c>
      <c r="O50" s="6">
        <v>81.150000000000006</v>
      </c>
    </row>
    <row r="51" spans="2:15" ht="15" thickBot="1" x14ac:dyDescent="0.35">
      <c r="B51" s="310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2"/>
    </row>
    <row r="52" spans="2:15" ht="15" thickBot="1" x14ac:dyDescent="0.35">
      <c r="B52" s="322">
        <v>0</v>
      </c>
      <c r="C52" s="64">
        <v>1</v>
      </c>
      <c r="D52" s="319" t="s">
        <v>38</v>
      </c>
      <c r="E52" s="316" t="s">
        <v>9</v>
      </c>
      <c r="F52" s="34">
        <v>72.069999999999993</v>
      </c>
      <c r="G52" s="86">
        <v>90.49</v>
      </c>
      <c r="H52" s="86">
        <v>53.66</v>
      </c>
      <c r="I52" s="86">
        <v>76.42</v>
      </c>
      <c r="J52" s="29">
        <v>75.59</v>
      </c>
      <c r="K52" s="27">
        <v>75.52</v>
      </c>
      <c r="L52" s="9">
        <v>90.25</v>
      </c>
      <c r="M52" s="9">
        <v>60.8</v>
      </c>
      <c r="N52" s="9">
        <v>78.66</v>
      </c>
      <c r="O52" s="17">
        <v>81.42</v>
      </c>
    </row>
    <row r="53" spans="2:15" ht="15" thickBot="1" x14ac:dyDescent="0.35">
      <c r="B53" s="323"/>
      <c r="C53" s="65">
        <v>0.8</v>
      </c>
      <c r="D53" s="320"/>
      <c r="E53" s="317"/>
      <c r="F53" s="32">
        <v>72.290000000000006</v>
      </c>
      <c r="G53" s="19">
        <v>94.31</v>
      </c>
      <c r="H53" s="19">
        <v>50.28</v>
      </c>
      <c r="I53" s="19">
        <v>77.290000000000006</v>
      </c>
      <c r="J53" s="25">
        <v>68.56</v>
      </c>
      <c r="K53" s="22">
        <v>75.709999999999994</v>
      </c>
      <c r="L53" s="3">
        <v>90.92</v>
      </c>
      <c r="M53" s="3">
        <v>60.49</v>
      </c>
      <c r="N53" s="3">
        <v>78.91</v>
      </c>
      <c r="O53" s="4">
        <v>81.709999999999994</v>
      </c>
    </row>
    <row r="54" spans="2:15" ht="15" thickBot="1" x14ac:dyDescent="0.35">
      <c r="B54" s="323"/>
      <c r="C54" s="66">
        <v>0.6</v>
      </c>
      <c r="D54" s="320"/>
      <c r="E54" s="317"/>
      <c r="F54" s="31">
        <v>72.28</v>
      </c>
      <c r="G54" s="20">
        <v>92.74</v>
      </c>
      <c r="H54" s="20">
        <v>51.82</v>
      </c>
      <c r="I54" s="20">
        <v>76.98</v>
      </c>
      <c r="J54" s="26">
        <v>75.53</v>
      </c>
      <c r="K54" s="23">
        <v>75.64</v>
      </c>
      <c r="L54" s="10">
        <v>91.02</v>
      </c>
      <c r="M54" s="10">
        <v>60.28</v>
      </c>
      <c r="N54" s="10">
        <v>78.89</v>
      </c>
      <c r="O54" s="15">
        <v>81.13</v>
      </c>
    </row>
    <row r="55" spans="2:15" ht="15" thickBot="1" x14ac:dyDescent="0.35">
      <c r="B55" s="323"/>
      <c r="C55" s="65">
        <v>0.4</v>
      </c>
      <c r="D55" s="320"/>
      <c r="E55" s="317"/>
      <c r="F55" s="32">
        <v>72.430000000000007</v>
      </c>
      <c r="G55" s="19">
        <v>93.02</v>
      </c>
      <c r="H55" s="19">
        <v>57.85</v>
      </c>
      <c r="I55" s="19">
        <v>77.14</v>
      </c>
      <c r="J55" s="25">
        <v>61.41</v>
      </c>
      <c r="K55" s="22">
        <v>75.86</v>
      </c>
      <c r="L55" s="3">
        <v>92.31</v>
      </c>
      <c r="M55" s="3">
        <v>59.42</v>
      </c>
      <c r="N55" s="3">
        <v>79.27</v>
      </c>
      <c r="O55" s="4">
        <v>81.650000000000006</v>
      </c>
    </row>
    <row r="56" spans="2:15" ht="15" thickBot="1" x14ac:dyDescent="0.35">
      <c r="B56" s="324"/>
      <c r="C56" s="67">
        <v>0.2</v>
      </c>
      <c r="D56" s="321"/>
      <c r="E56" s="318"/>
      <c r="F56" s="35">
        <v>71.489999999999995</v>
      </c>
      <c r="G56" s="87">
        <v>90.98</v>
      </c>
      <c r="H56" s="87">
        <v>52</v>
      </c>
      <c r="I56" s="87">
        <v>76.14</v>
      </c>
      <c r="J56" s="30">
        <v>75.02</v>
      </c>
      <c r="K56" s="28">
        <v>75.58</v>
      </c>
      <c r="L56" s="5">
        <v>90.83</v>
      </c>
      <c r="M56" s="5">
        <v>60.34</v>
      </c>
      <c r="N56" s="5">
        <v>78.81</v>
      </c>
      <c r="O56" s="6">
        <v>81.209999999999994</v>
      </c>
    </row>
    <row r="59" spans="2:15" ht="18.600000000000001" thickBot="1" x14ac:dyDescent="0.4">
      <c r="B59" s="328" t="s">
        <v>39</v>
      </c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</row>
    <row r="60" spans="2:15" ht="15" thickBot="1" x14ac:dyDescent="0.35">
      <c r="B60" s="329" t="s">
        <v>40</v>
      </c>
      <c r="C60" s="316" t="s">
        <v>24</v>
      </c>
      <c r="D60" s="332" t="s">
        <v>12</v>
      </c>
      <c r="E60" s="334" t="s">
        <v>3</v>
      </c>
      <c r="F60" s="336" t="s">
        <v>26</v>
      </c>
      <c r="G60" s="337"/>
      <c r="H60" s="337"/>
      <c r="I60" s="337"/>
      <c r="J60" s="338"/>
      <c r="K60" s="339" t="s">
        <v>20</v>
      </c>
      <c r="L60" s="340"/>
      <c r="M60" s="340"/>
      <c r="N60" s="340"/>
      <c r="O60" s="341"/>
    </row>
    <row r="61" spans="2:15" ht="15.6" thickTop="1" thickBot="1" x14ac:dyDescent="0.35">
      <c r="B61" s="330"/>
      <c r="C61" s="317"/>
      <c r="D61" s="333"/>
      <c r="E61" s="335"/>
      <c r="F61" s="31" t="s">
        <v>1</v>
      </c>
      <c r="G61" s="20" t="s">
        <v>0</v>
      </c>
      <c r="H61" s="73" t="s">
        <v>2</v>
      </c>
      <c r="I61" s="73" t="s">
        <v>22</v>
      </c>
      <c r="J61" s="104" t="s">
        <v>23</v>
      </c>
      <c r="K61" s="21" t="s">
        <v>1</v>
      </c>
      <c r="L61" s="7" t="s">
        <v>0</v>
      </c>
      <c r="M61" s="8" t="s">
        <v>2</v>
      </c>
      <c r="N61" s="8" t="s">
        <v>22</v>
      </c>
      <c r="O61" s="14" t="s">
        <v>23</v>
      </c>
    </row>
    <row r="62" spans="2:15" ht="16.2" customHeight="1" thickBot="1" x14ac:dyDescent="0.35">
      <c r="B62" s="331"/>
      <c r="C62" s="318"/>
      <c r="D62" s="385" t="s">
        <v>21</v>
      </c>
      <c r="E62" s="386"/>
      <c r="F62" s="69">
        <f>$D$9</f>
        <v>74.260000000000005</v>
      </c>
      <c r="G62" s="44">
        <f>$E$9</f>
        <v>89.75</v>
      </c>
      <c r="H62" s="44">
        <f>$F$9</f>
        <v>58.77</v>
      </c>
      <c r="I62" s="44">
        <f>$G$9</f>
        <v>77.709999999999994</v>
      </c>
      <c r="J62" s="72">
        <f>$H$9</f>
        <v>68.56</v>
      </c>
      <c r="K62" s="63">
        <f>$I$9</f>
        <v>73.77</v>
      </c>
      <c r="L62" s="44">
        <f>$J$9</f>
        <v>78.86</v>
      </c>
      <c r="M62" s="44">
        <f>$K$9</f>
        <v>68.680000000000007</v>
      </c>
      <c r="N62" s="44">
        <f>$L$9</f>
        <v>75.040000000000006</v>
      </c>
      <c r="O62" s="44">
        <f>$M$9</f>
        <v>81.12</v>
      </c>
    </row>
    <row r="63" spans="2:15" ht="15" thickBot="1" x14ac:dyDescent="0.35">
      <c r="B63" s="322" t="s">
        <v>62</v>
      </c>
      <c r="C63" s="65">
        <v>1</v>
      </c>
      <c r="D63" s="319" t="s">
        <v>13</v>
      </c>
      <c r="E63" s="325" t="s">
        <v>9</v>
      </c>
      <c r="F63" s="70">
        <v>72.430000000000007</v>
      </c>
      <c r="G63" s="20">
        <v>81.78</v>
      </c>
      <c r="H63" s="20">
        <v>53.08</v>
      </c>
      <c r="I63" s="20">
        <v>76.900000000000006</v>
      </c>
      <c r="J63" s="30">
        <v>34.94</v>
      </c>
      <c r="K63" s="23">
        <v>75.88</v>
      </c>
      <c r="L63" s="10">
        <v>90.37</v>
      </c>
      <c r="M63" s="10">
        <v>61.38</v>
      </c>
      <c r="N63" s="10">
        <v>78.930000000000007</v>
      </c>
      <c r="O63" s="15">
        <v>81.33</v>
      </c>
    </row>
    <row r="64" spans="2:15" ht="15" thickBot="1" x14ac:dyDescent="0.35">
      <c r="B64" s="323"/>
      <c r="C64" s="65">
        <v>0.8</v>
      </c>
      <c r="D64" s="320"/>
      <c r="E64" s="326"/>
      <c r="F64" s="71">
        <v>72.040000000000006</v>
      </c>
      <c r="G64" s="19">
        <v>93.66</v>
      </c>
      <c r="H64" s="19">
        <v>50.43</v>
      </c>
      <c r="I64" s="19">
        <v>77.010000000000005</v>
      </c>
      <c r="J64" s="25">
        <v>74.86</v>
      </c>
      <c r="K64" s="22">
        <v>75.63</v>
      </c>
      <c r="L64" s="3">
        <v>91.2</v>
      </c>
      <c r="M64" s="3">
        <v>60.06</v>
      </c>
      <c r="N64" s="3">
        <v>78.91</v>
      </c>
      <c r="O64" s="4">
        <v>81.64</v>
      </c>
    </row>
    <row r="65" spans="2:15" ht="15" thickBot="1" x14ac:dyDescent="0.35">
      <c r="B65" s="323"/>
      <c r="C65" s="66">
        <v>0.6</v>
      </c>
      <c r="D65" s="320"/>
      <c r="E65" s="326"/>
      <c r="F65" s="70">
        <v>72.540000000000006</v>
      </c>
      <c r="G65" s="20">
        <v>83.32</v>
      </c>
      <c r="H65" s="20">
        <v>51.75</v>
      </c>
      <c r="I65" s="20">
        <v>77.260000000000005</v>
      </c>
      <c r="J65" s="26">
        <v>73.569999999999993</v>
      </c>
      <c r="K65" s="23">
        <v>75.87</v>
      </c>
      <c r="L65" s="10">
        <v>90.18</v>
      </c>
      <c r="M65" s="10">
        <v>61.57</v>
      </c>
      <c r="N65" s="10">
        <v>78.89</v>
      </c>
      <c r="O65" s="15">
        <v>81.39</v>
      </c>
    </row>
    <row r="66" spans="2:15" ht="15" thickBot="1" x14ac:dyDescent="0.35">
      <c r="B66" s="323"/>
      <c r="C66" s="65">
        <v>0.4</v>
      </c>
      <c r="D66" s="320"/>
      <c r="E66" s="326"/>
      <c r="F66" s="71">
        <v>72.260000000000005</v>
      </c>
      <c r="G66" s="19">
        <v>93.48</v>
      </c>
      <c r="H66" s="19">
        <v>51.05</v>
      </c>
      <c r="I66" s="19">
        <v>77.11</v>
      </c>
      <c r="J66" s="25">
        <v>71.709999999999994</v>
      </c>
      <c r="K66" s="22">
        <v>75.81</v>
      </c>
      <c r="L66" s="3">
        <v>91.51</v>
      </c>
      <c r="M66" s="3">
        <v>60.12</v>
      </c>
      <c r="N66" s="3">
        <v>79.09</v>
      </c>
      <c r="O66" s="4">
        <v>80.709999999999994</v>
      </c>
    </row>
    <row r="67" spans="2:15" ht="15" thickBot="1" x14ac:dyDescent="0.35">
      <c r="B67" s="324"/>
      <c r="C67" s="67">
        <v>0.2</v>
      </c>
      <c r="D67" s="321"/>
      <c r="E67" s="327"/>
      <c r="F67" s="71">
        <v>71.64</v>
      </c>
      <c r="G67" s="19">
        <v>92.4</v>
      </c>
      <c r="H67" s="19">
        <v>50.89</v>
      </c>
      <c r="I67" s="19">
        <v>76.510000000000005</v>
      </c>
      <c r="J67" s="25">
        <v>74.98</v>
      </c>
      <c r="K67" s="22">
        <v>75.61</v>
      </c>
      <c r="L67" s="3">
        <v>89.63</v>
      </c>
      <c r="M67" s="3">
        <v>61.6</v>
      </c>
      <c r="N67" s="3">
        <v>78.61</v>
      </c>
      <c r="O67" s="4">
        <v>81.180000000000007</v>
      </c>
    </row>
    <row r="68" spans="2:15" ht="15" thickBot="1" x14ac:dyDescent="0.35">
      <c r="B68" s="310"/>
      <c r="C68" s="311"/>
      <c r="D68" s="311"/>
      <c r="E68" s="311"/>
      <c r="F68" s="311"/>
      <c r="G68" s="311"/>
      <c r="H68" s="311"/>
      <c r="I68" s="311"/>
      <c r="J68" s="311"/>
      <c r="K68" s="311"/>
      <c r="L68" s="311"/>
      <c r="M68" s="311"/>
      <c r="N68" s="311"/>
      <c r="O68" s="312"/>
    </row>
    <row r="69" spans="2:15" ht="15" thickBot="1" x14ac:dyDescent="0.35">
      <c r="B69" s="322" t="s">
        <v>62</v>
      </c>
      <c r="C69" s="64">
        <v>1</v>
      </c>
      <c r="D69" s="319" t="s">
        <v>14</v>
      </c>
      <c r="E69" s="316" t="s">
        <v>9</v>
      </c>
      <c r="F69" s="34">
        <v>72.37</v>
      </c>
      <c r="G69" s="86">
        <v>93.63</v>
      </c>
      <c r="H69" s="86">
        <v>51.11</v>
      </c>
      <c r="I69" s="86">
        <v>77.209999999999994</v>
      </c>
      <c r="J69" s="29">
        <v>28.14</v>
      </c>
      <c r="K69" s="27">
        <v>76.010000000000005</v>
      </c>
      <c r="L69" s="9">
        <v>90.46</v>
      </c>
      <c r="M69" s="9">
        <v>61.57</v>
      </c>
      <c r="N69" s="9">
        <v>79.040000000000006</v>
      </c>
      <c r="O69" s="17">
        <v>81.19</v>
      </c>
    </row>
    <row r="70" spans="2:15" ht="15" thickBot="1" x14ac:dyDescent="0.35">
      <c r="B70" s="323"/>
      <c r="C70" s="65">
        <v>0.8</v>
      </c>
      <c r="D70" s="320"/>
      <c r="E70" s="317"/>
      <c r="F70" s="32">
        <v>71.78</v>
      </c>
      <c r="G70" s="19">
        <v>91.14</v>
      </c>
      <c r="H70" s="19">
        <v>52.43</v>
      </c>
      <c r="I70" s="19">
        <v>76.349999999999994</v>
      </c>
      <c r="J70" s="25">
        <v>75.87</v>
      </c>
      <c r="K70" s="22">
        <v>75.69</v>
      </c>
      <c r="L70" s="3">
        <v>89.2</v>
      </c>
      <c r="M70" s="3">
        <v>62.18</v>
      </c>
      <c r="N70" s="3">
        <v>78.58</v>
      </c>
      <c r="O70" s="4">
        <v>81.77</v>
      </c>
    </row>
    <row r="71" spans="2:15" ht="15" thickBot="1" x14ac:dyDescent="0.35">
      <c r="B71" s="323"/>
      <c r="C71" s="66">
        <v>0.6</v>
      </c>
      <c r="D71" s="320"/>
      <c r="E71" s="317"/>
      <c r="F71" s="31">
        <v>71.08</v>
      </c>
      <c r="G71" s="20">
        <v>93.57</v>
      </c>
      <c r="H71" s="20">
        <v>50.58</v>
      </c>
      <c r="I71" s="20">
        <v>77.010000000000005</v>
      </c>
      <c r="J71" s="26">
        <v>75.150000000000006</v>
      </c>
      <c r="K71" s="23">
        <v>75.680000000000007</v>
      </c>
      <c r="L71" s="10">
        <v>91.29</v>
      </c>
      <c r="M71" s="10">
        <v>60.06</v>
      </c>
      <c r="N71" s="10">
        <v>78.959999999999994</v>
      </c>
      <c r="O71" s="15">
        <v>81.319999999999993</v>
      </c>
    </row>
    <row r="72" spans="2:15" ht="15" thickBot="1" x14ac:dyDescent="0.35">
      <c r="B72" s="323"/>
      <c r="C72" s="65">
        <v>0.4</v>
      </c>
      <c r="D72" s="320"/>
      <c r="E72" s="317"/>
      <c r="F72" s="32">
        <v>72.180000000000007</v>
      </c>
      <c r="G72" s="19">
        <v>91.51</v>
      </c>
      <c r="H72" s="19">
        <v>52.86</v>
      </c>
      <c r="I72" s="19">
        <v>76.69</v>
      </c>
      <c r="J72" s="25">
        <v>73.849999999999994</v>
      </c>
      <c r="K72" s="22">
        <v>75.69</v>
      </c>
      <c r="L72" s="3">
        <v>90.28</v>
      </c>
      <c r="M72" s="3">
        <v>61.11</v>
      </c>
      <c r="N72" s="3">
        <v>78.78</v>
      </c>
      <c r="O72" s="4">
        <v>81.42</v>
      </c>
    </row>
    <row r="73" spans="2:15" ht="15" thickBot="1" x14ac:dyDescent="0.35">
      <c r="B73" s="324"/>
      <c r="C73" s="67">
        <v>0.2</v>
      </c>
      <c r="D73" s="321"/>
      <c r="E73" s="318"/>
      <c r="F73" s="35">
        <v>72.23</v>
      </c>
      <c r="G73" s="87">
        <v>91.88</v>
      </c>
      <c r="H73" s="87">
        <v>52.58</v>
      </c>
      <c r="I73" s="87">
        <v>76.790000000000006</v>
      </c>
      <c r="J73" s="30">
        <v>75.61</v>
      </c>
      <c r="K73" s="28">
        <v>75.569999999999993</v>
      </c>
      <c r="L73" s="5">
        <v>89.42</v>
      </c>
      <c r="M73" s="5">
        <v>61.72</v>
      </c>
      <c r="N73" s="5">
        <v>78.540000000000006</v>
      </c>
      <c r="O73" s="6">
        <v>81.02</v>
      </c>
    </row>
    <row r="74" spans="2:15" ht="15" thickBot="1" x14ac:dyDescent="0.35">
      <c r="B74" s="310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2"/>
    </row>
    <row r="75" spans="2:15" ht="15" thickBot="1" x14ac:dyDescent="0.35">
      <c r="B75" s="322" t="s">
        <v>62</v>
      </c>
      <c r="C75" s="64">
        <v>1</v>
      </c>
      <c r="D75" s="319" t="s">
        <v>15</v>
      </c>
      <c r="E75" s="316" t="s">
        <v>9</v>
      </c>
      <c r="F75" s="34">
        <v>72.510000000000005</v>
      </c>
      <c r="G75" s="86">
        <v>93.23</v>
      </c>
      <c r="H75" s="86">
        <v>51.78</v>
      </c>
      <c r="I75" s="86">
        <v>77.23</v>
      </c>
      <c r="J75" s="29">
        <v>27.56</v>
      </c>
      <c r="K75" s="27">
        <v>75.91</v>
      </c>
      <c r="L75" s="9">
        <v>91.69</v>
      </c>
      <c r="M75" s="9">
        <v>60.12</v>
      </c>
      <c r="N75" s="9">
        <v>79.19</v>
      </c>
      <c r="O75" s="17">
        <v>81.569999999999993</v>
      </c>
    </row>
    <row r="76" spans="2:15" ht="15" thickBot="1" x14ac:dyDescent="0.35">
      <c r="B76" s="323"/>
      <c r="C76" s="65">
        <v>0.8</v>
      </c>
      <c r="D76" s="320"/>
      <c r="E76" s="317"/>
      <c r="F76" s="32">
        <v>72.510000000000005</v>
      </c>
      <c r="G76" s="19">
        <v>93.72</v>
      </c>
      <c r="H76" s="19">
        <v>51.29</v>
      </c>
      <c r="I76" s="19">
        <v>77.319999999999993</v>
      </c>
      <c r="J76" s="25">
        <v>75.37</v>
      </c>
      <c r="K76" s="22">
        <v>75.72</v>
      </c>
      <c r="L76" s="3">
        <v>90.74</v>
      </c>
      <c r="M76" s="3">
        <v>60.71</v>
      </c>
      <c r="N76" s="3">
        <v>78.89</v>
      </c>
      <c r="O76" s="4">
        <v>81.48</v>
      </c>
    </row>
    <row r="77" spans="2:15" ht="15" thickBot="1" x14ac:dyDescent="0.35">
      <c r="B77" s="323"/>
      <c r="C77" s="66">
        <v>0.6</v>
      </c>
      <c r="D77" s="320"/>
      <c r="E77" s="317"/>
      <c r="F77" s="31">
        <v>72.040000000000006</v>
      </c>
      <c r="G77" s="20">
        <v>93.35</v>
      </c>
      <c r="H77" s="20">
        <v>50.74</v>
      </c>
      <c r="I77" s="20">
        <v>76.95</v>
      </c>
      <c r="J77" s="26">
        <v>75.430000000000007</v>
      </c>
      <c r="K77" s="23">
        <v>75.61</v>
      </c>
      <c r="L77" s="10">
        <v>91.08</v>
      </c>
      <c r="M77" s="10">
        <v>60.15</v>
      </c>
      <c r="N77" s="10">
        <v>78.88</v>
      </c>
      <c r="O77" s="15">
        <v>81.08</v>
      </c>
    </row>
    <row r="78" spans="2:15" ht="15" thickBot="1" x14ac:dyDescent="0.35">
      <c r="B78" s="323"/>
      <c r="C78" s="65">
        <v>0.4</v>
      </c>
      <c r="D78" s="320"/>
      <c r="E78" s="317"/>
      <c r="F78" s="32">
        <v>72.09</v>
      </c>
      <c r="G78" s="19">
        <v>92.03</v>
      </c>
      <c r="H78" s="19">
        <v>52.15</v>
      </c>
      <c r="I78" s="19">
        <v>76.73</v>
      </c>
      <c r="J78" s="25">
        <v>59.67</v>
      </c>
      <c r="K78" s="22">
        <v>75.61</v>
      </c>
      <c r="L78" s="3">
        <v>89.42</v>
      </c>
      <c r="M78" s="3">
        <v>61.82</v>
      </c>
      <c r="N78" s="3">
        <v>78.569999999999993</v>
      </c>
      <c r="O78" s="4">
        <v>81.540000000000006</v>
      </c>
    </row>
    <row r="79" spans="2:15" ht="15" thickBot="1" x14ac:dyDescent="0.35">
      <c r="B79" s="324"/>
      <c r="C79" s="67">
        <v>0.2</v>
      </c>
      <c r="D79" s="321"/>
      <c r="E79" s="318"/>
      <c r="F79" s="35">
        <v>72.17</v>
      </c>
      <c r="G79" s="87">
        <v>93.26</v>
      </c>
      <c r="H79" s="87">
        <v>51.08</v>
      </c>
      <c r="I79" s="87">
        <v>77.010000000000005</v>
      </c>
      <c r="J79" s="30">
        <v>73.73</v>
      </c>
      <c r="K79" s="28">
        <v>75.63</v>
      </c>
      <c r="L79" s="5">
        <v>89.88</v>
      </c>
      <c r="M79" s="5">
        <v>61.38</v>
      </c>
      <c r="N79" s="5">
        <v>78.67</v>
      </c>
      <c r="O79" s="6">
        <v>81.17</v>
      </c>
    </row>
    <row r="80" spans="2:15" ht="15" thickBot="1" x14ac:dyDescent="0.35">
      <c r="B80" s="310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2"/>
    </row>
    <row r="81" spans="2:15" ht="15" thickBot="1" x14ac:dyDescent="0.35">
      <c r="B81" s="322" t="s">
        <v>63</v>
      </c>
      <c r="C81" s="64">
        <v>1</v>
      </c>
      <c r="D81" s="319" t="s">
        <v>35</v>
      </c>
      <c r="E81" s="316" t="s">
        <v>9</v>
      </c>
      <c r="F81" s="34">
        <v>73.03</v>
      </c>
      <c r="G81" s="86">
        <v>93.54</v>
      </c>
      <c r="H81" s="86">
        <v>52.52</v>
      </c>
      <c r="I81" s="86">
        <v>77.62</v>
      </c>
      <c r="J81" s="29">
        <v>4074</v>
      </c>
      <c r="K81" s="27">
        <v>75.81</v>
      </c>
      <c r="L81" s="9">
        <v>91.02</v>
      </c>
      <c r="M81" s="9">
        <v>60.62</v>
      </c>
      <c r="N81" s="9">
        <v>79</v>
      </c>
      <c r="O81" s="17">
        <v>81.22</v>
      </c>
    </row>
    <row r="82" spans="2:15" ht="15" thickBot="1" x14ac:dyDescent="0.35">
      <c r="B82" s="323"/>
      <c r="C82" s="65">
        <v>0.8</v>
      </c>
      <c r="D82" s="320"/>
      <c r="E82" s="317"/>
      <c r="F82" s="32">
        <v>71.91</v>
      </c>
      <c r="G82" s="19">
        <v>91.11</v>
      </c>
      <c r="H82" s="19">
        <v>52.71</v>
      </c>
      <c r="I82" s="19">
        <v>76.430000000000007</v>
      </c>
      <c r="J82" s="25">
        <v>75.040000000000006</v>
      </c>
      <c r="K82" s="22">
        <v>75.64</v>
      </c>
      <c r="L82" s="3">
        <v>89.82</v>
      </c>
      <c r="M82" s="3">
        <v>61.48</v>
      </c>
      <c r="N82" s="3">
        <v>78.66</v>
      </c>
      <c r="O82" s="4">
        <v>81.3</v>
      </c>
    </row>
    <row r="83" spans="2:15" ht="15" thickBot="1" x14ac:dyDescent="0.35">
      <c r="B83" s="323"/>
      <c r="C83" s="66">
        <v>0.6</v>
      </c>
      <c r="D83" s="320"/>
      <c r="E83" s="317"/>
      <c r="F83" s="31">
        <v>71.63</v>
      </c>
      <c r="G83" s="20">
        <v>92.86</v>
      </c>
      <c r="H83" s="20">
        <v>50.04</v>
      </c>
      <c r="I83" s="20">
        <v>76.66</v>
      </c>
      <c r="J83" s="26">
        <v>73.989999999999995</v>
      </c>
      <c r="K83" s="23">
        <v>75.72</v>
      </c>
      <c r="L83" s="10">
        <v>91.08</v>
      </c>
      <c r="M83" s="10">
        <v>60.37</v>
      </c>
      <c r="N83" s="10">
        <v>78.95</v>
      </c>
      <c r="O83" s="15">
        <v>81.02</v>
      </c>
    </row>
    <row r="84" spans="2:15" ht="15" thickBot="1" x14ac:dyDescent="0.35">
      <c r="B84" s="323"/>
      <c r="C84" s="65">
        <v>0.4</v>
      </c>
      <c r="D84" s="320"/>
      <c r="E84" s="317"/>
      <c r="F84" s="32">
        <v>72.06</v>
      </c>
      <c r="G84" s="19">
        <v>93.91</v>
      </c>
      <c r="H84" s="19">
        <v>50.22</v>
      </c>
      <c r="I84" s="19">
        <v>77.069999999999993</v>
      </c>
      <c r="J84" s="25">
        <v>74.87</v>
      </c>
      <c r="K84" s="22">
        <v>75.72</v>
      </c>
      <c r="L84" s="3">
        <v>90.55</v>
      </c>
      <c r="M84" s="3">
        <v>60.89</v>
      </c>
      <c r="N84" s="3">
        <v>78.849999999999994</v>
      </c>
      <c r="O84" s="4">
        <v>80.260000000000005</v>
      </c>
    </row>
    <row r="85" spans="2:15" ht="15" thickBot="1" x14ac:dyDescent="0.35">
      <c r="B85" s="324"/>
      <c r="C85" s="67">
        <v>0.2</v>
      </c>
      <c r="D85" s="321"/>
      <c r="E85" s="318"/>
      <c r="F85" s="35">
        <v>72.260000000000005</v>
      </c>
      <c r="G85" s="87">
        <v>92.62</v>
      </c>
      <c r="H85" s="87">
        <v>51.91</v>
      </c>
      <c r="I85" s="87">
        <v>76.95</v>
      </c>
      <c r="J85" s="30">
        <v>74.55</v>
      </c>
      <c r="K85" s="28">
        <v>75.69</v>
      </c>
      <c r="L85" s="5">
        <v>90.62</v>
      </c>
      <c r="M85" s="5">
        <v>60.77</v>
      </c>
      <c r="N85" s="5">
        <v>78.849999999999994</v>
      </c>
      <c r="O85" s="6">
        <v>80.86</v>
      </c>
    </row>
    <row r="86" spans="2:15" ht="15" thickBot="1" x14ac:dyDescent="0.35">
      <c r="B86" s="310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2"/>
    </row>
    <row r="87" spans="2:15" ht="15" thickBot="1" x14ac:dyDescent="0.35">
      <c r="B87" s="322" t="s">
        <v>62</v>
      </c>
      <c r="C87" s="64">
        <v>1</v>
      </c>
      <c r="D87" s="319" t="s">
        <v>36</v>
      </c>
      <c r="E87" s="316" t="s">
        <v>9</v>
      </c>
      <c r="F87" s="34">
        <v>72.72</v>
      </c>
      <c r="G87" s="86">
        <v>93.11</v>
      </c>
      <c r="H87" s="86">
        <v>52.34</v>
      </c>
      <c r="I87" s="86">
        <v>77.34</v>
      </c>
      <c r="J87" s="29">
        <v>46.49</v>
      </c>
      <c r="K87" s="27">
        <v>75.86</v>
      </c>
      <c r="L87" s="9">
        <v>89.75</v>
      </c>
      <c r="M87" s="9">
        <v>61.97</v>
      </c>
      <c r="N87" s="9">
        <v>78.8</v>
      </c>
      <c r="O87" s="17">
        <v>81.319999999999993</v>
      </c>
    </row>
    <row r="88" spans="2:15" ht="15" thickBot="1" x14ac:dyDescent="0.35">
      <c r="B88" s="323"/>
      <c r="C88" s="65">
        <v>0.8</v>
      </c>
      <c r="D88" s="320"/>
      <c r="E88" s="317"/>
      <c r="F88" s="32">
        <v>72.14</v>
      </c>
      <c r="G88" s="19">
        <v>94.03</v>
      </c>
      <c r="H88" s="19">
        <v>50.25</v>
      </c>
      <c r="I88" s="19">
        <v>77.14</v>
      </c>
      <c r="J88" s="25">
        <v>75.12</v>
      </c>
      <c r="K88" s="22">
        <v>75.66</v>
      </c>
      <c r="L88" s="3">
        <v>90.92</v>
      </c>
      <c r="M88" s="3">
        <v>60.4</v>
      </c>
      <c r="N88" s="3">
        <v>78.88</v>
      </c>
      <c r="O88" s="4">
        <v>81.77</v>
      </c>
    </row>
    <row r="89" spans="2:15" ht="15" thickBot="1" x14ac:dyDescent="0.35">
      <c r="B89" s="323"/>
      <c r="C89" s="66">
        <v>0.6</v>
      </c>
      <c r="D89" s="320"/>
      <c r="E89" s="317"/>
      <c r="F89" s="31">
        <v>72.63</v>
      </c>
      <c r="G89" s="20">
        <v>94.58</v>
      </c>
      <c r="H89" s="20">
        <v>50.68</v>
      </c>
      <c r="I89" s="20">
        <v>77.55</v>
      </c>
      <c r="J89" s="26">
        <v>75.680000000000007</v>
      </c>
      <c r="K89" s="23">
        <v>75.739999999999995</v>
      </c>
      <c r="L89" s="10">
        <v>91.23</v>
      </c>
      <c r="M89" s="10">
        <v>60.25</v>
      </c>
      <c r="N89" s="10">
        <v>78.989999999999995</v>
      </c>
      <c r="O89" s="15">
        <v>81.2</v>
      </c>
    </row>
    <row r="90" spans="2:15" ht="15" thickBot="1" x14ac:dyDescent="0.35">
      <c r="B90" s="323"/>
      <c r="C90" s="65">
        <v>0.4</v>
      </c>
      <c r="D90" s="320"/>
      <c r="E90" s="317"/>
      <c r="F90" s="32">
        <v>71.95</v>
      </c>
      <c r="G90" s="19">
        <v>93.32</v>
      </c>
      <c r="H90" s="19">
        <v>50.58</v>
      </c>
      <c r="I90" s="19">
        <v>76.89</v>
      </c>
      <c r="J90" s="25">
        <v>63.69</v>
      </c>
      <c r="K90" s="22">
        <v>75.69</v>
      </c>
      <c r="L90" s="3">
        <v>90.49</v>
      </c>
      <c r="M90" s="3">
        <v>60.89</v>
      </c>
      <c r="N90" s="3">
        <v>78.819999999999993</v>
      </c>
      <c r="O90" s="4">
        <v>80.89</v>
      </c>
    </row>
    <row r="91" spans="2:15" ht="15" thickBot="1" x14ac:dyDescent="0.35">
      <c r="B91" s="324"/>
      <c r="C91" s="67">
        <v>0.2</v>
      </c>
      <c r="D91" s="321"/>
      <c r="E91" s="318"/>
      <c r="F91" s="35">
        <v>72.319999999999993</v>
      </c>
      <c r="G91" s="87">
        <v>94.09</v>
      </c>
      <c r="H91" s="87">
        <v>50.55</v>
      </c>
      <c r="I91" s="87">
        <v>77.27</v>
      </c>
      <c r="J91" s="30">
        <v>75.81</v>
      </c>
      <c r="K91" s="28">
        <v>75.680000000000007</v>
      </c>
      <c r="L91" s="5">
        <v>91.14</v>
      </c>
      <c r="M91" s="5">
        <v>60.22</v>
      </c>
      <c r="N91" s="5">
        <v>78.930000000000007</v>
      </c>
      <c r="O91" s="6">
        <v>81.290000000000006</v>
      </c>
    </row>
    <row r="92" spans="2:15" ht="15" thickBot="1" x14ac:dyDescent="0.35">
      <c r="B92" s="310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2"/>
    </row>
    <row r="93" spans="2:15" ht="15" thickBot="1" x14ac:dyDescent="0.35">
      <c r="B93" s="322" t="s">
        <v>64</v>
      </c>
      <c r="C93" s="64">
        <v>1</v>
      </c>
      <c r="D93" s="319" t="s">
        <v>37</v>
      </c>
      <c r="E93" s="316" t="s">
        <v>9</v>
      </c>
      <c r="F93" s="34">
        <v>72.58</v>
      </c>
      <c r="G93" s="86">
        <v>92.46</v>
      </c>
      <c r="H93" s="86">
        <v>52.71</v>
      </c>
      <c r="I93" s="86">
        <v>77.13</v>
      </c>
      <c r="J93" s="29">
        <v>34.36</v>
      </c>
      <c r="K93" s="27">
        <v>75.739999999999995</v>
      </c>
      <c r="L93" s="9">
        <v>89.63</v>
      </c>
      <c r="M93" s="9">
        <v>61.85</v>
      </c>
      <c r="N93" s="9">
        <v>78.69</v>
      </c>
      <c r="O93" s="17">
        <v>80.91</v>
      </c>
    </row>
    <row r="94" spans="2:15" ht="15" thickBot="1" x14ac:dyDescent="0.35">
      <c r="B94" s="323"/>
      <c r="C94" s="65">
        <v>0.8</v>
      </c>
      <c r="D94" s="320"/>
      <c r="E94" s="317"/>
      <c r="F94" s="32">
        <v>71.97</v>
      </c>
      <c r="G94" s="19">
        <v>94.15</v>
      </c>
      <c r="H94" s="19">
        <v>49.78</v>
      </c>
      <c r="I94" s="19">
        <v>77.06</v>
      </c>
      <c r="J94" s="25">
        <v>74.709999999999994</v>
      </c>
      <c r="K94" s="22">
        <v>75.72</v>
      </c>
      <c r="L94" s="3">
        <v>90.68</v>
      </c>
      <c r="M94" s="3">
        <v>60.77</v>
      </c>
      <c r="N94" s="3">
        <v>78.88</v>
      </c>
      <c r="O94" s="4">
        <v>80.989999999999995</v>
      </c>
    </row>
    <row r="95" spans="2:15" ht="15" thickBot="1" x14ac:dyDescent="0.35">
      <c r="B95" s="323"/>
      <c r="C95" s="66">
        <v>0.6</v>
      </c>
      <c r="D95" s="320"/>
      <c r="E95" s="317"/>
      <c r="F95" s="31">
        <v>72.569999999999993</v>
      </c>
      <c r="G95" s="20">
        <v>93.6</v>
      </c>
      <c r="H95" s="20">
        <v>51.54</v>
      </c>
      <c r="I95" s="20">
        <v>77.33</v>
      </c>
      <c r="J95" s="26">
        <v>74.97</v>
      </c>
      <c r="K95" s="23">
        <v>75.72</v>
      </c>
      <c r="L95" s="10">
        <v>90.06</v>
      </c>
      <c r="M95" s="10">
        <v>61.38</v>
      </c>
      <c r="N95" s="10" t="s">
        <v>65</v>
      </c>
      <c r="O95" s="15">
        <v>81.260000000000005</v>
      </c>
    </row>
    <row r="96" spans="2:15" ht="15" thickBot="1" x14ac:dyDescent="0.35">
      <c r="B96" s="323"/>
      <c r="C96" s="65">
        <v>0.4</v>
      </c>
      <c r="D96" s="320"/>
      <c r="E96" s="317"/>
      <c r="F96" s="32">
        <v>72.12</v>
      </c>
      <c r="G96" s="19">
        <v>93.91</v>
      </c>
      <c r="H96" s="19">
        <v>50.34</v>
      </c>
      <c r="I96" s="19">
        <v>77.11</v>
      </c>
      <c r="J96" s="25">
        <v>62.65</v>
      </c>
      <c r="K96" s="22">
        <v>75.55</v>
      </c>
      <c r="L96" s="3">
        <v>90.28</v>
      </c>
      <c r="M96" s="3">
        <v>60.83</v>
      </c>
      <c r="N96" s="3">
        <v>78.69</v>
      </c>
      <c r="O96" s="4">
        <v>81.39</v>
      </c>
    </row>
    <row r="97" spans="2:15" ht="15" thickBot="1" x14ac:dyDescent="0.35">
      <c r="B97" s="324"/>
      <c r="C97" s="67">
        <v>0.2</v>
      </c>
      <c r="D97" s="321"/>
      <c r="E97" s="318"/>
      <c r="F97" s="35">
        <v>72.63</v>
      </c>
      <c r="G97" s="87">
        <v>94.46</v>
      </c>
      <c r="H97" s="87">
        <v>50.8</v>
      </c>
      <c r="I97" s="87">
        <v>77.53</v>
      </c>
      <c r="J97" s="30">
        <v>73.06</v>
      </c>
      <c r="K97" s="28">
        <v>75.61</v>
      </c>
      <c r="L97" s="5">
        <v>90.83</v>
      </c>
      <c r="M97" s="5">
        <v>60.4</v>
      </c>
      <c r="N97" s="5">
        <v>78.83</v>
      </c>
      <c r="O97" s="6">
        <v>80.989999999999995</v>
      </c>
    </row>
    <row r="98" spans="2:15" ht="15" thickBot="1" x14ac:dyDescent="0.35">
      <c r="B98" s="310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2"/>
    </row>
    <row r="99" spans="2:15" ht="15" thickBot="1" x14ac:dyDescent="0.35">
      <c r="B99" s="322" t="s">
        <v>62</v>
      </c>
      <c r="C99" s="64">
        <v>1</v>
      </c>
      <c r="D99" s="319" t="s">
        <v>38</v>
      </c>
      <c r="E99" s="316" t="s">
        <v>9</v>
      </c>
      <c r="F99" s="34">
        <v>72.66</v>
      </c>
      <c r="G99" s="86">
        <v>91.97</v>
      </c>
      <c r="H99" s="86">
        <v>53.35</v>
      </c>
      <c r="I99" s="86">
        <v>77.08</v>
      </c>
      <c r="J99" s="29">
        <v>31.23</v>
      </c>
      <c r="K99" s="27">
        <v>75.78</v>
      </c>
      <c r="L99" s="9">
        <v>91.11</v>
      </c>
      <c r="M99" s="9">
        <v>60.46</v>
      </c>
      <c r="N99" s="9">
        <v>79</v>
      </c>
      <c r="O99" s="17">
        <v>81.59</v>
      </c>
    </row>
    <row r="100" spans="2:15" ht="15" thickBot="1" x14ac:dyDescent="0.35">
      <c r="B100" s="323"/>
      <c r="C100" s="65">
        <v>0.8</v>
      </c>
      <c r="D100" s="320"/>
      <c r="E100" s="317"/>
      <c r="F100" s="32">
        <v>71.78</v>
      </c>
      <c r="G100" s="19">
        <v>92.28</v>
      </c>
      <c r="H100" s="19">
        <v>51.29</v>
      </c>
      <c r="I100" s="19">
        <v>76.58</v>
      </c>
      <c r="J100" s="25">
        <v>72.069999999999993</v>
      </c>
      <c r="K100" s="22">
        <v>76.040000000000006</v>
      </c>
      <c r="L100" s="3">
        <v>90.25</v>
      </c>
      <c r="M100" s="3">
        <v>61.85</v>
      </c>
      <c r="N100" s="3">
        <v>79.02</v>
      </c>
      <c r="O100" s="4">
        <v>82.02</v>
      </c>
    </row>
    <row r="101" spans="2:15" ht="15" thickBot="1" x14ac:dyDescent="0.35">
      <c r="B101" s="323"/>
      <c r="C101" s="66">
        <v>0.6</v>
      </c>
      <c r="D101" s="320"/>
      <c r="E101" s="317"/>
      <c r="F101" s="31">
        <v>72.180000000000007</v>
      </c>
      <c r="G101" s="20">
        <v>93.78</v>
      </c>
      <c r="H101" s="20">
        <v>50.58</v>
      </c>
      <c r="I101" s="20">
        <v>77.12</v>
      </c>
      <c r="J101" s="26">
        <v>73.55</v>
      </c>
      <c r="K101" s="23">
        <v>75.459999999999994</v>
      </c>
      <c r="L101" s="10">
        <v>90.83</v>
      </c>
      <c r="M101" s="10">
        <v>60.09</v>
      </c>
      <c r="N101" s="10">
        <v>78.73</v>
      </c>
      <c r="O101" s="15">
        <v>81.33</v>
      </c>
    </row>
    <row r="102" spans="2:15" ht="15" thickBot="1" x14ac:dyDescent="0.35">
      <c r="B102" s="323"/>
      <c r="C102" s="65">
        <v>0.4</v>
      </c>
      <c r="D102" s="320"/>
      <c r="E102" s="317"/>
      <c r="F102" s="32">
        <v>72.150000000000006</v>
      </c>
      <c r="G102" s="19">
        <v>92.92</v>
      </c>
      <c r="H102" s="19">
        <v>57.38</v>
      </c>
      <c r="I102" s="19">
        <v>76.94</v>
      </c>
      <c r="J102" s="25">
        <v>45.19</v>
      </c>
      <c r="K102" s="22">
        <v>75.69</v>
      </c>
      <c r="L102" s="3">
        <v>90.49</v>
      </c>
      <c r="M102" s="3">
        <v>60.89</v>
      </c>
      <c r="N102" s="3">
        <v>78.819999999999993</v>
      </c>
      <c r="O102" s="4">
        <v>81.599999999999994</v>
      </c>
    </row>
    <row r="103" spans="2:15" ht="15" thickBot="1" x14ac:dyDescent="0.35">
      <c r="B103" s="324"/>
      <c r="C103" s="67">
        <v>0.2</v>
      </c>
      <c r="D103" s="321"/>
      <c r="E103" s="318"/>
      <c r="F103" s="35">
        <v>71.760000000000005</v>
      </c>
      <c r="G103" s="87">
        <v>93.02</v>
      </c>
      <c r="H103" s="87">
        <v>50.52</v>
      </c>
      <c r="I103" s="87">
        <v>76.709999999999994</v>
      </c>
      <c r="J103" s="30">
        <v>74.72</v>
      </c>
      <c r="K103" s="28">
        <v>75.78</v>
      </c>
      <c r="L103" s="5">
        <v>90.52</v>
      </c>
      <c r="M103" s="5">
        <v>61.05</v>
      </c>
      <c r="N103" s="5">
        <v>78.89</v>
      </c>
      <c r="O103" s="6">
        <v>80.739999999999995</v>
      </c>
    </row>
    <row r="106" spans="2:15" ht="18.600000000000001" thickBot="1" x14ac:dyDescent="0.4">
      <c r="B106" s="328" t="s">
        <v>41</v>
      </c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</row>
    <row r="107" spans="2:15" ht="15" thickBot="1" x14ac:dyDescent="0.35">
      <c r="B107" s="329" t="s">
        <v>40</v>
      </c>
      <c r="C107" s="316" t="s">
        <v>24</v>
      </c>
      <c r="D107" s="332" t="s">
        <v>12</v>
      </c>
      <c r="E107" s="334" t="s">
        <v>3</v>
      </c>
      <c r="F107" s="336" t="s">
        <v>26</v>
      </c>
      <c r="G107" s="337"/>
      <c r="H107" s="337"/>
      <c r="I107" s="337"/>
      <c r="J107" s="338"/>
      <c r="K107" s="339" t="s">
        <v>20</v>
      </c>
      <c r="L107" s="340"/>
      <c r="M107" s="340"/>
      <c r="N107" s="340"/>
      <c r="O107" s="341"/>
    </row>
    <row r="108" spans="2:15" ht="15.6" thickTop="1" thickBot="1" x14ac:dyDescent="0.35">
      <c r="B108" s="330"/>
      <c r="C108" s="317"/>
      <c r="D108" s="333"/>
      <c r="E108" s="335"/>
      <c r="F108" s="31" t="s">
        <v>1</v>
      </c>
      <c r="G108" s="20" t="s">
        <v>0</v>
      </c>
      <c r="H108" s="73" t="s">
        <v>2</v>
      </c>
      <c r="I108" s="73" t="s">
        <v>22</v>
      </c>
      <c r="J108" s="74" t="s">
        <v>23</v>
      </c>
      <c r="K108" s="21" t="s">
        <v>1</v>
      </c>
      <c r="L108" s="7" t="s">
        <v>0</v>
      </c>
      <c r="M108" s="8" t="s">
        <v>2</v>
      </c>
      <c r="N108" s="8" t="s">
        <v>22</v>
      </c>
      <c r="O108" s="14" t="s">
        <v>23</v>
      </c>
    </row>
    <row r="109" spans="2:15" ht="29.4" thickBot="1" x14ac:dyDescent="0.35">
      <c r="B109" s="331"/>
      <c r="C109" s="318"/>
      <c r="D109" s="68" t="s">
        <v>21</v>
      </c>
      <c r="E109" s="45" t="s">
        <v>21</v>
      </c>
      <c r="F109" s="69">
        <f>$D$9</f>
        <v>74.260000000000005</v>
      </c>
      <c r="G109" s="44">
        <f>$E$9</f>
        <v>89.75</v>
      </c>
      <c r="H109" s="44">
        <f>$F$9</f>
        <v>58.77</v>
      </c>
      <c r="I109" s="44">
        <f>$G$9</f>
        <v>77.709999999999994</v>
      </c>
      <c r="J109" s="72">
        <f>$H$9</f>
        <v>68.56</v>
      </c>
      <c r="K109" s="63">
        <f>$I$9</f>
        <v>73.77</v>
      </c>
      <c r="L109" s="44">
        <f>$J$9</f>
        <v>78.86</v>
      </c>
      <c r="M109" s="44">
        <f>$K$9</f>
        <v>68.680000000000007</v>
      </c>
      <c r="N109" s="44">
        <f>$L$9</f>
        <v>75.040000000000006</v>
      </c>
      <c r="O109" s="44">
        <f>$M$9</f>
        <v>81.12</v>
      </c>
    </row>
    <row r="110" spans="2:15" ht="15" thickBot="1" x14ac:dyDescent="0.35">
      <c r="B110" s="371" t="s">
        <v>58</v>
      </c>
      <c r="C110" s="65">
        <v>1</v>
      </c>
      <c r="D110" s="319" t="s">
        <v>13</v>
      </c>
      <c r="E110" s="325" t="s">
        <v>9</v>
      </c>
      <c r="F110" s="70">
        <v>72.069999999999993</v>
      </c>
      <c r="G110" s="20">
        <v>91.88</v>
      </c>
      <c r="H110" s="20">
        <v>52.28</v>
      </c>
      <c r="I110" s="20">
        <v>76.69</v>
      </c>
      <c r="J110" s="30">
        <v>31.76</v>
      </c>
      <c r="K110" s="23">
        <v>75.86</v>
      </c>
      <c r="L110" s="10">
        <v>91.17</v>
      </c>
      <c r="M110" s="10">
        <v>60.55</v>
      </c>
      <c r="N110" s="10">
        <v>79.06</v>
      </c>
      <c r="O110" s="15">
        <v>81.58</v>
      </c>
    </row>
    <row r="111" spans="2:15" ht="15" thickBot="1" x14ac:dyDescent="0.35">
      <c r="B111" s="372"/>
      <c r="C111" s="65">
        <v>0.8</v>
      </c>
      <c r="D111" s="320"/>
      <c r="E111" s="326"/>
      <c r="F111" s="71">
        <v>71.900000000000006</v>
      </c>
      <c r="G111" s="19">
        <v>92.86</v>
      </c>
      <c r="H111" s="19">
        <v>50.95</v>
      </c>
      <c r="I111" s="19">
        <v>76.77</v>
      </c>
      <c r="J111" s="25">
        <v>75.69</v>
      </c>
      <c r="K111" s="22">
        <v>75.81</v>
      </c>
      <c r="L111" s="3">
        <v>91.26</v>
      </c>
      <c r="M111" s="3">
        <v>60.37</v>
      </c>
      <c r="N111" s="3">
        <v>79.05</v>
      </c>
      <c r="O111" s="4">
        <v>81.3</v>
      </c>
    </row>
    <row r="112" spans="2:15" ht="15" thickBot="1" x14ac:dyDescent="0.35">
      <c r="B112" s="372"/>
      <c r="C112" s="66">
        <v>0.6</v>
      </c>
      <c r="D112" s="320"/>
      <c r="E112" s="326"/>
      <c r="F112" s="70">
        <v>71.92</v>
      </c>
      <c r="G112" s="20">
        <v>91.66</v>
      </c>
      <c r="H112" s="20">
        <v>52.18</v>
      </c>
      <c r="I112" s="20">
        <v>76.55</v>
      </c>
      <c r="J112" s="26">
        <v>73.790000000000006</v>
      </c>
      <c r="K112" s="23">
        <v>75.75</v>
      </c>
      <c r="L112" s="10">
        <v>90.28</v>
      </c>
      <c r="M112" s="10">
        <v>61.23</v>
      </c>
      <c r="N112" s="10">
        <v>78.819999999999993</v>
      </c>
      <c r="O112" s="15">
        <v>81.400000000000006</v>
      </c>
    </row>
    <row r="113" spans="2:15" ht="15" thickBot="1" x14ac:dyDescent="0.35">
      <c r="B113" s="372"/>
      <c r="C113" s="65">
        <v>0.4</v>
      </c>
      <c r="D113" s="320"/>
      <c r="E113" s="326"/>
      <c r="F113" s="71">
        <v>71.98</v>
      </c>
      <c r="G113" s="19">
        <v>93.51</v>
      </c>
      <c r="H113" s="19">
        <v>50.46</v>
      </c>
      <c r="I113" s="19">
        <v>76.94</v>
      </c>
      <c r="J113" s="25">
        <v>62.99</v>
      </c>
      <c r="K113" s="22">
        <v>75.739999999999995</v>
      </c>
      <c r="L113" s="3">
        <v>90.37</v>
      </c>
      <c r="M113" s="3">
        <v>61.11</v>
      </c>
      <c r="N113" s="3">
        <v>78.83</v>
      </c>
      <c r="O113" s="4">
        <v>81.16</v>
      </c>
    </row>
    <row r="114" spans="2:15" ht="15" thickBot="1" x14ac:dyDescent="0.35">
      <c r="B114" s="373"/>
      <c r="C114" s="67">
        <v>0.2</v>
      </c>
      <c r="D114" s="321"/>
      <c r="E114" s="327"/>
      <c r="F114" s="71">
        <v>72.61</v>
      </c>
      <c r="G114" s="19">
        <v>93.2</v>
      </c>
      <c r="H114" s="19">
        <v>52.03</v>
      </c>
      <c r="I114" s="19">
        <v>77.290000000000006</v>
      </c>
      <c r="J114" s="25">
        <v>75.7</v>
      </c>
      <c r="K114" s="22">
        <v>75.599999999999994</v>
      </c>
      <c r="L114" s="3">
        <v>90.49</v>
      </c>
      <c r="M114" s="3">
        <v>60.74</v>
      </c>
      <c r="N114" s="3">
        <v>78.77</v>
      </c>
      <c r="O114" s="4">
        <v>81.239999999999995</v>
      </c>
    </row>
    <row r="115" spans="2:15" ht="15" thickBot="1" x14ac:dyDescent="0.35">
      <c r="B115" s="310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2"/>
    </row>
    <row r="116" spans="2:15" ht="15" thickBot="1" x14ac:dyDescent="0.35">
      <c r="B116" s="371" t="s">
        <v>58</v>
      </c>
      <c r="C116" s="64">
        <v>1</v>
      </c>
      <c r="D116" s="319" t="s">
        <v>14</v>
      </c>
      <c r="E116" s="316" t="s">
        <v>9</v>
      </c>
      <c r="F116" s="34">
        <v>72.41</v>
      </c>
      <c r="G116" s="86">
        <v>93.48</v>
      </c>
      <c r="H116" s="86">
        <v>51.35</v>
      </c>
      <c r="I116" s="86">
        <v>77.209999999999994</v>
      </c>
      <c r="J116" s="29">
        <v>33.450000000000003</v>
      </c>
      <c r="K116" s="27">
        <v>75.75</v>
      </c>
      <c r="L116" s="9">
        <v>90.58</v>
      </c>
      <c r="M116" s="9">
        <v>60.92</v>
      </c>
      <c r="N116" s="9">
        <v>78.88</v>
      </c>
      <c r="O116" s="17">
        <v>80.95</v>
      </c>
    </row>
    <row r="117" spans="2:15" ht="15" thickBot="1" x14ac:dyDescent="0.35">
      <c r="B117" s="372"/>
      <c r="C117" s="65">
        <v>0.8</v>
      </c>
      <c r="D117" s="320"/>
      <c r="E117" s="317"/>
      <c r="F117" s="32">
        <v>72.41</v>
      </c>
      <c r="G117" s="19">
        <v>92.34</v>
      </c>
      <c r="H117" s="19">
        <v>52.49</v>
      </c>
      <c r="I117" s="19">
        <v>76.989999999999995</v>
      </c>
      <c r="J117" s="25">
        <v>76.03</v>
      </c>
      <c r="K117" s="22">
        <v>75.83</v>
      </c>
      <c r="L117" s="3">
        <v>90.98</v>
      </c>
      <c r="M117" s="3">
        <v>60.68</v>
      </c>
      <c r="N117" s="3">
        <v>79.010000000000005</v>
      </c>
      <c r="O117" s="4">
        <v>81.5</v>
      </c>
    </row>
    <row r="118" spans="2:15" ht="15" thickBot="1" x14ac:dyDescent="0.35">
      <c r="B118" s="372"/>
      <c r="C118" s="66">
        <v>0.6</v>
      </c>
      <c r="D118" s="320"/>
      <c r="E118" s="317"/>
      <c r="F118" s="31">
        <v>71.94</v>
      </c>
      <c r="G118" s="20">
        <v>92.68</v>
      </c>
      <c r="H118" s="20">
        <v>51.2</v>
      </c>
      <c r="I118" s="20">
        <v>76.760000000000005</v>
      </c>
      <c r="J118" s="26">
        <v>75.05</v>
      </c>
      <c r="K118" s="23">
        <v>75.64</v>
      </c>
      <c r="L118" s="10">
        <v>90.82</v>
      </c>
      <c r="M118" s="10">
        <v>60.77</v>
      </c>
      <c r="N118" s="10">
        <v>78.8</v>
      </c>
      <c r="O118" s="15">
        <v>81.11</v>
      </c>
    </row>
    <row r="119" spans="2:15" ht="15" thickBot="1" x14ac:dyDescent="0.35">
      <c r="B119" s="372"/>
      <c r="C119" s="65">
        <v>0.4</v>
      </c>
      <c r="D119" s="320"/>
      <c r="E119" s="317"/>
      <c r="F119" s="32">
        <v>72.03</v>
      </c>
      <c r="G119" s="19">
        <v>92.03</v>
      </c>
      <c r="H119" s="19">
        <v>52.03</v>
      </c>
      <c r="I119" s="19">
        <v>76.69</v>
      </c>
      <c r="J119" s="25">
        <v>59.97</v>
      </c>
      <c r="K119" s="22">
        <v>75.81</v>
      </c>
      <c r="L119" s="3">
        <v>90.92</v>
      </c>
      <c r="M119" s="3">
        <v>60.71</v>
      </c>
      <c r="N119" s="3">
        <v>78.98</v>
      </c>
      <c r="O119" s="4">
        <v>81.47</v>
      </c>
    </row>
    <row r="120" spans="2:15" ht="15" thickBot="1" x14ac:dyDescent="0.35">
      <c r="B120" s="373"/>
      <c r="C120" s="67">
        <v>0.2</v>
      </c>
      <c r="D120" s="321"/>
      <c r="E120" s="318"/>
      <c r="F120" s="35">
        <v>71.81</v>
      </c>
      <c r="G120" s="87">
        <v>94.55</v>
      </c>
      <c r="H120" s="87">
        <v>49.08</v>
      </c>
      <c r="I120" s="87">
        <v>77.03</v>
      </c>
      <c r="J120" s="30">
        <v>72.040000000000006</v>
      </c>
      <c r="K120" s="28">
        <v>75.430000000000007</v>
      </c>
      <c r="L120" s="5">
        <v>92.15</v>
      </c>
      <c r="M120" s="5">
        <v>58.71</v>
      </c>
      <c r="N120" s="5">
        <v>78.95</v>
      </c>
      <c r="O120" s="6">
        <v>79.87</v>
      </c>
    </row>
    <row r="121" spans="2:15" ht="15" thickBot="1" x14ac:dyDescent="0.35">
      <c r="B121" s="310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12"/>
    </row>
    <row r="122" spans="2:15" ht="15" thickBot="1" x14ac:dyDescent="0.35">
      <c r="B122" s="371" t="s">
        <v>58</v>
      </c>
      <c r="C122" s="64">
        <v>1</v>
      </c>
      <c r="D122" s="319" t="s">
        <v>15</v>
      </c>
      <c r="E122" s="316" t="s">
        <v>9</v>
      </c>
      <c r="F122" s="34">
        <v>72.37</v>
      </c>
      <c r="G122" s="86">
        <v>94.14</v>
      </c>
      <c r="H122" s="86">
        <v>50.58</v>
      </c>
      <c r="I122" s="86">
        <v>77.31</v>
      </c>
      <c r="J122" s="29">
        <v>29.6</v>
      </c>
      <c r="K122" s="27">
        <v>75.69</v>
      </c>
      <c r="L122" s="9">
        <v>91.48</v>
      </c>
      <c r="M122" s="9">
        <v>59.91</v>
      </c>
      <c r="N122" s="9">
        <v>79</v>
      </c>
      <c r="O122" s="17">
        <v>81.010000000000005</v>
      </c>
    </row>
    <row r="123" spans="2:15" ht="15" thickBot="1" x14ac:dyDescent="0.35">
      <c r="B123" s="372"/>
      <c r="C123" s="65">
        <v>0.8</v>
      </c>
      <c r="D123" s="320"/>
      <c r="E123" s="317"/>
      <c r="F123" s="32">
        <v>71.83</v>
      </c>
      <c r="G123" s="19">
        <v>94.06</v>
      </c>
      <c r="H123" s="19">
        <v>49.6</v>
      </c>
      <c r="I123" s="19">
        <v>76.95</v>
      </c>
      <c r="J123" s="25">
        <v>74.150000000000006</v>
      </c>
      <c r="K123" s="22">
        <v>75.66</v>
      </c>
      <c r="L123" s="3">
        <v>91.35</v>
      </c>
      <c r="M123" s="3">
        <v>59.97</v>
      </c>
      <c r="N123" s="3">
        <v>78.959999999999994</v>
      </c>
      <c r="O123" s="4">
        <v>81.42</v>
      </c>
    </row>
    <row r="124" spans="2:15" ht="15" thickBot="1" x14ac:dyDescent="0.35">
      <c r="B124" s="372"/>
      <c r="C124" s="66">
        <v>0.6</v>
      </c>
      <c r="D124" s="320"/>
      <c r="E124" s="317"/>
      <c r="F124" s="31">
        <v>72.430000000000007</v>
      </c>
      <c r="G124" s="20">
        <v>94.4</v>
      </c>
      <c r="H124" s="20">
        <v>50.46</v>
      </c>
      <c r="I124" s="20">
        <v>77.39</v>
      </c>
      <c r="J124" s="26">
        <v>72.86</v>
      </c>
      <c r="K124" s="23">
        <v>75.52</v>
      </c>
      <c r="L124" s="10">
        <v>91.66</v>
      </c>
      <c r="M124" s="10">
        <v>59.38</v>
      </c>
      <c r="N124" s="10">
        <v>78.92</v>
      </c>
      <c r="O124" s="15">
        <v>81.5</v>
      </c>
    </row>
    <row r="125" spans="2:15" ht="15" thickBot="1" x14ac:dyDescent="0.35">
      <c r="B125" s="372"/>
      <c r="C125" s="65">
        <v>0.4</v>
      </c>
      <c r="D125" s="320"/>
      <c r="E125" s="317"/>
      <c r="F125" s="32">
        <v>72.06</v>
      </c>
      <c r="G125" s="19">
        <v>91.78</v>
      </c>
      <c r="H125" s="19">
        <v>52.34</v>
      </c>
      <c r="I125" s="19">
        <v>76.66</v>
      </c>
      <c r="J125" s="25">
        <v>64.88</v>
      </c>
      <c r="K125" s="22">
        <v>75.400000000000006</v>
      </c>
      <c r="L125" s="3">
        <v>88.52</v>
      </c>
      <c r="M125" s="3">
        <v>62.28</v>
      </c>
      <c r="N125" s="3">
        <v>78.25</v>
      </c>
      <c r="O125" s="4">
        <v>80.81</v>
      </c>
    </row>
    <row r="126" spans="2:15" ht="15" thickBot="1" x14ac:dyDescent="0.35">
      <c r="B126" s="373"/>
      <c r="C126" s="67">
        <v>0.2</v>
      </c>
      <c r="D126" s="321"/>
      <c r="E126" s="318"/>
      <c r="F126" s="35">
        <v>72.31</v>
      </c>
      <c r="G126" s="87">
        <v>93.35</v>
      </c>
      <c r="H126" s="87">
        <v>51.26</v>
      </c>
      <c r="I126" s="87">
        <v>77.12</v>
      </c>
      <c r="J126" s="30">
        <v>74.62</v>
      </c>
      <c r="K126" s="28">
        <v>75.58</v>
      </c>
      <c r="L126" s="5">
        <v>91.14</v>
      </c>
      <c r="M126" s="5">
        <v>60.03</v>
      </c>
      <c r="N126" s="5">
        <v>78.87</v>
      </c>
      <c r="O126" s="6">
        <v>80.89</v>
      </c>
    </row>
    <row r="127" spans="2:15" ht="15" thickBot="1" x14ac:dyDescent="0.35">
      <c r="B127" s="310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2"/>
    </row>
    <row r="128" spans="2:15" ht="15" thickBot="1" x14ac:dyDescent="0.35">
      <c r="B128" s="322" t="s">
        <v>59</v>
      </c>
      <c r="C128" s="64">
        <v>1</v>
      </c>
      <c r="D128" s="319" t="s">
        <v>35</v>
      </c>
      <c r="E128" s="316" t="s">
        <v>9</v>
      </c>
      <c r="F128" s="34">
        <v>71.95</v>
      </c>
      <c r="G128" s="86">
        <v>94.12</v>
      </c>
      <c r="H128" s="86">
        <v>49.78</v>
      </c>
      <c r="I128" s="86">
        <v>77.040000000000006</v>
      </c>
      <c r="J128" s="29">
        <v>90.84</v>
      </c>
      <c r="K128" s="27">
        <v>75.540000000000006</v>
      </c>
      <c r="L128" s="9">
        <v>92.12</v>
      </c>
      <c r="M128" s="9">
        <v>58.95</v>
      </c>
      <c r="N128" s="9">
        <v>79.02</v>
      </c>
      <c r="O128" s="17">
        <v>80.94</v>
      </c>
    </row>
    <row r="129" spans="2:15" ht="15" thickBot="1" x14ac:dyDescent="0.35">
      <c r="B129" s="323"/>
      <c r="C129" s="65">
        <v>0.8</v>
      </c>
      <c r="D129" s="320"/>
      <c r="E129" s="317"/>
      <c r="F129" s="32">
        <v>71.66</v>
      </c>
      <c r="G129" s="19">
        <v>93.57</v>
      </c>
      <c r="H129" s="19">
        <v>49.75</v>
      </c>
      <c r="I129" s="19">
        <v>76.75</v>
      </c>
      <c r="J129" s="25">
        <v>72.8</v>
      </c>
      <c r="K129" s="22">
        <v>75.92</v>
      </c>
      <c r="L129" s="3">
        <v>90.92</v>
      </c>
      <c r="M129" s="3">
        <v>60.92</v>
      </c>
      <c r="N129" s="3">
        <v>79.06</v>
      </c>
      <c r="O129" s="4">
        <v>81.22</v>
      </c>
    </row>
    <row r="130" spans="2:15" ht="15" thickBot="1" x14ac:dyDescent="0.35">
      <c r="B130" s="323"/>
      <c r="C130" s="66">
        <v>0.6</v>
      </c>
      <c r="D130" s="320"/>
      <c r="E130" s="317"/>
      <c r="F130" s="31">
        <v>72.17</v>
      </c>
      <c r="G130" s="20">
        <v>93.72</v>
      </c>
      <c r="H130" s="20">
        <v>50.62</v>
      </c>
      <c r="I130" s="20">
        <v>77.099999999999994</v>
      </c>
      <c r="J130" s="26">
        <v>72.930000000000007</v>
      </c>
      <c r="K130" s="23">
        <v>75.61</v>
      </c>
      <c r="L130" s="10">
        <v>91.2</v>
      </c>
      <c r="M130" s="10">
        <v>60.03</v>
      </c>
      <c r="N130" s="10">
        <v>78.900000000000006</v>
      </c>
      <c r="O130" s="15">
        <v>81.41</v>
      </c>
    </row>
    <row r="131" spans="2:15" ht="15" thickBot="1" x14ac:dyDescent="0.35">
      <c r="B131" s="323"/>
      <c r="C131" s="65">
        <v>0.4</v>
      </c>
      <c r="D131" s="320"/>
      <c r="E131" s="317"/>
      <c r="F131" s="32">
        <v>72.290000000000006</v>
      </c>
      <c r="G131" s="19">
        <v>94.25</v>
      </c>
      <c r="H131" s="19">
        <v>50.34</v>
      </c>
      <c r="I131" s="19">
        <v>77.28</v>
      </c>
      <c r="J131" s="25">
        <v>69.540000000000006</v>
      </c>
      <c r="K131" s="22">
        <v>75.84</v>
      </c>
      <c r="L131" s="3">
        <v>91.23</v>
      </c>
      <c r="M131" s="3">
        <v>60.46</v>
      </c>
      <c r="N131" s="3">
        <v>79.06</v>
      </c>
      <c r="O131" s="4">
        <v>81.13</v>
      </c>
    </row>
    <row r="132" spans="2:15" ht="15" thickBot="1" x14ac:dyDescent="0.35">
      <c r="B132" s="324"/>
      <c r="C132" s="67">
        <v>0.2</v>
      </c>
      <c r="D132" s="321"/>
      <c r="E132" s="318"/>
      <c r="F132" s="35">
        <v>72.14</v>
      </c>
      <c r="G132" s="87">
        <v>91.82</v>
      </c>
      <c r="H132" s="87">
        <v>52.46</v>
      </c>
      <c r="I132" s="87">
        <v>76.72</v>
      </c>
      <c r="J132" s="30">
        <v>75.040000000000006</v>
      </c>
      <c r="K132" s="28">
        <v>75.66</v>
      </c>
      <c r="L132" s="5">
        <v>89.82</v>
      </c>
      <c r="M132" s="5">
        <v>61.51</v>
      </c>
      <c r="N132" s="5">
        <v>78.680000000000007</v>
      </c>
      <c r="O132" s="6">
        <v>81.180000000000007</v>
      </c>
    </row>
    <row r="133" spans="2:15" ht="15" thickBot="1" x14ac:dyDescent="0.35">
      <c r="B133" s="310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2"/>
    </row>
    <row r="134" spans="2:15" ht="15" thickBot="1" x14ac:dyDescent="0.35">
      <c r="B134" s="371" t="s">
        <v>58</v>
      </c>
      <c r="C134" s="65">
        <v>1</v>
      </c>
      <c r="D134" s="319" t="s">
        <v>36</v>
      </c>
      <c r="E134" s="316" t="s">
        <v>9</v>
      </c>
      <c r="F134" s="34">
        <v>72.739999999999995</v>
      </c>
      <c r="G134" s="86">
        <v>92.8</v>
      </c>
      <c r="H134" s="86">
        <v>52.68</v>
      </c>
      <c r="I134" s="86">
        <v>77.290000000000006</v>
      </c>
      <c r="J134" s="29">
        <v>36.909999999999997</v>
      </c>
      <c r="K134" s="27">
        <v>75.75</v>
      </c>
      <c r="L134" s="9">
        <v>91.35</v>
      </c>
      <c r="M134" s="9">
        <v>60.15</v>
      </c>
      <c r="N134" s="9">
        <v>79.02</v>
      </c>
      <c r="O134" s="17">
        <v>81.11</v>
      </c>
    </row>
    <row r="135" spans="2:15" ht="15" thickBot="1" x14ac:dyDescent="0.35">
      <c r="B135" s="372"/>
      <c r="C135" s="65">
        <v>0.8</v>
      </c>
      <c r="D135" s="320"/>
      <c r="E135" s="317"/>
      <c r="F135" s="32">
        <v>72.03</v>
      </c>
      <c r="G135" s="19">
        <v>92.52</v>
      </c>
      <c r="H135" s="19">
        <v>51.54</v>
      </c>
      <c r="I135" s="19">
        <v>76.78</v>
      </c>
      <c r="J135" s="25">
        <v>75.42</v>
      </c>
      <c r="K135" s="22">
        <v>75.64</v>
      </c>
      <c r="L135" s="3">
        <v>89.78</v>
      </c>
      <c r="M135" s="3">
        <v>61.51</v>
      </c>
      <c r="N135" s="3">
        <v>78.66</v>
      </c>
      <c r="O135" s="4">
        <v>81.12</v>
      </c>
    </row>
    <row r="136" spans="2:15" ht="15" thickBot="1" x14ac:dyDescent="0.35">
      <c r="B136" s="372"/>
      <c r="C136" s="65">
        <v>0.6</v>
      </c>
      <c r="D136" s="320"/>
      <c r="E136" s="317"/>
      <c r="F136" s="31">
        <v>72.400000000000006</v>
      </c>
      <c r="G136" s="20">
        <v>91.66</v>
      </c>
      <c r="H136" s="20">
        <v>53.14</v>
      </c>
      <c r="I136" s="20">
        <v>76.849999999999994</v>
      </c>
      <c r="J136" s="26">
        <v>74.400000000000006</v>
      </c>
      <c r="K136" s="23">
        <v>75.84</v>
      </c>
      <c r="L136" s="10">
        <v>90.68</v>
      </c>
      <c r="M136" s="10">
        <v>61.02</v>
      </c>
      <c r="N136" s="10">
        <v>78.959999999999994</v>
      </c>
      <c r="O136" s="15">
        <v>81.430000000000007</v>
      </c>
    </row>
    <row r="137" spans="2:15" ht="15" thickBot="1" x14ac:dyDescent="0.35">
      <c r="B137" s="372"/>
      <c r="C137" s="65">
        <v>0.4</v>
      </c>
      <c r="D137" s="320"/>
      <c r="E137" s="317"/>
      <c r="F137" s="32">
        <v>71.98</v>
      </c>
      <c r="G137" s="19">
        <v>90.83</v>
      </c>
      <c r="H137" s="19">
        <v>53.14</v>
      </c>
      <c r="I137" s="19">
        <v>76.42</v>
      </c>
      <c r="J137" s="25">
        <v>70.56</v>
      </c>
      <c r="K137" s="22">
        <v>75.739999999999995</v>
      </c>
      <c r="L137" s="3">
        <v>90.95</v>
      </c>
      <c r="M137" s="3">
        <v>60.52</v>
      </c>
      <c r="N137" s="3">
        <v>78.94</v>
      </c>
      <c r="O137" s="4">
        <v>81.56</v>
      </c>
    </row>
    <row r="138" spans="2:15" ht="15" thickBot="1" x14ac:dyDescent="0.35">
      <c r="B138" s="373"/>
      <c r="C138" s="67">
        <v>0.2</v>
      </c>
      <c r="D138" s="321"/>
      <c r="E138" s="318"/>
      <c r="F138" s="32">
        <v>72.510000000000005</v>
      </c>
      <c r="G138" s="19">
        <v>92.65</v>
      </c>
      <c r="H138" s="19">
        <v>52.37</v>
      </c>
      <c r="I138" s="19">
        <v>77.11</v>
      </c>
      <c r="J138" s="25">
        <v>76.28</v>
      </c>
      <c r="K138" s="22">
        <v>75.83</v>
      </c>
      <c r="L138" s="3">
        <v>90.03</v>
      </c>
      <c r="M138" s="3">
        <v>61.63</v>
      </c>
      <c r="N138" s="3">
        <v>78.83</v>
      </c>
      <c r="O138" s="4">
        <v>81.12</v>
      </c>
    </row>
    <row r="139" spans="2:15" ht="15" thickBot="1" x14ac:dyDescent="0.35">
      <c r="B139" s="310"/>
      <c r="C139" s="311"/>
      <c r="D139" s="311"/>
      <c r="E139" s="311"/>
      <c r="F139" s="311"/>
      <c r="G139" s="311"/>
      <c r="H139" s="311"/>
      <c r="I139" s="311"/>
      <c r="J139" s="311"/>
      <c r="K139" s="311"/>
      <c r="L139" s="311"/>
      <c r="M139" s="311"/>
      <c r="N139" s="311"/>
      <c r="O139" s="312"/>
    </row>
    <row r="140" spans="2:15" ht="15" thickBot="1" x14ac:dyDescent="0.35">
      <c r="B140" s="322" t="s">
        <v>60</v>
      </c>
      <c r="C140" s="64">
        <v>1</v>
      </c>
      <c r="D140" s="319" t="s">
        <v>37</v>
      </c>
      <c r="E140" s="316" t="s">
        <v>9</v>
      </c>
      <c r="F140" s="34">
        <v>72.400000000000006</v>
      </c>
      <c r="G140" s="86">
        <v>93.66</v>
      </c>
      <c r="H140" s="86">
        <v>51.14</v>
      </c>
      <c r="I140" s="86">
        <v>77.239999999999995</v>
      </c>
      <c r="J140" s="29">
        <v>40.880000000000003</v>
      </c>
      <c r="K140" s="27">
        <v>75.709999999999994</v>
      </c>
      <c r="L140" s="9">
        <v>90.62</v>
      </c>
      <c r="M140" s="9">
        <v>60.8</v>
      </c>
      <c r="N140" s="9">
        <v>78.86</v>
      </c>
      <c r="O140" s="17">
        <v>81.53</v>
      </c>
    </row>
    <row r="141" spans="2:15" ht="15" thickBot="1" x14ac:dyDescent="0.35">
      <c r="B141" s="323"/>
      <c r="C141" s="65">
        <v>0.8</v>
      </c>
      <c r="D141" s="320"/>
      <c r="E141" s="317"/>
      <c r="F141" s="32">
        <v>72.17</v>
      </c>
      <c r="G141" s="19">
        <v>94.03</v>
      </c>
      <c r="H141" s="19">
        <v>50.31</v>
      </c>
      <c r="I141" s="19">
        <v>77.16</v>
      </c>
      <c r="J141" s="25">
        <v>74.47</v>
      </c>
      <c r="K141" s="22">
        <v>75.680000000000007</v>
      </c>
      <c r="L141" s="3">
        <v>91.29</v>
      </c>
      <c r="M141" s="3">
        <v>60.06</v>
      </c>
      <c r="N141" s="3">
        <v>78.959999999999994</v>
      </c>
      <c r="O141" s="4">
        <v>81.61</v>
      </c>
    </row>
    <row r="142" spans="2:15" ht="15" thickBot="1" x14ac:dyDescent="0.35">
      <c r="B142" s="323"/>
      <c r="C142" s="66">
        <v>0.6</v>
      </c>
      <c r="D142" s="320"/>
      <c r="E142" s="317"/>
      <c r="F142" s="31">
        <v>71.78</v>
      </c>
      <c r="G142" s="20">
        <v>93.38</v>
      </c>
      <c r="H142" s="20">
        <v>50.18</v>
      </c>
      <c r="I142" s="20">
        <v>76.790000000000006</v>
      </c>
      <c r="J142" s="26">
        <v>74.42</v>
      </c>
      <c r="K142" s="23">
        <v>75.83</v>
      </c>
      <c r="L142" s="10">
        <v>90.4</v>
      </c>
      <c r="M142" s="10">
        <v>61.26</v>
      </c>
      <c r="N142" s="10">
        <v>78.900000000000006</v>
      </c>
      <c r="O142" s="15">
        <v>81.599999999999994</v>
      </c>
    </row>
    <row r="143" spans="2:15" ht="15" thickBot="1" x14ac:dyDescent="0.35">
      <c r="B143" s="323"/>
      <c r="C143" s="65">
        <v>0.4</v>
      </c>
      <c r="D143" s="320"/>
      <c r="E143" s="317"/>
      <c r="F143" s="32">
        <v>72.239999999999995</v>
      </c>
      <c r="G143" s="19">
        <v>94.52</v>
      </c>
      <c r="H143" s="19">
        <v>49.97</v>
      </c>
      <c r="I143" s="19">
        <v>77.3</v>
      </c>
      <c r="J143" s="25">
        <v>71.739999999999995</v>
      </c>
      <c r="K143" s="22">
        <v>75.62</v>
      </c>
      <c r="L143" s="3">
        <v>91.08</v>
      </c>
      <c r="M143" s="3">
        <v>60.15</v>
      </c>
      <c r="N143" s="3">
        <v>78.88</v>
      </c>
      <c r="O143" s="4">
        <v>81.290000000000006</v>
      </c>
    </row>
    <row r="144" spans="2:15" ht="15" thickBot="1" x14ac:dyDescent="0.35">
      <c r="B144" s="324"/>
      <c r="C144" s="67">
        <v>0.2</v>
      </c>
      <c r="D144" s="321"/>
      <c r="E144" s="318"/>
      <c r="F144" s="35">
        <v>72.180000000000007</v>
      </c>
      <c r="G144" s="106">
        <v>93.42</v>
      </c>
      <c r="H144" s="106">
        <v>50.95</v>
      </c>
      <c r="I144" s="106">
        <v>77.05</v>
      </c>
      <c r="J144" s="30">
        <v>75.540000000000006</v>
      </c>
      <c r="K144" s="28">
        <v>75.55</v>
      </c>
      <c r="L144" s="5">
        <v>89.94</v>
      </c>
      <c r="M144" s="5">
        <v>61.17</v>
      </c>
      <c r="N144" s="5">
        <v>78.63</v>
      </c>
      <c r="O144" s="6">
        <v>81.349999999999994</v>
      </c>
    </row>
    <row r="145" spans="2:15" ht="15" thickBot="1" x14ac:dyDescent="0.35">
      <c r="B145" s="310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2"/>
    </row>
    <row r="146" spans="2:15" ht="15" thickBot="1" x14ac:dyDescent="0.35">
      <c r="B146" s="322" t="s">
        <v>58</v>
      </c>
      <c r="C146" s="64">
        <v>1</v>
      </c>
      <c r="D146" s="313" t="s">
        <v>38</v>
      </c>
      <c r="E146" s="316" t="s">
        <v>9</v>
      </c>
      <c r="F146" s="34">
        <v>72.28</v>
      </c>
      <c r="G146" s="105">
        <v>94.34</v>
      </c>
      <c r="H146" s="105">
        <v>50.22</v>
      </c>
      <c r="I146" s="105">
        <v>77.290000000000006</v>
      </c>
      <c r="J146" s="29">
        <v>34.76</v>
      </c>
      <c r="K146" s="27">
        <v>75.739999999999995</v>
      </c>
      <c r="L146" s="9">
        <v>91.88</v>
      </c>
      <c r="M146" s="9">
        <v>59.6</v>
      </c>
      <c r="N146" s="9">
        <v>79.11</v>
      </c>
      <c r="O146" s="17">
        <v>81.040000000000006</v>
      </c>
    </row>
    <row r="147" spans="2:15" ht="15" thickBot="1" x14ac:dyDescent="0.35">
      <c r="B147" s="323"/>
      <c r="C147" s="65">
        <v>0.8</v>
      </c>
      <c r="D147" s="314"/>
      <c r="E147" s="317"/>
      <c r="F147" s="32">
        <v>71.75</v>
      </c>
      <c r="G147" s="19">
        <v>92.58</v>
      </c>
      <c r="H147" s="19">
        <v>50.92</v>
      </c>
      <c r="I147" s="19">
        <v>76.62</v>
      </c>
      <c r="J147" s="25">
        <v>75.540000000000006</v>
      </c>
      <c r="K147" s="22">
        <v>75.31</v>
      </c>
      <c r="L147" s="3">
        <v>90.92</v>
      </c>
      <c r="M147" s="3">
        <v>59.69</v>
      </c>
      <c r="N147" s="3">
        <v>78.64</v>
      </c>
      <c r="O147" s="4">
        <v>79.05</v>
      </c>
    </row>
    <row r="148" spans="2:15" ht="15" thickBot="1" x14ac:dyDescent="0.35">
      <c r="B148" s="323"/>
      <c r="C148" s="66">
        <v>0.6</v>
      </c>
      <c r="D148" s="314"/>
      <c r="E148" s="317"/>
      <c r="F148" s="31">
        <v>71.78</v>
      </c>
      <c r="G148" s="20">
        <v>93.69</v>
      </c>
      <c r="H148" s="20">
        <v>49.88</v>
      </c>
      <c r="I148" s="20">
        <v>76.849999999999994</v>
      </c>
      <c r="J148" s="26">
        <v>74.09</v>
      </c>
      <c r="K148" s="23">
        <v>75.510000000000005</v>
      </c>
      <c r="L148" s="10">
        <v>91.6</v>
      </c>
      <c r="M148" s="10">
        <v>59.42</v>
      </c>
      <c r="N148" s="10">
        <v>78.900000000000006</v>
      </c>
      <c r="O148" s="15">
        <v>81.36</v>
      </c>
    </row>
    <row r="149" spans="2:15" ht="15" thickBot="1" x14ac:dyDescent="0.35">
      <c r="B149" s="323"/>
      <c r="C149" s="65">
        <v>0.4</v>
      </c>
      <c r="D149" s="314"/>
      <c r="E149" s="317"/>
      <c r="F149" s="32">
        <v>72.150000000000006</v>
      </c>
      <c r="G149" s="19">
        <v>94.06</v>
      </c>
      <c r="H149" s="19">
        <v>50.25</v>
      </c>
      <c r="I149" s="19">
        <v>77.16</v>
      </c>
      <c r="J149" s="25">
        <v>66.52</v>
      </c>
      <c r="K149" s="22">
        <v>75.599999999999994</v>
      </c>
      <c r="L149" s="3">
        <v>91.05</v>
      </c>
      <c r="M149" s="3">
        <v>60.15</v>
      </c>
      <c r="N149" s="3">
        <v>78.86</v>
      </c>
      <c r="O149" s="4">
        <v>80.98</v>
      </c>
    </row>
    <row r="150" spans="2:15" ht="15" thickBot="1" x14ac:dyDescent="0.35">
      <c r="B150" s="324"/>
      <c r="C150" s="65">
        <v>0.2</v>
      </c>
      <c r="D150" s="315"/>
      <c r="E150" s="318"/>
      <c r="F150" s="35">
        <v>71.510000000000005</v>
      </c>
      <c r="G150" s="106">
        <v>93.91</v>
      </c>
      <c r="H150" s="106">
        <v>49.11</v>
      </c>
      <c r="I150" s="106">
        <v>76.72</v>
      </c>
      <c r="J150" s="30">
        <v>70.81</v>
      </c>
      <c r="K150" s="28">
        <v>75.23</v>
      </c>
      <c r="L150" s="5">
        <v>90.25</v>
      </c>
      <c r="M150" s="5">
        <v>60.22</v>
      </c>
      <c r="N150" s="5">
        <v>78.459999999999994</v>
      </c>
      <c r="O150" s="6">
        <v>80.430000000000007</v>
      </c>
    </row>
    <row r="155" spans="2:15" x14ac:dyDescent="0.3">
      <c r="B155" t="s">
        <v>44</v>
      </c>
    </row>
    <row r="156" spans="2:15" x14ac:dyDescent="0.3">
      <c r="B156" t="s">
        <v>45</v>
      </c>
    </row>
    <row r="157" spans="2:15" x14ac:dyDescent="0.3">
      <c r="B157" t="s">
        <v>46</v>
      </c>
    </row>
    <row r="158" spans="2:15" x14ac:dyDescent="0.3">
      <c r="B158" t="s">
        <v>47</v>
      </c>
    </row>
    <row r="159" spans="2:15" x14ac:dyDescent="0.3">
      <c r="B159" t="s">
        <v>48</v>
      </c>
    </row>
    <row r="161" spans="2:2" x14ac:dyDescent="0.3">
      <c r="B161" t="s">
        <v>49</v>
      </c>
    </row>
  </sheetData>
  <mergeCells count="121">
    <mergeCell ref="Q16:R16"/>
    <mergeCell ref="D146:D150"/>
    <mergeCell ref="E146:E150"/>
    <mergeCell ref="D134:D138"/>
    <mergeCell ref="E134:E138"/>
    <mergeCell ref="B139:O139"/>
    <mergeCell ref="D140:D144"/>
    <mergeCell ref="E140:E144"/>
    <mergeCell ref="B145:O145"/>
    <mergeCell ref="D122:D126"/>
    <mergeCell ref="E122:E126"/>
    <mergeCell ref="B127:O127"/>
    <mergeCell ref="D128:D132"/>
    <mergeCell ref="E128:E132"/>
    <mergeCell ref="B133:O133"/>
    <mergeCell ref="B122:B126"/>
    <mergeCell ref="B128:B132"/>
    <mergeCell ref="B134:B138"/>
    <mergeCell ref="B140:B144"/>
    <mergeCell ref="B146:B150"/>
    <mergeCell ref="D110:D114"/>
    <mergeCell ref="E110:E114"/>
    <mergeCell ref="B115:O115"/>
    <mergeCell ref="D116:D120"/>
    <mergeCell ref="E116:E120"/>
    <mergeCell ref="B121:O121"/>
    <mergeCell ref="D99:D103"/>
    <mergeCell ref="E99:E103"/>
    <mergeCell ref="B106:O106"/>
    <mergeCell ref="B107:B109"/>
    <mergeCell ref="C107:C109"/>
    <mergeCell ref="D107:D108"/>
    <mergeCell ref="E107:E108"/>
    <mergeCell ref="F107:J107"/>
    <mergeCell ref="K107:O107"/>
    <mergeCell ref="B99:B103"/>
    <mergeCell ref="B110:B114"/>
    <mergeCell ref="B116:B120"/>
    <mergeCell ref="D87:D91"/>
    <mergeCell ref="E87:E91"/>
    <mergeCell ref="B92:O92"/>
    <mergeCell ref="D93:D97"/>
    <mergeCell ref="E93:E97"/>
    <mergeCell ref="B98:O98"/>
    <mergeCell ref="D75:D79"/>
    <mergeCell ref="E75:E79"/>
    <mergeCell ref="B80:O80"/>
    <mergeCell ref="D81:D85"/>
    <mergeCell ref="E81:E85"/>
    <mergeCell ref="B86:O86"/>
    <mergeCell ref="B75:B79"/>
    <mergeCell ref="B81:B85"/>
    <mergeCell ref="B87:B91"/>
    <mergeCell ref="B93:B97"/>
    <mergeCell ref="D63:D67"/>
    <mergeCell ref="E63:E67"/>
    <mergeCell ref="B68:O68"/>
    <mergeCell ref="D69:D73"/>
    <mergeCell ref="E69:E73"/>
    <mergeCell ref="B74:O74"/>
    <mergeCell ref="B59:O59"/>
    <mergeCell ref="B60:B62"/>
    <mergeCell ref="C60:C62"/>
    <mergeCell ref="D60:D61"/>
    <mergeCell ref="E60:E61"/>
    <mergeCell ref="F60:J60"/>
    <mergeCell ref="K60:O60"/>
    <mergeCell ref="B63:B67"/>
    <mergeCell ref="B69:B73"/>
    <mergeCell ref="D62:E62"/>
    <mergeCell ref="B45:O45"/>
    <mergeCell ref="D46:D50"/>
    <mergeCell ref="E46:E50"/>
    <mergeCell ref="B51:O51"/>
    <mergeCell ref="D52:D56"/>
    <mergeCell ref="E52:E56"/>
    <mergeCell ref="B33:O33"/>
    <mergeCell ref="D34:D38"/>
    <mergeCell ref="E34:E38"/>
    <mergeCell ref="B39:O39"/>
    <mergeCell ref="D40:D44"/>
    <mergeCell ref="E40:E44"/>
    <mergeCell ref="B34:B38"/>
    <mergeCell ref="B40:B44"/>
    <mergeCell ref="B46:B50"/>
    <mergeCell ref="B52:B56"/>
    <mergeCell ref="D22:D26"/>
    <mergeCell ref="E22:E26"/>
    <mergeCell ref="B27:O27"/>
    <mergeCell ref="E28:E32"/>
    <mergeCell ref="E13:E14"/>
    <mergeCell ref="F13:J13"/>
    <mergeCell ref="K13:O13"/>
    <mergeCell ref="D16:D20"/>
    <mergeCell ref="E16:E20"/>
    <mergeCell ref="B21:O21"/>
    <mergeCell ref="D28:D32"/>
    <mergeCell ref="B16:B20"/>
    <mergeCell ref="B22:B26"/>
    <mergeCell ref="B28:B32"/>
    <mergeCell ref="D15:E15"/>
    <mergeCell ref="B12:O12"/>
    <mergeCell ref="B13:B15"/>
    <mergeCell ref="C13:C15"/>
    <mergeCell ref="D13:D14"/>
    <mergeCell ref="C7:C8"/>
    <mergeCell ref="D7:H7"/>
    <mergeCell ref="I7:M7"/>
    <mergeCell ref="C2:M2"/>
    <mergeCell ref="AL2:AX3"/>
    <mergeCell ref="D3:D4"/>
    <mergeCell ref="E3:E4"/>
    <mergeCell ref="F3:G3"/>
    <mergeCell ref="H3:I3"/>
    <mergeCell ref="J3:J4"/>
    <mergeCell ref="K3:K4"/>
    <mergeCell ref="AL4:AL6"/>
    <mergeCell ref="AM4:AM6"/>
    <mergeCell ref="AN4:AN5"/>
    <mergeCell ref="AO4:AS4"/>
    <mergeCell ref="AT4:AX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CEF4-4260-411C-ADE7-9CECDACF6E2D}">
  <dimension ref="B1:AX150"/>
  <sheetViews>
    <sheetView zoomScale="70" zoomScaleNormal="70" workbookViewId="0">
      <selection activeCell="Q7" sqref="Q7"/>
    </sheetView>
  </sheetViews>
  <sheetFormatPr defaultRowHeight="14.4" x14ac:dyDescent="0.3"/>
  <cols>
    <col min="2" max="2" width="7.109375" customWidth="1"/>
    <col min="3" max="3" width="16.88671875" customWidth="1"/>
    <col min="4" max="4" width="14.44140625" customWidth="1"/>
    <col min="5" max="5" width="15.109375" customWidth="1"/>
    <col min="6" max="6" width="15" customWidth="1"/>
    <col min="7" max="7" width="11.21875" customWidth="1"/>
    <col min="8" max="8" width="15.77734375" customWidth="1"/>
    <col min="9" max="10" width="10.109375" customWidth="1"/>
    <col min="11" max="11" width="15.109375" customWidth="1"/>
    <col min="13" max="13" width="15.6640625" customWidth="1"/>
    <col min="19" max="19" width="14.6640625" customWidth="1"/>
    <col min="20" max="20" width="19.109375" customWidth="1"/>
    <col min="21" max="21" width="15.88671875" customWidth="1"/>
    <col min="22" max="22" width="14.109375" customWidth="1"/>
    <col min="23" max="23" width="14.6640625" customWidth="1"/>
    <col min="24" max="24" width="9.88671875" customWidth="1"/>
    <col min="25" max="25" width="12" customWidth="1"/>
    <col min="26" max="26" width="9.6640625" customWidth="1"/>
    <col min="27" max="27" width="14.6640625" customWidth="1"/>
    <col min="28" max="28" width="15.33203125" customWidth="1"/>
    <col min="29" max="29" width="15" customWidth="1"/>
  </cols>
  <sheetData>
    <row r="1" spans="2:50" x14ac:dyDescent="0.3"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2:50" ht="18.600000000000001" thickBot="1" x14ac:dyDescent="0.4">
      <c r="C2" s="328" t="s">
        <v>30</v>
      </c>
      <c r="D2" s="328"/>
      <c r="E2" s="328"/>
      <c r="F2" s="328"/>
      <c r="G2" s="328"/>
      <c r="H2" s="328"/>
      <c r="I2" s="328"/>
      <c r="J2" s="328"/>
      <c r="K2" s="328"/>
      <c r="L2" s="328"/>
      <c r="M2" s="328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1"/>
      <c r="AL2" s="350" t="s">
        <v>32</v>
      </c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</row>
    <row r="3" spans="2:50" ht="15" thickBot="1" x14ac:dyDescent="0.35">
      <c r="D3" s="353" t="s">
        <v>6</v>
      </c>
      <c r="E3" s="366" t="s">
        <v>3</v>
      </c>
      <c r="F3" s="353" t="s">
        <v>7</v>
      </c>
      <c r="G3" s="368"/>
      <c r="H3" s="353" t="s">
        <v>8</v>
      </c>
      <c r="I3" s="368"/>
      <c r="J3" s="359" t="s">
        <v>17</v>
      </c>
      <c r="K3" s="368" t="s">
        <v>18</v>
      </c>
      <c r="L3" s="62"/>
      <c r="T3" s="11"/>
      <c r="U3" s="12"/>
      <c r="V3" s="12"/>
      <c r="W3" s="12"/>
      <c r="X3" s="12"/>
      <c r="Y3" s="12"/>
      <c r="Z3" s="12"/>
      <c r="AA3" s="12"/>
      <c r="AB3" s="12"/>
      <c r="AC3" s="12"/>
      <c r="AD3" s="11"/>
      <c r="AE3" s="11"/>
      <c r="AL3" s="352"/>
      <c r="AM3" s="352"/>
      <c r="AN3" s="352"/>
      <c r="AO3" s="352"/>
      <c r="AP3" s="352"/>
      <c r="AQ3" s="352"/>
      <c r="AR3" s="352"/>
      <c r="AS3" s="352"/>
      <c r="AT3" s="352"/>
      <c r="AU3" s="352"/>
      <c r="AV3" s="352"/>
      <c r="AW3" s="352"/>
      <c r="AX3" s="352"/>
    </row>
    <row r="4" spans="2:50" x14ac:dyDescent="0.3">
      <c r="D4" s="354"/>
      <c r="E4" s="367"/>
      <c r="F4" s="81" t="s">
        <v>4</v>
      </c>
      <c r="G4" s="95" t="s">
        <v>5</v>
      </c>
      <c r="H4" s="81" t="s">
        <v>4</v>
      </c>
      <c r="I4" s="95" t="s">
        <v>5</v>
      </c>
      <c r="J4" s="369"/>
      <c r="K4" s="370"/>
      <c r="L4" s="62"/>
      <c r="T4" s="11"/>
      <c r="U4" s="12"/>
      <c r="V4" s="12"/>
      <c r="W4" s="97"/>
      <c r="X4" s="97"/>
      <c r="Y4" s="97"/>
      <c r="Z4" s="97"/>
      <c r="AA4" s="12"/>
      <c r="AB4" s="12"/>
      <c r="AC4" s="12"/>
      <c r="AD4" s="11"/>
      <c r="AE4" s="11"/>
      <c r="AL4" s="353" t="s">
        <v>28</v>
      </c>
      <c r="AM4" s="356" t="s">
        <v>24</v>
      </c>
      <c r="AN4" s="356" t="s">
        <v>12</v>
      </c>
      <c r="AO4" s="359" t="s">
        <v>26</v>
      </c>
      <c r="AP4" s="360"/>
      <c r="AQ4" s="360"/>
      <c r="AR4" s="360"/>
      <c r="AS4" s="361"/>
      <c r="AT4" s="339" t="s">
        <v>20</v>
      </c>
      <c r="AU4" s="340"/>
      <c r="AV4" s="340"/>
      <c r="AW4" s="340"/>
      <c r="AX4" s="341"/>
    </row>
    <row r="5" spans="2:50" ht="29.4" thickBot="1" x14ac:dyDescent="0.35">
      <c r="D5" s="82" t="s">
        <v>11</v>
      </c>
      <c r="E5" s="83" t="s">
        <v>16</v>
      </c>
      <c r="F5" s="82">
        <v>96.29</v>
      </c>
      <c r="G5" s="84">
        <v>78.23</v>
      </c>
      <c r="H5" s="82">
        <v>96.38</v>
      </c>
      <c r="I5" s="84">
        <v>81.73</v>
      </c>
      <c r="J5" s="85">
        <f>$F5-$G5</f>
        <v>18.060000000000002</v>
      </c>
      <c r="K5" s="84">
        <f>$H5-$I5</f>
        <v>14.649999999999991</v>
      </c>
      <c r="L5" s="88"/>
      <c r="T5" s="11"/>
      <c r="U5" s="97"/>
      <c r="V5" s="97"/>
      <c r="W5" s="97"/>
      <c r="X5" s="97"/>
      <c r="Y5" s="97"/>
      <c r="Z5" s="97"/>
      <c r="AA5" s="97"/>
      <c r="AB5" s="97"/>
      <c r="AC5" s="97"/>
      <c r="AD5" s="11"/>
      <c r="AE5" s="11"/>
      <c r="AL5" s="354"/>
      <c r="AM5" s="357"/>
      <c r="AN5" s="358"/>
      <c r="AO5" s="33" t="s">
        <v>1</v>
      </c>
      <c r="AP5" s="90" t="s">
        <v>0</v>
      </c>
      <c r="AQ5" s="18" t="s">
        <v>2</v>
      </c>
      <c r="AR5" s="18" t="s">
        <v>22</v>
      </c>
      <c r="AS5" s="24" t="s">
        <v>23</v>
      </c>
      <c r="AT5" s="21" t="s">
        <v>1</v>
      </c>
      <c r="AU5" s="7" t="s">
        <v>0</v>
      </c>
      <c r="AV5" s="8" t="s">
        <v>2</v>
      </c>
      <c r="AW5" s="8" t="s">
        <v>22</v>
      </c>
      <c r="AX5" s="14" t="s">
        <v>23</v>
      </c>
    </row>
    <row r="6" spans="2:50" ht="29.4" thickBot="1" x14ac:dyDescent="0.35"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L6" s="355"/>
      <c r="AM6" s="327"/>
      <c r="AN6" s="36" t="s">
        <v>21</v>
      </c>
      <c r="AO6" s="44">
        <v>86.24</v>
      </c>
      <c r="AP6" s="44">
        <v>96.71</v>
      </c>
      <c r="AQ6" s="44">
        <v>75.78</v>
      </c>
      <c r="AR6" s="44">
        <v>87.55</v>
      </c>
      <c r="AS6" s="44">
        <v>90.54</v>
      </c>
      <c r="AT6" s="44">
        <v>90.15</v>
      </c>
      <c r="AU6" s="44">
        <v>97.72</v>
      </c>
      <c r="AV6" s="44">
        <v>82.58</v>
      </c>
      <c r="AW6" s="44">
        <v>90.84</v>
      </c>
      <c r="AX6" s="44">
        <v>94.42</v>
      </c>
    </row>
    <row r="7" spans="2:50" ht="29.4" thickBot="1" x14ac:dyDescent="0.35">
      <c r="C7" s="362" t="s">
        <v>12</v>
      </c>
      <c r="D7" s="363" t="s">
        <v>26</v>
      </c>
      <c r="E7" s="363"/>
      <c r="F7" s="363"/>
      <c r="G7" s="363"/>
      <c r="H7" s="363"/>
      <c r="I7" s="364" t="s">
        <v>20</v>
      </c>
      <c r="J7" s="364"/>
      <c r="K7" s="364"/>
      <c r="L7" s="364"/>
      <c r="M7" s="36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1"/>
      <c r="AL7" s="92" t="s">
        <v>33</v>
      </c>
      <c r="AM7" s="91">
        <v>1</v>
      </c>
      <c r="AN7" s="89" t="s">
        <v>13</v>
      </c>
      <c r="AO7" s="35">
        <v>79.53</v>
      </c>
      <c r="AP7" s="87">
        <v>100</v>
      </c>
      <c r="AQ7" s="87">
        <v>59.08</v>
      </c>
      <c r="AR7" s="87">
        <v>83.01</v>
      </c>
      <c r="AS7" s="30">
        <v>82.76</v>
      </c>
      <c r="AT7" s="28">
        <v>86.17</v>
      </c>
      <c r="AU7" s="5">
        <v>100</v>
      </c>
      <c r="AV7" s="5">
        <v>72.34</v>
      </c>
      <c r="AW7" s="5">
        <v>87.85</v>
      </c>
      <c r="AX7" s="6">
        <v>93.53</v>
      </c>
    </row>
    <row r="8" spans="2:50" ht="16.8" customHeight="1" thickBot="1" x14ac:dyDescent="0.35">
      <c r="C8" s="362"/>
      <c r="D8" s="93" t="s">
        <v>1</v>
      </c>
      <c r="E8" s="93" t="s">
        <v>0</v>
      </c>
      <c r="F8" s="41" t="s">
        <v>2</v>
      </c>
      <c r="G8" s="41" t="s">
        <v>22</v>
      </c>
      <c r="H8" s="41" t="s">
        <v>23</v>
      </c>
      <c r="I8" s="94" t="s">
        <v>1</v>
      </c>
      <c r="J8" s="94" t="s">
        <v>0</v>
      </c>
      <c r="K8" s="42" t="s">
        <v>2</v>
      </c>
      <c r="L8" s="42" t="s">
        <v>22</v>
      </c>
      <c r="M8" s="42" t="s">
        <v>23</v>
      </c>
      <c r="T8" s="12"/>
      <c r="U8" s="97"/>
      <c r="V8" s="97"/>
      <c r="W8" s="100"/>
      <c r="X8" s="100"/>
      <c r="Y8" s="100"/>
      <c r="Z8" s="97"/>
      <c r="AA8" s="97"/>
      <c r="AB8" s="100"/>
      <c r="AC8" s="100"/>
      <c r="AD8" s="100"/>
      <c r="AE8" s="11"/>
      <c r="AL8" s="92" t="s">
        <v>34</v>
      </c>
      <c r="AM8" s="91">
        <v>1</v>
      </c>
      <c r="AN8" s="89" t="s">
        <v>13</v>
      </c>
      <c r="AO8" s="35">
        <v>79.010000000000005</v>
      </c>
      <c r="AP8" s="87">
        <v>99.48</v>
      </c>
      <c r="AQ8" s="87">
        <v>58.55</v>
      </c>
      <c r="AR8" s="87">
        <v>82.57</v>
      </c>
      <c r="AS8" s="30">
        <v>83.4</v>
      </c>
      <c r="AT8" s="28">
        <v>85.24</v>
      </c>
      <c r="AU8" s="5">
        <v>100</v>
      </c>
      <c r="AV8" s="5">
        <v>70.489999999999995</v>
      </c>
      <c r="AW8" s="5">
        <v>87.14</v>
      </c>
      <c r="AX8" s="6">
        <v>93.15</v>
      </c>
    </row>
    <row r="9" spans="2:50" ht="18" customHeight="1" thickBot="1" x14ac:dyDescent="0.35">
      <c r="C9" s="43" t="s">
        <v>21</v>
      </c>
      <c r="D9" s="44">
        <v>59.58</v>
      </c>
      <c r="E9" s="44">
        <v>85.72</v>
      </c>
      <c r="F9" s="44">
        <v>33.450000000000003</v>
      </c>
      <c r="G9" s="44">
        <v>67.959999999999994</v>
      </c>
      <c r="H9" s="44">
        <v>41.63</v>
      </c>
      <c r="I9" s="44">
        <v>59.38</v>
      </c>
      <c r="J9" s="44">
        <v>74.03</v>
      </c>
      <c r="K9" s="44">
        <v>44.74</v>
      </c>
      <c r="L9" s="44">
        <v>64.569999999999993</v>
      </c>
      <c r="M9" s="44">
        <v>63.61</v>
      </c>
      <c r="T9" s="100"/>
      <c r="U9" s="97"/>
      <c r="V9" s="97"/>
      <c r="W9" s="97"/>
      <c r="X9" s="97"/>
      <c r="Y9" s="97"/>
      <c r="Z9" s="97"/>
      <c r="AA9" s="97"/>
      <c r="AB9" s="97"/>
      <c r="AC9" s="97"/>
      <c r="AD9" s="97"/>
      <c r="AE9" s="11"/>
      <c r="AL9" s="92"/>
      <c r="AM9" s="91">
        <v>0.6</v>
      </c>
      <c r="AN9" s="89" t="s">
        <v>13</v>
      </c>
      <c r="AO9" s="35"/>
      <c r="AP9" s="87"/>
      <c r="AQ9" s="87"/>
      <c r="AR9" s="87"/>
      <c r="AS9" s="30"/>
      <c r="AT9" s="28"/>
      <c r="AU9" s="5"/>
      <c r="AV9" s="5"/>
      <c r="AW9" s="5"/>
      <c r="AX9" s="6"/>
    </row>
    <row r="10" spans="2:50" ht="15" thickBot="1" x14ac:dyDescent="0.35">
      <c r="R10" s="40"/>
      <c r="S10" s="40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L10" s="92"/>
      <c r="AM10" s="91">
        <v>1</v>
      </c>
      <c r="AN10" s="89"/>
      <c r="AO10" s="35"/>
      <c r="AP10" s="87"/>
      <c r="AQ10" s="87"/>
      <c r="AR10" s="87"/>
      <c r="AS10" s="30"/>
      <c r="AT10" s="28"/>
      <c r="AU10" s="5"/>
      <c r="AV10" s="5"/>
      <c r="AW10" s="5"/>
      <c r="AX10" s="6"/>
    </row>
    <row r="11" spans="2:50" ht="15" thickBot="1" x14ac:dyDescent="0.35">
      <c r="R11" s="40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L11" s="92"/>
      <c r="AM11" s="91">
        <v>0.8</v>
      </c>
      <c r="AN11" s="89"/>
      <c r="AO11" s="35"/>
      <c r="AP11" s="87"/>
      <c r="AQ11" s="87"/>
      <c r="AR11" s="87"/>
      <c r="AS11" s="30"/>
      <c r="AT11" s="28"/>
      <c r="AU11" s="5"/>
      <c r="AV11" s="5"/>
      <c r="AW11" s="5"/>
      <c r="AX11" s="6"/>
    </row>
    <row r="12" spans="2:50" ht="18.600000000000001" thickBot="1" x14ac:dyDescent="0.4">
      <c r="B12" s="328" t="s">
        <v>31</v>
      </c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R12" s="40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2:50" ht="15" thickBot="1" x14ac:dyDescent="0.35">
      <c r="B13" s="329" t="s">
        <v>25</v>
      </c>
      <c r="C13" s="316" t="s">
        <v>24</v>
      </c>
      <c r="D13" s="332" t="s">
        <v>12</v>
      </c>
      <c r="E13" s="334" t="s">
        <v>3</v>
      </c>
      <c r="F13" s="336" t="s">
        <v>26</v>
      </c>
      <c r="G13" s="337"/>
      <c r="H13" s="337"/>
      <c r="I13" s="337"/>
      <c r="J13" s="338"/>
      <c r="K13" s="339" t="s">
        <v>20</v>
      </c>
      <c r="L13" s="340"/>
      <c r="M13" s="340"/>
      <c r="N13" s="340"/>
      <c r="O13" s="341"/>
      <c r="R13" s="40"/>
      <c r="S13" s="12"/>
      <c r="T13" s="12"/>
      <c r="U13" s="12"/>
      <c r="V13" s="97"/>
      <c r="W13" s="97"/>
      <c r="X13" s="100"/>
      <c r="Y13" s="100"/>
      <c r="Z13" s="100"/>
      <c r="AA13" s="97"/>
      <c r="AB13" s="97"/>
      <c r="AC13" s="100"/>
      <c r="AD13" s="100"/>
      <c r="AE13" s="100"/>
    </row>
    <row r="14" spans="2:50" ht="15.6" thickTop="1" thickBot="1" x14ac:dyDescent="0.35">
      <c r="B14" s="330"/>
      <c r="C14" s="317"/>
      <c r="D14" s="333"/>
      <c r="E14" s="335"/>
      <c r="F14" s="31" t="s">
        <v>1</v>
      </c>
      <c r="G14" s="20" t="s">
        <v>0</v>
      </c>
      <c r="H14" s="73" t="s">
        <v>2</v>
      </c>
      <c r="I14" s="73" t="s">
        <v>22</v>
      </c>
      <c r="J14" s="74" t="s">
        <v>23</v>
      </c>
      <c r="K14" s="21" t="s">
        <v>1</v>
      </c>
      <c r="L14" s="7" t="s">
        <v>0</v>
      </c>
      <c r="M14" s="8" t="s">
        <v>2</v>
      </c>
      <c r="N14" s="8" t="s">
        <v>22</v>
      </c>
      <c r="O14" s="14" t="s">
        <v>23</v>
      </c>
      <c r="R14" s="40"/>
      <c r="S14" s="12"/>
      <c r="T14" s="12"/>
      <c r="U14" s="100"/>
      <c r="V14" s="97"/>
      <c r="W14" s="97"/>
      <c r="X14" s="97"/>
      <c r="Y14" s="97"/>
      <c r="Z14" s="97"/>
      <c r="AA14" s="97"/>
      <c r="AB14" s="97"/>
      <c r="AC14" s="97"/>
      <c r="AD14" s="97"/>
      <c r="AE14" s="97"/>
    </row>
    <row r="15" spans="2:50" ht="21.6" customHeight="1" thickBot="1" x14ac:dyDescent="0.35">
      <c r="B15" s="331"/>
      <c r="C15" s="318"/>
      <c r="D15" s="68" t="s">
        <v>21</v>
      </c>
      <c r="E15" s="45" t="s">
        <v>21</v>
      </c>
      <c r="F15" s="69">
        <f>D$9</f>
        <v>59.58</v>
      </c>
      <c r="G15" s="44">
        <f>E$9</f>
        <v>85.72</v>
      </c>
      <c r="H15" s="44">
        <f t="shared" ref="H15:I15" si="0">F$9</f>
        <v>33.450000000000003</v>
      </c>
      <c r="I15" s="44">
        <f t="shared" si="0"/>
        <v>67.959999999999994</v>
      </c>
      <c r="J15" s="72">
        <f>H$9</f>
        <v>41.63</v>
      </c>
      <c r="K15" s="69">
        <f>I$9</f>
        <v>59.38</v>
      </c>
      <c r="L15" s="44">
        <f>J$9</f>
        <v>74.03</v>
      </c>
      <c r="M15" s="44">
        <f t="shared" ref="M15" si="1">K$9</f>
        <v>44.74</v>
      </c>
      <c r="N15" s="44">
        <f t="shared" ref="N15" si="2">L$9</f>
        <v>64.569999999999993</v>
      </c>
      <c r="O15" s="72">
        <f>M$9</f>
        <v>63.61</v>
      </c>
      <c r="R15" s="40"/>
      <c r="S15" s="97"/>
      <c r="T15" s="96"/>
      <c r="U15" s="101"/>
      <c r="V15" s="97"/>
      <c r="W15" s="97"/>
      <c r="X15" s="97"/>
      <c r="Y15" s="97"/>
      <c r="Z15" s="97"/>
      <c r="AA15" s="97"/>
      <c r="AB15" s="97"/>
      <c r="AC15" s="97"/>
      <c r="AD15" s="97"/>
      <c r="AE15" s="97"/>
    </row>
    <row r="16" spans="2:50" ht="15" thickBot="1" x14ac:dyDescent="0.35">
      <c r="B16" s="322">
        <v>1</v>
      </c>
      <c r="C16" s="65">
        <v>1</v>
      </c>
      <c r="D16" s="319" t="s">
        <v>13</v>
      </c>
      <c r="E16" s="325" t="s">
        <v>16</v>
      </c>
      <c r="F16" s="70">
        <v>58.48</v>
      </c>
      <c r="G16" s="20">
        <v>93.71</v>
      </c>
      <c r="H16" s="20">
        <v>23.26</v>
      </c>
      <c r="I16" s="20">
        <v>69.3</v>
      </c>
      <c r="J16" s="30">
        <v>43.13</v>
      </c>
      <c r="K16" s="23">
        <v>60.27</v>
      </c>
      <c r="L16" s="10">
        <v>89.55</v>
      </c>
      <c r="M16" s="10">
        <v>30.98</v>
      </c>
      <c r="N16" s="10">
        <v>69.27</v>
      </c>
      <c r="O16" s="15">
        <v>61.39</v>
      </c>
      <c r="R16" s="40"/>
      <c r="S16" s="97"/>
      <c r="T16" s="96"/>
      <c r="U16" s="101"/>
      <c r="V16" s="97"/>
      <c r="W16" s="97"/>
      <c r="X16" s="97"/>
      <c r="Y16" s="97"/>
      <c r="Z16" s="97"/>
      <c r="AA16" s="97"/>
      <c r="AB16" s="97"/>
      <c r="AC16" s="97"/>
      <c r="AD16" s="97"/>
      <c r="AE16" s="97"/>
    </row>
    <row r="17" spans="2:31" ht="15" thickBot="1" x14ac:dyDescent="0.35">
      <c r="B17" s="323"/>
      <c r="C17" s="65">
        <v>0.8</v>
      </c>
      <c r="D17" s="320"/>
      <c r="E17" s="326"/>
      <c r="F17" s="71">
        <v>58.07</v>
      </c>
      <c r="G17" s="19">
        <v>91.22</v>
      </c>
      <c r="H17" s="19">
        <v>24.91</v>
      </c>
      <c r="I17" s="19">
        <v>68.5</v>
      </c>
      <c r="J17" s="25">
        <v>43.89</v>
      </c>
      <c r="K17" s="22">
        <v>60.37</v>
      </c>
      <c r="L17" s="3">
        <v>86.8</v>
      </c>
      <c r="M17" s="3">
        <v>33.89</v>
      </c>
      <c r="N17" s="3">
        <v>68.67</v>
      </c>
      <c r="O17" s="4">
        <v>62.73</v>
      </c>
      <c r="R17" s="40"/>
      <c r="S17" s="97"/>
      <c r="T17" s="96"/>
      <c r="U17" s="101"/>
      <c r="V17" s="97"/>
      <c r="W17" s="97"/>
      <c r="X17" s="97"/>
      <c r="Y17" s="97"/>
      <c r="Z17" s="97"/>
      <c r="AA17" s="97"/>
      <c r="AB17" s="97"/>
      <c r="AC17" s="97"/>
      <c r="AD17" s="97"/>
      <c r="AE17" s="97"/>
    </row>
    <row r="18" spans="2:31" ht="15" thickBot="1" x14ac:dyDescent="0.35">
      <c r="B18" s="323"/>
      <c r="C18" s="66">
        <v>0.6</v>
      </c>
      <c r="D18" s="320"/>
      <c r="E18" s="326"/>
      <c r="F18" s="70">
        <v>58.1</v>
      </c>
      <c r="G18" s="20">
        <v>91.99</v>
      </c>
      <c r="H18" s="20">
        <v>24.22</v>
      </c>
      <c r="I18" s="20">
        <v>68.709999999999994</v>
      </c>
      <c r="J18" s="26">
        <v>58.51</v>
      </c>
      <c r="K18" s="23">
        <v>60.42</v>
      </c>
      <c r="L18" s="10">
        <v>88.26</v>
      </c>
      <c r="M18" s="10">
        <v>32.58</v>
      </c>
      <c r="N18" s="10">
        <v>69.040000000000006</v>
      </c>
      <c r="O18" s="15">
        <v>62.57</v>
      </c>
      <c r="R18" s="40"/>
      <c r="S18" s="97"/>
      <c r="T18" s="96"/>
      <c r="U18" s="101"/>
      <c r="V18" s="97"/>
      <c r="W18" s="97"/>
      <c r="X18" s="97"/>
      <c r="Y18" s="97"/>
      <c r="Z18" s="97"/>
      <c r="AA18" s="97"/>
      <c r="AB18" s="97"/>
      <c r="AC18" s="97"/>
      <c r="AD18" s="97"/>
      <c r="AE18" s="97"/>
    </row>
    <row r="19" spans="2:31" ht="15" thickBot="1" x14ac:dyDescent="0.35">
      <c r="B19" s="323"/>
      <c r="C19" s="65">
        <v>0.4</v>
      </c>
      <c r="D19" s="320"/>
      <c r="E19" s="326"/>
      <c r="F19" s="71">
        <v>58.39</v>
      </c>
      <c r="G19" s="19">
        <v>93.2</v>
      </c>
      <c r="H19" s="19">
        <v>23.59</v>
      </c>
      <c r="I19" s="19">
        <v>69.14</v>
      </c>
      <c r="J19" s="25">
        <v>59.6</v>
      </c>
      <c r="K19" s="22">
        <v>60.66</v>
      </c>
      <c r="L19" s="3">
        <v>89.64</v>
      </c>
      <c r="M19" s="3">
        <v>31.69</v>
      </c>
      <c r="N19" s="3">
        <v>69.5</v>
      </c>
      <c r="O19" s="4">
        <v>62.81</v>
      </c>
      <c r="R19" s="40"/>
      <c r="S19" s="97"/>
      <c r="T19" s="96"/>
      <c r="U19" s="101"/>
      <c r="V19" s="97"/>
      <c r="W19" s="97"/>
      <c r="X19" s="97"/>
      <c r="Y19" s="97"/>
      <c r="Z19" s="97"/>
      <c r="AA19" s="97"/>
      <c r="AB19" s="97"/>
      <c r="AC19" s="97"/>
      <c r="AD19" s="97"/>
      <c r="AE19" s="97"/>
    </row>
    <row r="20" spans="2:31" ht="15" thickBot="1" x14ac:dyDescent="0.35">
      <c r="B20" s="324"/>
      <c r="C20" s="67">
        <v>0.2</v>
      </c>
      <c r="D20" s="321"/>
      <c r="E20" s="327"/>
      <c r="F20" s="71">
        <v>58.55</v>
      </c>
      <c r="G20" s="19">
        <v>94.35</v>
      </c>
      <c r="H20" s="19">
        <v>22.77</v>
      </c>
      <c r="I20" s="19">
        <v>69.48</v>
      </c>
      <c r="J20" s="25">
        <v>44.16</v>
      </c>
      <c r="K20" s="22">
        <v>59.96</v>
      </c>
      <c r="L20" s="3">
        <v>88.15</v>
      </c>
      <c r="M20" s="3">
        <v>31.78</v>
      </c>
      <c r="N20" s="3">
        <v>68.760000000000005</v>
      </c>
      <c r="O20" s="4">
        <v>61.83</v>
      </c>
    </row>
    <row r="21" spans="2:31" ht="15" thickBot="1" x14ac:dyDescent="0.35">
      <c r="B21" s="310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2"/>
    </row>
    <row r="22" spans="2:31" ht="15" thickBot="1" x14ac:dyDescent="0.35">
      <c r="B22" s="322">
        <v>0</v>
      </c>
      <c r="C22" s="64">
        <v>1</v>
      </c>
      <c r="D22" s="319" t="s">
        <v>14</v>
      </c>
      <c r="E22" s="316" t="s">
        <v>16</v>
      </c>
      <c r="F22" s="34">
        <v>58.36</v>
      </c>
      <c r="G22" s="98">
        <v>93.09</v>
      </c>
      <c r="H22" s="98">
        <v>23.62</v>
      </c>
      <c r="I22" s="98">
        <v>69.09</v>
      </c>
      <c r="J22" s="29">
        <v>56.95</v>
      </c>
      <c r="K22" s="27">
        <v>60.21</v>
      </c>
      <c r="L22" s="9">
        <v>88.41</v>
      </c>
      <c r="M22" s="9">
        <v>32</v>
      </c>
      <c r="N22" s="9">
        <v>68.959999999999994</v>
      </c>
      <c r="O22" s="17">
        <v>62.92</v>
      </c>
    </row>
    <row r="23" spans="2:31" ht="15" thickBot="1" x14ac:dyDescent="0.35">
      <c r="B23" s="323"/>
      <c r="C23" s="65">
        <v>0.8</v>
      </c>
      <c r="D23" s="320"/>
      <c r="E23" s="317"/>
      <c r="F23" s="32">
        <v>58.33</v>
      </c>
      <c r="G23" s="19">
        <v>93.22</v>
      </c>
      <c r="H23" s="19">
        <v>23.44</v>
      </c>
      <c r="I23" s="19">
        <v>69.11</v>
      </c>
      <c r="J23" s="25">
        <v>47.23</v>
      </c>
      <c r="K23" s="22">
        <v>60.56</v>
      </c>
      <c r="L23" s="3">
        <v>90.22</v>
      </c>
      <c r="M23" s="3">
        <v>30.89</v>
      </c>
      <c r="N23" s="3">
        <v>69.58</v>
      </c>
      <c r="O23" s="4">
        <v>62.06</v>
      </c>
      <c r="Q23" s="349" t="s">
        <v>19</v>
      </c>
      <c r="R23" s="349"/>
    </row>
    <row r="24" spans="2:31" ht="15" thickBot="1" x14ac:dyDescent="0.35">
      <c r="B24" s="323"/>
      <c r="C24" s="66">
        <v>0.6</v>
      </c>
      <c r="D24" s="320"/>
      <c r="E24" s="317"/>
      <c r="F24" s="31">
        <v>58.41</v>
      </c>
      <c r="G24" s="20">
        <v>90.82</v>
      </c>
      <c r="H24" s="20">
        <v>26</v>
      </c>
      <c r="I24" s="20">
        <v>68.59</v>
      </c>
      <c r="J24" s="26">
        <v>53.58</v>
      </c>
      <c r="K24" s="23">
        <v>60.07</v>
      </c>
      <c r="L24" s="10">
        <v>86.15</v>
      </c>
      <c r="M24" s="10">
        <v>33.979999999999997</v>
      </c>
      <c r="N24" s="10">
        <v>68.33</v>
      </c>
      <c r="O24" s="15">
        <v>61.98</v>
      </c>
      <c r="Q24" s="80">
        <v>0</v>
      </c>
      <c r="R24" s="80">
        <v>256</v>
      </c>
    </row>
    <row r="25" spans="2:31" ht="15" thickBot="1" x14ac:dyDescent="0.35">
      <c r="B25" s="323"/>
      <c r="C25" s="65">
        <v>0.4</v>
      </c>
      <c r="D25" s="320"/>
      <c r="E25" s="317"/>
      <c r="F25" s="32">
        <v>58.48</v>
      </c>
      <c r="G25" s="19">
        <v>93.99</v>
      </c>
      <c r="H25" s="19">
        <v>22.97</v>
      </c>
      <c r="I25" s="19">
        <v>69.349999999999994</v>
      </c>
      <c r="J25" s="25">
        <v>56.08</v>
      </c>
      <c r="K25" s="22">
        <v>60.41</v>
      </c>
      <c r="L25" s="3">
        <v>89.66</v>
      </c>
      <c r="M25" s="3">
        <v>31.16</v>
      </c>
      <c r="N25" s="3">
        <v>69.37</v>
      </c>
      <c r="O25" s="4">
        <v>62.26</v>
      </c>
      <c r="Q25" s="80">
        <v>1</v>
      </c>
      <c r="R25" s="80">
        <v>9216</v>
      </c>
    </row>
    <row r="26" spans="2:31" ht="15" thickBot="1" x14ac:dyDescent="0.35">
      <c r="B26" s="324"/>
      <c r="C26" s="67">
        <v>0.2</v>
      </c>
      <c r="D26" s="321"/>
      <c r="E26" s="318"/>
      <c r="F26" s="35">
        <v>58.25</v>
      </c>
      <c r="G26" s="87">
        <v>93.48</v>
      </c>
      <c r="H26" s="87">
        <v>23.02</v>
      </c>
      <c r="I26" s="87">
        <v>69.13</v>
      </c>
      <c r="J26" s="30">
        <v>44.47</v>
      </c>
      <c r="K26" s="28">
        <v>60.3</v>
      </c>
      <c r="L26" s="5">
        <v>91.15</v>
      </c>
      <c r="M26" s="5">
        <v>29.46</v>
      </c>
      <c r="N26" s="5">
        <v>69.66</v>
      </c>
      <c r="O26" s="6">
        <v>62.16</v>
      </c>
      <c r="Q26" s="80">
        <v>2</v>
      </c>
      <c r="R26" s="80">
        <v>4</v>
      </c>
    </row>
    <row r="27" spans="2:31" ht="15" thickBot="1" x14ac:dyDescent="0.35">
      <c r="B27" s="310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2"/>
      <c r="Q27" s="80"/>
      <c r="R27" s="80"/>
    </row>
    <row r="28" spans="2:31" ht="15" thickBot="1" x14ac:dyDescent="0.35">
      <c r="B28" s="322">
        <v>1</v>
      </c>
      <c r="C28" s="64">
        <v>1</v>
      </c>
      <c r="D28" s="434" t="s">
        <v>15</v>
      </c>
      <c r="E28" s="316" t="s">
        <v>16</v>
      </c>
      <c r="F28" s="34">
        <v>58.26</v>
      </c>
      <c r="G28" s="86">
        <v>88.08</v>
      </c>
      <c r="H28" s="86">
        <v>28.46</v>
      </c>
      <c r="I28" s="86">
        <v>67.849999999999994</v>
      </c>
      <c r="J28" s="29">
        <v>48.29</v>
      </c>
      <c r="K28" s="27">
        <v>60.31</v>
      </c>
      <c r="L28" s="9">
        <v>89.31</v>
      </c>
      <c r="M28" s="9">
        <v>31.31</v>
      </c>
      <c r="N28" s="9">
        <v>69.23</v>
      </c>
      <c r="O28" s="17">
        <v>62.41</v>
      </c>
      <c r="Q28" s="80"/>
      <c r="R28" s="80"/>
    </row>
    <row r="29" spans="2:31" ht="15" thickBot="1" x14ac:dyDescent="0.35">
      <c r="B29" s="323"/>
      <c r="C29" s="65">
        <v>0.8</v>
      </c>
      <c r="D29" s="435"/>
      <c r="E29" s="317"/>
      <c r="F29" s="32">
        <v>58.45</v>
      </c>
      <c r="G29" s="19">
        <v>93.46</v>
      </c>
      <c r="H29" s="19">
        <v>23.44</v>
      </c>
      <c r="I29" s="19">
        <v>69.22</v>
      </c>
      <c r="J29" s="25">
        <v>58.9</v>
      </c>
      <c r="K29" s="22">
        <v>60.07</v>
      </c>
      <c r="L29" s="3">
        <v>88.48</v>
      </c>
      <c r="M29" s="3">
        <v>31.67</v>
      </c>
      <c r="N29" s="3">
        <v>68.91</v>
      </c>
      <c r="O29" s="4">
        <v>61.51</v>
      </c>
      <c r="Q29" s="80"/>
      <c r="R29" s="80"/>
    </row>
    <row r="30" spans="2:31" ht="15" thickBot="1" x14ac:dyDescent="0.35">
      <c r="B30" s="323"/>
      <c r="C30" s="66">
        <v>0.6</v>
      </c>
      <c r="D30" s="435"/>
      <c r="E30" s="317"/>
      <c r="F30" s="31">
        <v>58.58</v>
      </c>
      <c r="G30" s="20">
        <v>94.42</v>
      </c>
      <c r="H30" s="20">
        <v>22.73</v>
      </c>
      <c r="I30" s="20">
        <v>69.510000000000005</v>
      </c>
      <c r="J30" s="26">
        <v>57.73</v>
      </c>
      <c r="K30" s="23">
        <v>60.17</v>
      </c>
      <c r="L30" s="10">
        <v>89.21</v>
      </c>
      <c r="M30" s="10">
        <v>31.15</v>
      </c>
      <c r="N30" s="10">
        <v>69.13</v>
      </c>
      <c r="O30" s="15">
        <v>61.95</v>
      </c>
      <c r="Q30" s="80"/>
      <c r="R30" s="80"/>
    </row>
    <row r="31" spans="2:31" ht="15" thickBot="1" x14ac:dyDescent="0.35">
      <c r="B31" s="323"/>
      <c r="C31" s="65">
        <v>0.4</v>
      </c>
      <c r="D31" s="435"/>
      <c r="E31" s="317"/>
      <c r="F31" s="32">
        <v>58.74</v>
      </c>
      <c r="G31" s="19">
        <v>91.91</v>
      </c>
      <c r="H31" s="19">
        <v>25.57</v>
      </c>
      <c r="I31" s="19">
        <v>69.02</v>
      </c>
      <c r="J31" s="25">
        <v>59.32</v>
      </c>
      <c r="K31" s="22">
        <v>60.25</v>
      </c>
      <c r="L31" s="3">
        <v>89.39</v>
      </c>
      <c r="M31" s="3">
        <v>31.11</v>
      </c>
      <c r="N31" s="3">
        <v>69.209999999999994</v>
      </c>
      <c r="O31" s="4">
        <v>62.18</v>
      </c>
      <c r="Q31" s="80"/>
      <c r="R31" s="80"/>
    </row>
    <row r="32" spans="2:31" ht="15" thickBot="1" x14ac:dyDescent="0.35">
      <c r="B32" s="324"/>
      <c r="C32" s="67">
        <v>0.2</v>
      </c>
      <c r="D32" s="436"/>
      <c r="E32" s="318"/>
      <c r="F32" s="35">
        <v>59</v>
      </c>
      <c r="G32" s="87">
        <v>93.57</v>
      </c>
      <c r="H32" s="87">
        <v>24.44</v>
      </c>
      <c r="I32" s="87">
        <v>69.53</v>
      </c>
      <c r="J32" s="30">
        <v>51.74</v>
      </c>
      <c r="K32" s="28">
        <v>60.71</v>
      </c>
      <c r="L32" s="5">
        <v>88.99</v>
      </c>
      <c r="M32" s="5">
        <v>32.44</v>
      </c>
      <c r="N32" s="5">
        <v>69.37</v>
      </c>
      <c r="O32" s="6">
        <v>63</v>
      </c>
      <c r="Q32" s="80"/>
      <c r="R32" s="80"/>
    </row>
    <row r="33" spans="2:18" ht="15" thickBot="1" x14ac:dyDescent="0.35">
      <c r="B33" s="310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2"/>
      <c r="Q33" s="80"/>
      <c r="R33" s="80"/>
    </row>
    <row r="34" spans="2:18" ht="15" thickBot="1" x14ac:dyDescent="0.35">
      <c r="B34" s="322">
        <v>0</v>
      </c>
      <c r="C34" s="64">
        <v>1</v>
      </c>
      <c r="D34" s="319" t="s">
        <v>35</v>
      </c>
      <c r="E34" s="316" t="s">
        <v>16</v>
      </c>
      <c r="F34" s="34">
        <v>58.52</v>
      </c>
      <c r="G34" s="86">
        <v>93.95</v>
      </c>
      <c r="H34" s="86">
        <v>23.1</v>
      </c>
      <c r="I34" s="86">
        <v>69.37</v>
      </c>
      <c r="J34" s="29">
        <v>48.15</v>
      </c>
      <c r="K34" s="27">
        <v>60.31</v>
      </c>
      <c r="L34" s="9">
        <v>88.39</v>
      </c>
      <c r="M34" s="9">
        <v>32.22</v>
      </c>
      <c r="N34" s="9">
        <v>69</v>
      </c>
      <c r="O34" s="17">
        <v>62.25</v>
      </c>
    </row>
    <row r="35" spans="2:18" ht="15" thickBot="1" x14ac:dyDescent="0.35">
      <c r="B35" s="323"/>
      <c r="C35" s="65">
        <v>0.8</v>
      </c>
      <c r="D35" s="320"/>
      <c r="E35" s="317"/>
      <c r="F35" s="32">
        <v>58.42</v>
      </c>
      <c r="G35" s="19">
        <v>90.59</v>
      </c>
      <c r="H35" s="19">
        <v>26.26</v>
      </c>
      <c r="I35" s="19">
        <v>68.540000000000006</v>
      </c>
      <c r="J35" s="25">
        <v>50.96</v>
      </c>
      <c r="K35" s="22">
        <v>60.62</v>
      </c>
      <c r="L35" s="3">
        <v>90.21</v>
      </c>
      <c r="M35" s="3">
        <v>31.04</v>
      </c>
      <c r="N35" s="3">
        <v>69.61</v>
      </c>
      <c r="O35" s="4">
        <v>63.03</v>
      </c>
    </row>
    <row r="36" spans="2:18" ht="15" thickBot="1" x14ac:dyDescent="0.35">
      <c r="B36" s="323"/>
      <c r="C36" s="66">
        <v>0.6</v>
      </c>
      <c r="D36" s="320"/>
      <c r="E36" s="317"/>
      <c r="F36" s="31">
        <v>58.43</v>
      </c>
      <c r="G36" s="20">
        <v>94.89</v>
      </c>
      <c r="H36" s="20">
        <v>21.97</v>
      </c>
      <c r="I36" s="20">
        <v>69.53</v>
      </c>
      <c r="J36" s="26">
        <v>45.79</v>
      </c>
      <c r="K36" s="23">
        <v>60.34</v>
      </c>
      <c r="L36" s="10">
        <v>91.77</v>
      </c>
      <c r="M36" s="10">
        <v>28.91</v>
      </c>
      <c r="N36" s="10">
        <v>69.819999999999993</v>
      </c>
      <c r="O36" s="15">
        <v>61.99</v>
      </c>
    </row>
    <row r="37" spans="2:18" ht="15" thickBot="1" x14ac:dyDescent="0.35">
      <c r="B37" s="323"/>
      <c r="C37" s="65">
        <v>0.4</v>
      </c>
      <c r="D37" s="320"/>
      <c r="E37" s="317"/>
      <c r="F37" s="32">
        <v>59.08</v>
      </c>
      <c r="G37" s="19">
        <v>91.02</v>
      </c>
      <c r="H37" s="19">
        <v>27.15</v>
      </c>
      <c r="I37" s="19">
        <v>68.98</v>
      </c>
      <c r="J37" s="25">
        <v>44.66</v>
      </c>
      <c r="K37" s="22">
        <v>60.28</v>
      </c>
      <c r="L37" s="3">
        <v>87.19</v>
      </c>
      <c r="M37" s="3">
        <v>33.380000000000003</v>
      </c>
      <c r="N37" s="3">
        <v>68.7</v>
      </c>
      <c r="O37" s="4">
        <v>62.14</v>
      </c>
    </row>
    <row r="38" spans="2:18" ht="15" thickBot="1" x14ac:dyDescent="0.35">
      <c r="B38" s="324"/>
      <c r="C38" s="67">
        <v>0.2</v>
      </c>
      <c r="D38" s="321"/>
      <c r="E38" s="318"/>
      <c r="F38" s="35">
        <v>58.44</v>
      </c>
      <c r="G38" s="87">
        <v>91.53</v>
      </c>
      <c r="H38" s="87">
        <v>25.35</v>
      </c>
      <c r="I38" s="87">
        <v>68.77</v>
      </c>
      <c r="J38" s="30">
        <v>46.64</v>
      </c>
      <c r="K38" s="28">
        <v>60.63</v>
      </c>
      <c r="L38" s="5">
        <v>90.77</v>
      </c>
      <c r="M38" s="5">
        <v>30.49</v>
      </c>
      <c r="N38" s="5">
        <v>69.75</v>
      </c>
      <c r="O38" s="6">
        <v>62.32</v>
      </c>
    </row>
    <row r="39" spans="2:18" ht="15" thickBot="1" x14ac:dyDescent="0.35">
      <c r="B39" s="310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2"/>
    </row>
    <row r="40" spans="2:18" ht="15" thickBot="1" x14ac:dyDescent="0.35">
      <c r="B40" s="322">
        <v>0</v>
      </c>
      <c r="C40" s="64">
        <v>1</v>
      </c>
      <c r="D40" s="319" t="s">
        <v>36</v>
      </c>
      <c r="E40" s="316" t="s">
        <v>16</v>
      </c>
      <c r="F40" s="34">
        <v>57.75</v>
      </c>
      <c r="G40" s="86">
        <v>90.55</v>
      </c>
      <c r="H40" s="86">
        <v>26.95</v>
      </c>
      <c r="I40" s="86">
        <v>68.7</v>
      </c>
      <c r="J40" s="29">
        <v>49.59</v>
      </c>
      <c r="K40" s="27">
        <v>60.26</v>
      </c>
      <c r="L40" s="9">
        <v>87.52</v>
      </c>
      <c r="M40" s="9">
        <v>33</v>
      </c>
      <c r="N40" s="9">
        <v>68.77</v>
      </c>
      <c r="O40" s="17">
        <v>61.95</v>
      </c>
    </row>
    <row r="41" spans="2:18" ht="15" thickBot="1" x14ac:dyDescent="0.35">
      <c r="B41" s="323"/>
      <c r="C41" s="65">
        <v>0.8</v>
      </c>
      <c r="D41" s="320"/>
      <c r="E41" s="317"/>
      <c r="F41" s="32">
        <v>58.35</v>
      </c>
      <c r="G41" s="19">
        <v>93.69</v>
      </c>
      <c r="H41" s="19">
        <v>23.01</v>
      </c>
      <c r="I41" s="19">
        <v>69.22</v>
      </c>
      <c r="J41" s="25">
        <v>57.66</v>
      </c>
      <c r="K41" s="22">
        <v>60.18</v>
      </c>
      <c r="L41" s="3">
        <v>89.28</v>
      </c>
      <c r="M41" s="3">
        <v>31.09</v>
      </c>
      <c r="N41" s="3">
        <v>69.16</v>
      </c>
      <c r="O41" s="4">
        <v>61.82</v>
      </c>
    </row>
    <row r="42" spans="2:18" ht="15" thickBot="1" x14ac:dyDescent="0.35">
      <c r="B42" s="323"/>
      <c r="C42" s="66">
        <v>0.6</v>
      </c>
      <c r="D42" s="320"/>
      <c r="E42" s="317"/>
      <c r="F42" s="31">
        <v>58.57</v>
      </c>
      <c r="G42" s="20">
        <v>87.39</v>
      </c>
      <c r="H42" s="20">
        <v>29.75</v>
      </c>
      <c r="I42" s="20">
        <v>67.83</v>
      </c>
      <c r="J42" s="26">
        <v>58.46</v>
      </c>
      <c r="K42" s="23">
        <v>59.75</v>
      </c>
      <c r="L42" s="10">
        <v>83.34</v>
      </c>
      <c r="M42" s="10">
        <v>36.159999999999997</v>
      </c>
      <c r="N42" s="10">
        <v>67.430000000000007</v>
      </c>
      <c r="O42" s="15">
        <v>62.1</v>
      </c>
    </row>
    <row r="43" spans="2:18" ht="15" thickBot="1" x14ac:dyDescent="0.35">
      <c r="B43" s="323"/>
      <c r="C43" s="65">
        <v>0.4</v>
      </c>
      <c r="D43" s="320"/>
      <c r="E43" s="317"/>
      <c r="F43" s="32">
        <v>58.42</v>
      </c>
      <c r="G43" s="19">
        <v>93.4</v>
      </c>
      <c r="H43" s="19">
        <v>23.44</v>
      </c>
      <c r="I43" s="19">
        <v>69.19</v>
      </c>
      <c r="J43" s="25">
        <v>45.4</v>
      </c>
      <c r="K43" s="22">
        <v>60.25</v>
      </c>
      <c r="L43" s="3">
        <v>89.26</v>
      </c>
      <c r="M43" s="3">
        <v>31.26</v>
      </c>
      <c r="N43" s="3">
        <v>69.19</v>
      </c>
      <c r="O43" s="4">
        <v>62.82</v>
      </c>
    </row>
    <row r="44" spans="2:18" ht="15" thickBot="1" x14ac:dyDescent="0.35">
      <c r="B44" s="324"/>
      <c r="C44" s="67">
        <v>0.2</v>
      </c>
      <c r="D44" s="321"/>
      <c r="E44" s="318"/>
      <c r="F44" s="35">
        <v>58.45</v>
      </c>
      <c r="G44" s="87">
        <v>93.84</v>
      </c>
      <c r="H44" s="87">
        <v>23.06</v>
      </c>
      <c r="I44" s="87">
        <v>69.31</v>
      </c>
      <c r="J44" s="30">
        <v>43.08</v>
      </c>
      <c r="K44" s="28">
        <v>60</v>
      </c>
      <c r="L44" s="5">
        <v>90.02</v>
      </c>
      <c r="M44" s="5">
        <v>29.98</v>
      </c>
      <c r="N44" s="5">
        <v>69.239999999999995</v>
      </c>
      <c r="O44" s="6">
        <v>61.97</v>
      </c>
    </row>
    <row r="45" spans="2:18" ht="15" thickBot="1" x14ac:dyDescent="0.35">
      <c r="B45" s="310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2"/>
    </row>
    <row r="46" spans="2:18" ht="15" thickBot="1" x14ac:dyDescent="0.35">
      <c r="B46" s="322">
        <v>0</v>
      </c>
      <c r="C46" s="64">
        <v>1</v>
      </c>
      <c r="D46" s="319" t="s">
        <v>37</v>
      </c>
      <c r="E46" s="316" t="s">
        <v>16</v>
      </c>
      <c r="F46" s="34">
        <v>58.4</v>
      </c>
      <c r="G46" s="86">
        <v>91.1</v>
      </c>
      <c r="H46" s="86">
        <v>25.71</v>
      </c>
      <c r="I46" s="86">
        <v>68.650000000000006</v>
      </c>
      <c r="J46" s="29">
        <v>47.1</v>
      </c>
      <c r="K46" s="27">
        <v>60.37</v>
      </c>
      <c r="L46" s="9">
        <v>88.02</v>
      </c>
      <c r="M46" s="9">
        <v>32.729999999999997</v>
      </c>
      <c r="N46" s="9">
        <v>68.959999999999994</v>
      </c>
      <c r="O46" s="17">
        <v>62.09</v>
      </c>
    </row>
    <row r="47" spans="2:18" ht="15" thickBot="1" x14ac:dyDescent="0.35">
      <c r="B47" s="323"/>
      <c r="C47" s="65">
        <v>0.8</v>
      </c>
      <c r="D47" s="320"/>
      <c r="E47" s="317"/>
      <c r="F47" s="32">
        <v>58.41</v>
      </c>
      <c r="G47" s="19">
        <v>94.08</v>
      </c>
      <c r="H47" s="19">
        <v>22.75</v>
      </c>
      <c r="I47" s="19">
        <v>69.34</v>
      </c>
      <c r="J47" s="25">
        <v>48.63</v>
      </c>
      <c r="K47" s="22">
        <v>60.47</v>
      </c>
      <c r="L47" s="3">
        <v>89.61</v>
      </c>
      <c r="M47" s="3">
        <v>31.33</v>
      </c>
      <c r="N47" s="3">
        <v>69.33</v>
      </c>
      <c r="O47" s="4">
        <v>63.09</v>
      </c>
    </row>
    <row r="48" spans="2:18" ht="15" thickBot="1" x14ac:dyDescent="0.35">
      <c r="B48" s="323"/>
      <c r="C48" s="66">
        <v>0.6</v>
      </c>
      <c r="D48" s="320"/>
      <c r="E48" s="317"/>
      <c r="F48" s="31">
        <v>58.6</v>
      </c>
      <c r="G48" s="20">
        <v>93.49</v>
      </c>
      <c r="H48" s="20">
        <v>23.71</v>
      </c>
      <c r="I48" s="20">
        <v>69.31</v>
      </c>
      <c r="J48" s="26">
        <v>58.14</v>
      </c>
      <c r="K48" s="23">
        <v>60.47</v>
      </c>
      <c r="L48" s="10">
        <v>89.79</v>
      </c>
      <c r="M48" s="10">
        <v>31.15</v>
      </c>
      <c r="N48" s="10">
        <v>69.430000000000007</v>
      </c>
      <c r="O48" s="15">
        <v>63.47</v>
      </c>
    </row>
    <row r="49" spans="2:15" ht="15" thickBot="1" x14ac:dyDescent="0.35">
      <c r="B49" s="323"/>
      <c r="C49" s="65">
        <v>0.4</v>
      </c>
      <c r="D49" s="320"/>
      <c r="E49" s="317"/>
      <c r="F49" s="32">
        <v>58.31</v>
      </c>
      <c r="G49" s="19">
        <v>93.93</v>
      </c>
      <c r="H49" s="19">
        <v>22.7</v>
      </c>
      <c r="I49" s="19">
        <v>69.260000000000005</v>
      </c>
      <c r="J49" s="25">
        <v>45.72</v>
      </c>
      <c r="K49" s="22">
        <v>60.48</v>
      </c>
      <c r="L49" s="3">
        <v>88.66</v>
      </c>
      <c r="M49" s="3">
        <v>32.31</v>
      </c>
      <c r="N49" s="3">
        <v>69.17</v>
      </c>
      <c r="O49" s="4">
        <v>62.51</v>
      </c>
    </row>
    <row r="50" spans="2:15" ht="15" thickBot="1" x14ac:dyDescent="0.35">
      <c r="B50" s="324"/>
      <c r="C50" s="67">
        <v>0.2</v>
      </c>
      <c r="D50" s="321"/>
      <c r="E50" s="318"/>
      <c r="F50" s="35">
        <v>58.74</v>
      </c>
      <c r="G50" s="87">
        <v>93.08</v>
      </c>
      <c r="H50" s="87">
        <v>24.4</v>
      </c>
      <c r="I50" s="87">
        <v>69.28</v>
      </c>
      <c r="J50" s="30">
        <v>47.57</v>
      </c>
      <c r="K50" s="28">
        <v>60.27</v>
      </c>
      <c r="L50" s="5">
        <v>87.59</v>
      </c>
      <c r="M50" s="5">
        <v>32.96</v>
      </c>
      <c r="N50" s="5">
        <v>68.790000000000006</v>
      </c>
      <c r="O50" s="6">
        <v>62.58</v>
      </c>
    </row>
    <row r="51" spans="2:15" ht="15" thickBot="1" x14ac:dyDescent="0.35">
      <c r="B51" s="310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2"/>
    </row>
    <row r="52" spans="2:15" ht="15" thickBot="1" x14ac:dyDescent="0.35">
      <c r="B52" s="322">
        <v>0</v>
      </c>
      <c r="C52" s="64">
        <v>1</v>
      </c>
      <c r="D52" s="319" t="s">
        <v>38</v>
      </c>
      <c r="E52" s="316" t="s">
        <v>16</v>
      </c>
      <c r="F52" s="34">
        <v>58.58</v>
      </c>
      <c r="G52" s="86">
        <v>93.75</v>
      </c>
      <c r="H52" s="86">
        <v>23.42</v>
      </c>
      <c r="I52" s="86">
        <v>69.36</v>
      </c>
      <c r="J52" s="29">
        <v>51.29</v>
      </c>
      <c r="K52" s="27">
        <v>60.26</v>
      </c>
      <c r="L52" s="9">
        <v>89.68</v>
      </c>
      <c r="M52" s="9">
        <v>30.84</v>
      </c>
      <c r="N52" s="9">
        <v>69.290000000000006</v>
      </c>
      <c r="O52" s="17">
        <v>62.61</v>
      </c>
    </row>
    <row r="53" spans="2:15" ht="15" thickBot="1" x14ac:dyDescent="0.35">
      <c r="B53" s="323"/>
      <c r="C53" s="65">
        <v>0.8</v>
      </c>
      <c r="D53" s="320"/>
      <c r="E53" s="317"/>
      <c r="F53" s="32">
        <v>58.48</v>
      </c>
      <c r="G53" s="19">
        <v>89.31</v>
      </c>
      <c r="H53" s="19">
        <v>27.66</v>
      </c>
      <c r="I53" s="19">
        <v>68.27</v>
      </c>
      <c r="J53" s="25">
        <v>44.81</v>
      </c>
      <c r="K53" s="22">
        <v>60.17</v>
      </c>
      <c r="L53" s="3">
        <v>87.28</v>
      </c>
      <c r="M53" s="3">
        <v>33.049999999999997</v>
      </c>
      <c r="N53" s="3">
        <v>68.66</v>
      </c>
      <c r="O53" s="4">
        <v>62.48</v>
      </c>
    </row>
    <row r="54" spans="2:15" ht="15" thickBot="1" x14ac:dyDescent="0.35">
      <c r="B54" s="323"/>
      <c r="C54" s="66">
        <v>0.6</v>
      </c>
      <c r="D54" s="320"/>
      <c r="E54" s="317"/>
      <c r="F54" s="31">
        <v>58.42</v>
      </c>
      <c r="G54" s="20">
        <v>93.75</v>
      </c>
      <c r="H54" s="20">
        <v>23.1</v>
      </c>
      <c r="I54" s="20">
        <v>69.27</v>
      </c>
      <c r="J54" s="26">
        <v>57.01</v>
      </c>
      <c r="K54" s="23">
        <v>60.35</v>
      </c>
      <c r="L54" s="10">
        <v>89.15</v>
      </c>
      <c r="M54" s="10">
        <v>31.55</v>
      </c>
      <c r="N54" s="10">
        <v>69.209999999999994</v>
      </c>
      <c r="O54" s="15">
        <v>63.22</v>
      </c>
    </row>
    <row r="55" spans="2:15" ht="15" thickBot="1" x14ac:dyDescent="0.35">
      <c r="B55" s="323"/>
      <c r="C55" s="65">
        <v>0.4</v>
      </c>
      <c r="D55" s="320"/>
      <c r="E55" s="317"/>
      <c r="F55" s="32">
        <v>58.85</v>
      </c>
      <c r="G55" s="19">
        <v>91.77</v>
      </c>
      <c r="H55" s="19">
        <v>23.95</v>
      </c>
      <c r="I55" s="19">
        <v>69.040000000000006</v>
      </c>
      <c r="J55" s="25">
        <v>44.79</v>
      </c>
      <c r="K55" s="22">
        <v>60.68</v>
      </c>
      <c r="L55" s="3">
        <v>88.44</v>
      </c>
      <c r="M55" s="3">
        <v>32.93</v>
      </c>
      <c r="N55" s="3">
        <v>69.22</v>
      </c>
      <c r="O55" s="4">
        <v>62.94</v>
      </c>
    </row>
    <row r="56" spans="2:15" ht="15" thickBot="1" x14ac:dyDescent="0.35">
      <c r="B56" s="324"/>
      <c r="C56" s="67">
        <v>0.2</v>
      </c>
      <c r="D56" s="321"/>
      <c r="E56" s="318"/>
      <c r="F56" s="35">
        <v>58.69</v>
      </c>
      <c r="G56" s="87">
        <v>93.97</v>
      </c>
      <c r="H56" s="87">
        <v>23.42</v>
      </c>
      <c r="I56" s="87">
        <v>69.459999999999994</v>
      </c>
      <c r="J56" s="30">
        <v>57.64</v>
      </c>
      <c r="K56" s="28">
        <v>60.15</v>
      </c>
      <c r="L56" s="5">
        <v>91.11</v>
      </c>
      <c r="M56" s="5">
        <v>29.2</v>
      </c>
      <c r="N56" s="5">
        <v>69.569999999999993</v>
      </c>
      <c r="O56" s="6">
        <v>61.66</v>
      </c>
    </row>
    <row r="59" spans="2:15" ht="18.600000000000001" thickBot="1" x14ac:dyDescent="0.4">
      <c r="B59" s="328" t="s">
        <v>39</v>
      </c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</row>
    <row r="60" spans="2:15" ht="15" thickBot="1" x14ac:dyDescent="0.35">
      <c r="B60" s="329" t="s">
        <v>40</v>
      </c>
      <c r="C60" s="316" t="s">
        <v>24</v>
      </c>
      <c r="D60" s="332" t="s">
        <v>12</v>
      </c>
      <c r="E60" s="334" t="s">
        <v>3</v>
      </c>
      <c r="F60" s="336" t="s">
        <v>26</v>
      </c>
      <c r="G60" s="337"/>
      <c r="H60" s="337"/>
      <c r="I60" s="337"/>
      <c r="J60" s="338"/>
      <c r="K60" s="339" t="s">
        <v>20</v>
      </c>
      <c r="L60" s="340"/>
      <c r="M60" s="340"/>
      <c r="N60" s="340"/>
      <c r="O60" s="341"/>
    </row>
    <row r="61" spans="2:15" ht="15.6" thickTop="1" thickBot="1" x14ac:dyDescent="0.35">
      <c r="B61" s="330"/>
      <c r="C61" s="317"/>
      <c r="D61" s="333"/>
      <c r="E61" s="335"/>
      <c r="F61" s="31" t="s">
        <v>1</v>
      </c>
      <c r="G61" s="20" t="s">
        <v>0</v>
      </c>
      <c r="H61" s="73" t="s">
        <v>2</v>
      </c>
      <c r="I61" s="73" t="s">
        <v>22</v>
      </c>
      <c r="J61" s="74" t="s">
        <v>23</v>
      </c>
      <c r="K61" s="21" t="s">
        <v>1</v>
      </c>
      <c r="L61" s="7" t="s">
        <v>0</v>
      </c>
      <c r="M61" s="8" t="s">
        <v>2</v>
      </c>
      <c r="N61" s="8" t="s">
        <v>22</v>
      </c>
      <c r="O61" s="14" t="s">
        <v>23</v>
      </c>
    </row>
    <row r="62" spans="2:15" ht="15" thickBot="1" x14ac:dyDescent="0.35">
      <c r="B62" s="331"/>
      <c r="C62" s="318"/>
      <c r="D62" s="68" t="s">
        <v>21</v>
      </c>
      <c r="E62" s="45" t="s">
        <v>21</v>
      </c>
      <c r="F62" s="69">
        <f>D$9</f>
        <v>59.58</v>
      </c>
      <c r="G62" s="44">
        <f>E$9</f>
        <v>85.72</v>
      </c>
      <c r="H62" s="44">
        <f t="shared" ref="H62" si="3">F$9</f>
        <v>33.450000000000003</v>
      </c>
      <c r="I62" s="44">
        <f t="shared" ref="I62" si="4">G$9</f>
        <v>67.959999999999994</v>
      </c>
      <c r="J62" s="72">
        <f>H$9</f>
        <v>41.63</v>
      </c>
      <c r="K62" s="69">
        <f>I$9</f>
        <v>59.38</v>
      </c>
      <c r="L62" s="44">
        <f>J$9</f>
        <v>74.03</v>
      </c>
      <c r="M62" s="44">
        <f t="shared" ref="M62" si="5">K$9</f>
        <v>44.74</v>
      </c>
      <c r="N62" s="44">
        <f t="shared" ref="N62" si="6">L$9</f>
        <v>64.569999999999993</v>
      </c>
      <c r="O62" s="72">
        <f>M$9</f>
        <v>63.61</v>
      </c>
    </row>
    <row r="63" spans="2:15" ht="15" thickBot="1" x14ac:dyDescent="0.35">
      <c r="B63" s="322" t="s">
        <v>61</v>
      </c>
      <c r="C63" s="65">
        <v>1</v>
      </c>
      <c r="D63" s="319" t="s">
        <v>13</v>
      </c>
      <c r="E63" s="325" t="s">
        <v>16</v>
      </c>
      <c r="F63" s="70">
        <v>58.18</v>
      </c>
      <c r="G63" s="20">
        <v>94.14</v>
      </c>
      <c r="H63" s="20">
        <v>22.22</v>
      </c>
      <c r="I63" s="20">
        <v>69.14</v>
      </c>
      <c r="J63" s="30">
        <v>58.39</v>
      </c>
      <c r="K63" s="23">
        <v>60.24</v>
      </c>
      <c r="L63" s="10">
        <v>90.64</v>
      </c>
      <c r="M63" s="10">
        <v>29.86</v>
      </c>
      <c r="N63" s="10">
        <v>69.510000000000005</v>
      </c>
      <c r="O63" s="15">
        <v>61.72</v>
      </c>
    </row>
    <row r="64" spans="2:15" ht="15" thickBot="1" x14ac:dyDescent="0.35">
      <c r="B64" s="323"/>
      <c r="C64" s="65">
        <v>0.8</v>
      </c>
      <c r="D64" s="320"/>
      <c r="E64" s="326"/>
      <c r="F64" s="71">
        <v>58.18</v>
      </c>
      <c r="G64" s="19">
        <v>93.86</v>
      </c>
      <c r="H64" s="19">
        <v>22.51</v>
      </c>
      <c r="I64" s="19">
        <v>69.180000000000007</v>
      </c>
      <c r="J64" s="25">
        <v>56.86</v>
      </c>
      <c r="K64" s="22">
        <v>60.42</v>
      </c>
      <c r="L64" s="3">
        <v>90.02</v>
      </c>
      <c r="M64" s="3">
        <v>30.82</v>
      </c>
      <c r="N64" s="3">
        <v>69.459999999999994</v>
      </c>
      <c r="O64" s="4">
        <v>62.53</v>
      </c>
    </row>
    <row r="65" spans="2:15" ht="15" thickBot="1" x14ac:dyDescent="0.35">
      <c r="B65" s="323"/>
      <c r="C65" s="66">
        <v>0.6</v>
      </c>
      <c r="D65" s="320"/>
      <c r="E65" s="326"/>
      <c r="F65" s="70">
        <v>58.29</v>
      </c>
      <c r="G65" s="20">
        <v>93</v>
      </c>
      <c r="H65" s="20">
        <v>23.59</v>
      </c>
      <c r="I65" s="20">
        <v>69.040000000000006</v>
      </c>
      <c r="J65" s="26">
        <v>58.45</v>
      </c>
      <c r="K65" s="23">
        <v>60.5</v>
      </c>
      <c r="L65" s="10">
        <v>89.33</v>
      </c>
      <c r="M65" s="10">
        <v>31.67</v>
      </c>
      <c r="N65" s="10">
        <v>69.34</v>
      </c>
      <c r="O65" s="15">
        <v>62.45</v>
      </c>
    </row>
    <row r="66" spans="2:15" ht="15" thickBot="1" x14ac:dyDescent="0.35">
      <c r="B66" s="323"/>
      <c r="C66" s="65">
        <v>0.4</v>
      </c>
      <c r="D66" s="320"/>
      <c r="E66" s="326"/>
      <c r="F66" s="71">
        <v>58.41</v>
      </c>
      <c r="G66" s="19">
        <v>94.4</v>
      </c>
      <c r="H66" s="19">
        <v>22.41</v>
      </c>
      <c r="I66" s="19">
        <v>69.41</v>
      </c>
      <c r="J66" s="25">
        <v>57.5</v>
      </c>
      <c r="K66" s="22">
        <v>60.38</v>
      </c>
      <c r="L66" s="3">
        <v>91.86</v>
      </c>
      <c r="M66" s="3">
        <v>28.91</v>
      </c>
      <c r="N66" s="3">
        <v>69.86</v>
      </c>
      <c r="O66" s="4">
        <v>61.73</v>
      </c>
    </row>
    <row r="67" spans="2:15" ht="15" thickBot="1" x14ac:dyDescent="0.35">
      <c r="B67" s="324"/>
      <c r="C67" s="67">
        <v>0.2</v>
      </c>
      <c r="D67" s="321"/>
      <c r="E67" s="327"/>
      <c r="F67" s="71">
        <v>58.17</v>
      </c>
      <c r="G67" s="19">
        <v>88.84</v>
      </c>
      <c r="H67" s="19">
        <v>27.51</v>
      </c>
      <c r="I67" s="19">
        <v>67.989999999999995</v>
      </c>
      <c r="J67" s="25">
        <v>56.53</v>
      </c>
      <c r="K67" s="22">
        <v>59.65</v>
      </c>
      <c r="L67" s="3">
        <v>85.52</v>
      </c>
      <c r="M67" s="3">
        <v>33.799999999999997</v>
      </c>
      <c r="N67" s="3">
        <v>67.94</v>
      </c>
      <c r="O67" s="4">
        <v>61.31</v>
      </c>
    </row>
    <row r="68" spans="2:15" ht="15" thickBot="1" x14ac:dyDescent="0.35">
      <c r="B68" s="310"/>
      <c r="C68" s="311"/>
      <c r="D68" s="311"/>
      <c r="E68" s="311"/>
      <c r="F68" s="311"/>
      <c r="G68" s="311"/>
      <c r="H68" s="311"/>
      <c r="I68" s="311"/>
      <c r="J68" s="311"/>
      <c r="K68" s="311"/>
      <c r="L68" s="311"/>
      <c r="M68" s="311"/>
      <c r="N68" s="311"/>
      <c r="O68" s="312"/>
    </row>
    <row r="69" spans="2:15" ht="15" thickBot="1" x14ac:dyDescent="0.35">
      <c r="B69" s="322" t="s">
        <v>62</v>
      </c>
      <c r="C69" s="64">
        <v>1</v>
      </c>
      <c r="D69" s="319" t="s">
        <v>14</v>
      </c>
      <c r="E69" s="316" t="s">
        <v>16</v>
      </c>
      <c r="F69" s="34">
        <v>58.29</v>
      </c>
      <c r="G69" s="99">
        <v>93.6</v>
      </c>
      <c r="H69" s="99">
        <v>22.99</v>
      </c>
      <c r="I69" s="99">
        <v>69.180000000000007</v>
      </c>
      <c r="J69" s="29">
        <v>59.63</v>
      </c>
      <c r="K69" s="27">
        <v>60.42</v>
      </c>
      <c r="L69" s="9">
        <v>90.93</v>
      </c>
      <c r="M69" s="9">
        <v>29.91</v>
      </c>
      <c r="N69" s="9">
        <v>69.67</v>
      </c>
      <c r="O69" s="17">
        <v>61.76</v>
      </c>
    </row>
    <row r="70" spans="2:15" ht="15" thickBot="1" x14ac:dyDescent="0.35">
      <c r="B70" s="323"/>
      <c r="C70" s="65">
        <v>0.8</v>
      </c>
      <c r="D70" s="320"/>
      <c r="E70" s="317"/>
      <c r="F70" s="32">
        <v>58.33</v>
      </c>
      <c r="G70" s="19">
        <v>93.22</v>
      </c>
      <c r="H70" s="19">
        <v>23.44</v>
      </c>
      <c r="I70" s="19">
        <v>69.11</v>
      </c>
      <c r="J70" s="25">
        <v>47.23</v>
      </c>
      <c r="K70" s="22">
        <v>60.56</v>
      </c>
      <c r="L70" s="3">
        <v>90.22</v>
      </c>
      <c r="M70" s="3">
        <v>30.89</v>
      </c>
      <c r="N70" s="3">
        <v>69.58</v>
      </c>
      <c r="O70" s="4">
        <v>62.06</v>
      </c>
    </row>
    <row r="71" spans="2:15" ht="15" thickBot="1" x14ac:dyDescent="0.35">
      <c r="B71" s="323"/>
      <c r="C71" s="66">
        <v>0.6</v>
      </c>
      <c r="D71" s="320"/>
      <c r="E71" s="317"/>
      <c r="F71" s="31">
        <v>58</v>
      </c>
      <c r="G71" s="20">
        <v>92.39</v>
      </c>
      <c r="H71" s="20">
        <v>23.62</v>
      </c>
      <c r="I71" s="20">
        <v>68.75</v>
      </c>
      <c r="J71" s="26">
        <v>57.93</v>
      </c>
      <c r="K71" s="23">
        <v>60.2</v>
      </c>
      <c r="L71" s="10">
        <v>88.5</v>
      </c>
      <c r="M71" s="10">
        <v>31.91</v>
      </c>
      <c r="N71" s="10">
        <v>68.98</v>
      </c>
      <c r="O71" s="15">
        <v>62.28</v>
      </c>
    </row>
    <row r="72" spans="2:15" ht="15" thickBot="1" x14ac:dyDescent="0.35">
      <c r="B72" s="323"/>
      <c r="C72" s="65">
        <v>0.4</v>
      </c>
      <c r="D72" s="320"/>
      <c r="E72" s="317"/>
      <c r="F72" s="32">
        <v>58.72</v>
      </c>
      <c r="G72" s="19">
        <v>92.88</v>
      </c>
      <c r="H72" s="19">
        <v>24.57</v>
      </c>
      <c r="I72" s="19">
        <v>69.23</v>
      </c>
      <c r="J72" s="25">
        <v>60.26</v>
      </c>
      <c r="K72" s="22">
        <v>60.54</v>
      </c>
      <c r="L72" s="3">
        <v>89.15</v>
      </c>
      <c r="M72" s="3">
        <v>31.93</v>
      </c>
      <c r="N72" s="3">
        <v>69.319999999999993</v>
      </c>
      <c r="O72" s="4">
        <v>62.29</v>
      </c>
    </row>
    <row r="73" spans="2:15" ht="15" thickBot="1" x14ac:dyDescent="0.35">
      <c r="B73" s="324"/>
      <c r="C73" s="67">
        <v>0.2</v>
      </c>
      <c r="D73" s="321"/>
      <c r="E73" s="318"/>
      <c r="F73" s="35">
        <v>58.42</v>
      </c>
      <c r="G73" s="87">
        <v>94.09</v>
      </c>
      <c r="H73" s="87">
        <v>22.75</v>
      </c>
      <c r="I73" s="87">
        <v>69.349999999999994</v>
      </c>
      <c r="J73" s="30">
        <v>50.85</v>
      </c>
      <c r="K73" s="28">
        <v>60.27</v>
      </c>
      <c r="L73" s="5">
        <v>89.97</v>
      </c>
      <c r="M73" s="5">
        <v>30.57</v>
      </c>
      <c r="N73" s="5">
        <v>69.36</v>
      </c>
      <c r="O73" s="6">
        <v>61.67</v>
      </c>
    </row>
    <row r="74" spans="2:15" ht="15" thickBot="1" x14ac:dyDescent="0.35">
      <c r="B74" s="310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2"/>
    </row>
    <row r="75" spans="2:15" ht="15" thickBot="1" x14ac:dyDescent="0.35">
      <c r="B75" s="322" t="s">
        <v>63</v>
      </c>
      <c r="C75" s="64">
        <v>1</v>
      </c>
      <c r="D75" s="319" t="s">
        <v>15</v>
      </c>
      <c r="E75" s="316" t="s">
        <v>16</v>
      </c>
      <c r="F75" s="34">
        <v>58.64</v>
      </c>
      <c r="G75" s="99">
        <v>88.95</v>
      </c>
      <c r="H75" s="99">
        <v>28.33</v>
      </c>
      <c r="I75" s="99">
        <v>68.260000000000005</v>
      </c>
      <c r="J75" s="29">
        <v>59.82</v>
      </c>
      <c r="K75" s="27">
        <v>60.34</v>
      </c>
      <c r="L75" s="9">
        <v>88.37</v>
      </c>
      <c r="M75" s="9">
        <v>32.31</v>
      </c>
      <c r="N75" s="9">
        <v>69.02</v>
      </c>
      <c r="O75" s="17">
        <v>62.31</v>
      </c>
    </row>
    <row r="76" spans="2:15" ht="15" thickBot="1" x14ac:dyDescent="0.35">
      <c r="B76" s="323"/>
      <c r="C76" s="65">
        <v>0.8</v>
      </c>
      <c r="D76" s="320"/>
      <c r="E76" s="317"/>
      <c r="F76" s="32">
        <v>58.45</v>
      </c>
      <c r="G76" s="19">
        <v>93.46</v>
      </c>
      <c r="H76" s="19">
        <v>23.44</v>
      </c>
      <c r="I76" s="19">
        <v>69.22</v>
      </c>
      <c r="J76" s="25">
        <v>58.9</v>
      </c>
      <c r="K76" s="22">
        <v>60.07</v>
      </c>
      <c r="L76" s="3">
        <v>88.48</v>
      </c>
      <c r="M76" s="3">
        <v>31.67</v>
      </c>
      <c r="N76" s="3">
        <v>68.91</v>
      </c>
      <c r="O76" s="4">
        <v>61.51</v>
      </c>
    </row>
    <row r="77" spans="2:15" ht="15" thickBot="1" x14ac:dyDescent="0.35">
      <c r="B77" s="323"/>
      <c r="C77" s="66">
        <v>0.6</v>
      </c>
      <c r="D77" s="320"/>
      <c r="E77" s="317"/>
      <c r="F77" s="31">
        <v>58.7</v>
      </c>
      <c r="G77" s="20">
        <v>92.71</v>
      </c>
      <c r="H77" s="20">
        <v>24.7</v>
      </c>
      <c r="I77" s="20">
        <v>69.180000000000007</v>
      </c>
      <c r="J77" s="26">
        <v>56.93</v>
      </c>
      <c r="K77" s="23">
        <v>60.38</v>
      </c>
      <c r="L77" s="10">
        <v>88.28</v>
      </c>
      <c r="M77" s="10">
        <v>32.49</v>
      </c>
      <c r="N77" s="10">
        <v>69.02</v>
      </c>
      <c r="O77" s="15">
        <v>63.06</v>
      </c>
    </row>
    <row r="78" spans="2:15" ht="15" thickBot="1" x14ac:dyDescent="0.35">
      <c r="B78" s="323"/>
      <c r="C78" s="65">
        <v>0.4</v>
      </c>
      <c r="D78" s="320"/>
      <c r="E78" s="317"/>
      <c r="F78" s="32">
        <v>58.45</v>
      </c>
      <c r="G78" s="19">
        <v>90.97</v>
      </c>
      <c r="H78" s="19">
        <v>25.93</v>
      </c>
      <c r="I78" s="19">
        <v>68.64</v>
      </c>
      <c r="J78" s="25">
        <v>60.22</v>
      </c>
      <c r="K78" s="22">
        <v>60.22</v>
      </c>
      <c r="L78" s="3">
        <v>88.88</v>
      </c>
      <c r="M78" s="3">
        <v>31.56</v>
      </c>
      <c r="N78" s="3">
        <v>69.08</v>
      </c>
      <c r="O78" s="4">
        <v>62.16</v>
      </c>
    </row>
    <row r="79" spans="2:15" ht="15" thickBot="1" x14ac:dyDescent="0.35">
      <c r="B79" s="324"/>
      <c r="C79" s="67">
        <v>0.2</v>
      </c>
      <c r="D79" s="321"/>
      <c r="E79" s="318"/>
      <c r="F79" s="35">
        <v>58.55</v>
      </c>
      <c r="G79" s="87">
        <v>91.46</v>
      </c>
      <c r="H79" s="87">
        <v>25.64</v>
      </c>
      <c r="I79" s="87">
        <v>68.81</v>
      </c>
      <c r="J79" s="30">
        <v>58.71</v>
      </c>
      <c r="K79" s="28">
        <v>60.39</v>
      </c>
      <c r="L79" s="5">
        <v>88.08</v>
      </c>
      <c r="M79" s="5">
        <v>32.71</v>
      </c>
      <c r="N79" s="5">
        <v>68.98</v>
      </c>
      <c r="O79" s="6">
        <v>62.88</v>
      </c>
    </row>
    <row r="80" spans="2:15" ht="15" thickBot="1" x14ac:dyDescent="0.35">
      <c r="B80" s="310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2"/>
    </row>
    <row r="81" spans="2:15" ht="15" thickBot="1" x14ac:dyDescent="0.35">
      <c r="B81" s="322" t="s">
        <v>62</v>
      </c>
      <c r="C81" s="64">
        <v>1</v>
      </c>
      <c r="D81" s="319" t="s">
        <v>35</v>
      </c>
      <c r="E81" s="316" t="s">
        <v>16</v>
      </c>
      <c r="F81" s="34">
        <v>58.72</v>
      </c>
      <c r="G81" s="86">
        <v>94.53</v>
      </c>
      <c r="H81" s="86">
        <v>22.91</v>
      </c>
      <c r="I81" s="86">
        <v>69.599999999999994</v>
      </c>
      <c r="J81" s="29">
        <v>58.44</v>
      </c>
      <c r="K81" s="27">
        <v>60.22</v>
      </c>
      <c r="L81" s="9">
        <v>89.97</v>
      </c>
      <c r="M81" s="9">
        <v>30.47</v>
      </c>
      <c r="N81" s="9">
        <v>69.34</v>
      </c>
      <c r="O81" s="17">
        <v>62.21</v>
      </c>
    </row>
    <row r="82" spans="2:15" ht="15" thickBot="1" x14ac:dyDescent="0.35">
      <c r="B82" s="323"/>
      <c r="C82" s="65">
        <v>0.8</v>
      </c>
      <c r="D82" s="320"/>
      <c r="E82" s="317"/>
      <c r="F82" s="32">
        <v>58.42</v>
      </c>
      <c r="G82" s="19">
        <v>90.59</v>
      </c>
      <c r="H82" s="19">
        <v>26.26</v>
      </c>
      <c r="I82" s="19">
        <v>68.540000000000006</v>
      </c>
      <c r="J82" s="25">
        <v>50.96</v>
      </c>
      <c r="K82" s="22">
        <v>60.62</v>
      </c>
      <c r="L82" s="3">
        <v>90.21</v>
      </c>
      <c r="M82" s="3">
        <v>31.04</v>
      </c>
      <c r="N82" s="3">
        <v>69.61</v>
      </c>
      <c r="O82" s="4">
        <v>63.03</v>
      </c>
    </row>
    <row r="83" spans="2:15" ht="15" thickBot="1" x14ac:dyDescent="0.35">
      <c r="B83" s="323"/>
      <c r="C83" s="66">
        <v>0.6</v>
      </c>
      <c r="D83" s="320"/>
      <c r="E83" s="317"/>
      <c r="F83" s="31">
        <v>58.38</v>
      </c>
      <c r="G83" s="20">
        <v>94.02</v>
      </c>
      <c r="H83" s="20">
        <v>22.73</v>
      </c>
      <c r="I83" s="20">
        <v>69.31</v>
      </c>
      <c r="J83" s="26">
        <v>57.95</v>
      </c>
      <c r="K83" s="23">
        <v>60.59</v>
      </c>
      <c r="L83" s="10">
        <v>89.44</v>
      </c>
      <c r="M83" s="10">
        <v>31.75</v>
      </c>
      <c r="N83" s="10">
        <v>69.42</v>
      </c>
      <c r="O83" s="15">
        <v>62.41</v>
      </c>
    </row>
    <row r="84" spans="2:15" ht="15" thickBot="1" x14ac:dyDescent="0.35">
      <c r="B84" s="323"/>
      <c r="C84" s="65">
        <v>0.4</v>
      </c>
      <c r="D84" s="320"/>
      <c r="E84" s="317"/>
      <c r="F84" s="32">
        <v>58.2</v>
      </c>
      <c r="G84" s="19">
        <v>93.09</v>
      </c>
      <c r="H84" s="19">
        <v>23.31</v>
      </c>
      <c r="I84" s="19">
        <v>69.010000000000005</v>
      </c>
      <c r="J84" s="25">
        <v>59.89</v>
      </c>
      <c r="K84" s="22">
        <v>60.13</v>
      </c>
      <c r="L84" s="3">
        <v>90.21</v>
      </c>
      <c r="M84" s="3">
        <v>30.06</v>
      </c>
      <c r="N84" s="3">
        <v>69.349999999999994</v>
      </c>
      <c r="O84" s="4">
        <v>62.59</v>
      </c>
    </row>
    <row r="85" spans="2:15" ht="15" thickBot="1" x14ac:dyDescent="0.35">
      <c r="B85" s="324"/>
      <c r="C85" s="67">
        <v>0.2</v>
      </c>
      <c r="D85" s="321"/>
      <c r="E85" s="318"/>
      <c r="F85" s="35">
        <v>57.87</v>
      </c>
      <c r="G85" s="87">
        <v>92.02</v>
      </c>
      <c r="H85" s="87">
        <v>23.71</v>
      </c>
      <c r="I85" s="87">
        <v>68.59</v>
      </c>
      <c r="J85" s="30">
        <v>45.45</v>
      </c>
      <c r="K85" s="28">
        <v>59.96</v>
      </c>
      <c r="L85" s="5">
        <v>92.71</v>
      </c>
      <c r="M85" s="5">
        <v>27.2</v>
      </c>
      <c r="N85" s="5">
        <v>69.83</v>
      </c>
      <c r="O85" s="6">
        <v>61.09</v>
      </c>
    </row>
    <row r="86" spans="2:15" ht="15" thickBot="1" x14ac:dyDescent="0.35">
      <c r="B86" s="310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2"/>
    </row>
    <row r="87" spans="2:15" ht="15" thickBot="1" x14ac:dyDescent="0.35">
      <c r="B87" s="322" t="s">
        <v>62</v>
      </c>
      <c r="C87" s="64">
        <v>1</v>
      </c>
      <c r="D87" s="319" t="s">
        <v>36</v>
      </c>
      <c r="E87" s="316" t="s">
        <v>16</v>
      </c>
      <c r="F87" s="34">
        <v>58.7</v>
      </c>
      <c r="G87" s="86">
        <v>90.26</v>
      </c>
      <c r="H87" s="86">
        <v>27.15</v>
      </c>
      <c r="I87" s="86">
        <v>68.61</v>
      </c>
      <c r="J87" s="29">
        <v>53.51</v>
      </c>
      <c r="K87" s="27">
        <v>60.34</v>
      </c>
      <c r="L87" s="9">
        <v>88.93</v>
      </c>
      <c r="M87" s="9">
        <v>31.75</v>
      </c>
      <c r="N87" s="9">
        <v>69.16</v>
      </c>
      <c r="O87" s="17">
        <v>61.88</v>
      </c>
    </row>
    <row r="88" spans="2:15" ht="15" thickBot="1" x14ac:dyDescent="0.35">
      <c r="B88" s="323"/>
      <c r="C88" s="65">
        <v>0.8</v>
      </c>
      <c r="D88" s="320"/>
      <c r="E88" s="317"/>
      <c r="F88" s="32">
        <v>58.35</v>
      </c>
      <c r="G88" s="19">
        <v>93.69</v>
      </c>
      <c r="H88" s="19">
        <v>23.01</v>
      </c>
      <c r="I88" s="19">
        <v>69.22</v>
      </c>
      <c r="J88" s="25">
        <v>57.66</v>
      </c>
      <c r="K88" s="22">
        <v>60.18</v>
      </c>
      <c r="L88" s="3">
        <v>89.28</v>
      </c>
      <c r="M88" s="3">
        <v>31.09</v>
      </c>
      <c r="N88" s="3">
        <v>69.16</v>
      </c>
      <c r="O88" s="4">
        <v>61.82</v>
      </c>
    </row>
    <row r="89" spans="2:15" ht="15" thickBot="1" x14ac:dyDescent="0.35">
      <c r="B89" s="323"/>
      <c r="C89" s="66">
        <v>0.6</v>
      </c>
      <c r="D89" s="320"/>
      <c r="E89" s="317"/>
      <c r="F89" s="31">
        <v>58.42</v>
      </c>
      <c r="G89" s="20">
        <v>93.59</v>
      </c>
      <c r="H89" s="20">
        <v>23.26</v>
      </c>
      <c r="I89" s="20">
        <v>69.239999999999995</v>
      </c>
      <c r="J89" s="26">
        <v>58.41</v>
      </c>
      <c r="K89" s="23">
        <v>60.37</v>
      </c>
      <c r="L89" s="10">
        <v>89.66</v>
      </c>
      <c r="M89" s="10">
        <v>31.09</v>
      </c>
      <c r="N89" s="10">
        <v>69.349999999999994</v>
      </c>
      <c r="O89" s="15">
        <v>62.29</v>
      </c>
    </row>
    <row r="90" spans="2:15" ht="15" thickBot="1" x14ac:dyDescent="0.35">
      <c r="B90" s="323"/>
      <c r="C90" s="65">
        <v>0.4</v>
      </c>
      <c r="D90" s="320"/>
      <c r="E90" s="317"/>
      <c r="F90" s="32">
        <v>58.5</v>
      </c>
      <c r="G90" s="19">
        <v>92.79</v>
      </c>
      <c r="H90" s="19">
        <v>24.22</v>
      </c>
      <c r="I90" s="19">
        <v>69.099999999999994</v>
      </c>
      <c r="J90" s="25">
        <v>58.24</v>
      </c>
      <c r="K90" s="22">
        <v>60.71</v>
      </c>
      <c r="L90" s="3">
        <v>88.7</v>
      </c>
      <c r="M90" s="3">
        <v>32.79</v>
      </c>
      <c r="N90" s="3">
        <v>69.3</v>
      </c>
      <c r="O90" s="4">
        <v>62.86</v>
      </c>
    </row>
    <row r="91" spans="2:15" ht="15" thickBot="1" x14ac:dyDescent="0.35">
      <c r="B91" s="324"/>
      <c r="C91" s="67">
        <v>0.2</v>
      </c>
      <c r="D91" s="321"/>
      <c r="E91" s="318"/>
      <c r="F91" s="35">
        <v>58.5</v>
      </c>
      <c r="G91" s="87">
        <v>89.42</v>
      </c>
      <c r="H91" s="87">
        <v>27.58</v>
      </c>
      <c r="I91" s="87">
        <v>68.3</v>
      </c>
      <c r="J91" s="30">
        <v>45.35</v>
      </c>
      <c r="K91" s="28">
        <v>60.41</v>
      </c>
      <c r="L91" s="5">
        <v>87.44</v>
      </c>
      <c r="M91" s="5">
        <v>33.380000000000003</v>
      </c>
      <c r="N91" s="5">
        <v>68.83</v>
      </c>
      <c r="O91" s="6">
        <v>62.15</v>
      </c>
    </row>
    <row r="92" spans="2:15" ht="15" thickBot="1" x14ac:dyDescent="0.35">
      <c r="B92" s="310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2"/>
    </row>
    <row r="93" spans="2:15" ht="15" thickBot="1" x14ac:dyDescent="0.35">
      <c r="B93" s="322" t="s">
        <v>66</v>
      </c>
      <c r="C93" s="64">
        <v>1</v>
      </c>
      <c r="D93" s="319" t="s">
        <v>37</v>
      </c>
      <c r="E93" s="316" t="s">
        <v>16</v>
      </c>
      <c r="F93" s="34">
        <v>58.64</v>
      </c>
      <c r="G93" s="86">
        <v>90.53</v>
      </c>
      <c r="H93" s="86">
        <v>26.75</v>
      </c>
      <c r="I93" s="86">
        <v>68.599999999999994</v>
      </c>
      <c r="J93" s="29">
        <v>45.85</v>
      </c>
      <c r="K93" s="27">
        <v>60.17</v>
      </c>
      <c r="L93" s="9">
        <v>85.84</v>
      </c>
      <c r="M93" s="9">
        <v>34.49</v>
      </c>
      <c r="N93" s="9">
        <v>68.3</v>
      </c>
      <c r="O93" s="17">
        <v>62.6</v>
      </c>
    </row>
    <row r="94" spans="2:15" ht="15" thickBot="1" x14ac:dyDescent="0.35">
      <c r="B94" s="323"/>
      <c r="C94" s="65">
        <v>0.8</v>
      </c>
      <c r="D94" s="320"/>
      <c r="E94" s="317"/>
      <c r="F94" s="32">
        <v>58.41</v>
      </c>
      <c r="G94" s="19">
        <v>94.08</v>
      </c>
      <c r="H94" s="19">
        <v>22.75</v>
      </c>
      <c r="I94" s="19">
        <v>69.34</v>
      </c>
      <c r="J94" s="25">
        <v>48.63</v>
      </c>
      <c r="K94" s="22">
        <v>60.47</v>
      </c>
      <c r="L94" s="3">
        <v>89.61</v>
      </c>
      <c r="M94" s="3">
        <v>31.33</v>
      </c>
      <c r="N94" s="3">
        <v>69.39</v>
      </c>
      <c r="O94" s="4">
        <v>62.03</v>
      </c>
    </row>
    <row r="95" spans="2:15" ht="15" thickBot="1" x14ac:dyDescent="0.35">
      <c r="B95" s="323"/>
      <c r="C95" s="66">
        <v>0.6</v>
      </c>
      <c r="D95" s="320"/>
      <c r="E95" s="317"/>
      <c r="F95" s="31">
        <v>58.85</v>
      </c>
      <c r="G95" s="20">
        <v>91.8</v>
      </c>
      <c r="H95" s="20">
        <v>25.89</v>
      </c>
      <c r="I95" s="20">
        <v>69.05</v>
      </c>
      <c r="J95" s="26">
        <v>44.13</v>
      </c>
      <c r="K95" s="23">
        <v>60.32</v>
      </c>
      <c r="L95" s="10">
        <v>87.24</v>
      </c>
      <c r="M95" s="10">
        <v>33.4</v>
      </c>
      <c r="N95" s="10">
        <v>68.739999999999995</v>
      </c>
      <c r="O95" s="15">
        <v>62.32</v>
      </c>
    </row>
    <row r="96" spans="2:15" ht="15" thickBot="1" x14ac:dyDescent="0.35">
      <c r="B96" s="323"/>
      <c r="C96" s="65">
        <v>0.4</v>
      </c>
      <c r="D96" s="320"/>
      <c r="E96" s="317"/>
      <c r="F96" s="32">
        <v>58.64</v>
      </c>
      <c r="G96" s="19">
        <v>95.04</v>
      </c>
      <c r="H96" s="19">
        <v>22.24</v>
      </c>
      <c r="I96" s="19">
        <v>69.67</v>
      </c>
      <c r="J96" s="25">
        <v>48.35</v>
      </c>
      <c r="K96" s="22">
        <v>60.36</v>
      </c>
      <c r="L96" s="3">
        <v>90.11</v>
      </c>
      <c r="M96" s="3">
        <v>30.62</v>
      </c>
      <c r="N96" s="3">
        <v>69.45</v>
      </c>
      <c r="O96" s="4">
        <v>61.91</v>
      </c>
    </row>
    <row r="97" spans="2:15" ht="15" thickBot="1" x14ac:dyDescent="0.35">
      <c r="B97" s="324"/>
      <c r="C97" s="67">
        <v>0.2</v>
      </c>
      <c r="D97" s="321"/>
      <c r="E97" s="318"/>
      <c r="F97" s="35">
        <v>58.17</v>
      </c>
      <c r="G97" s="87">
        <v>94.33</v>
      </c>
      <c r="H97" s="87">
        <v>22.01</v>
      </c>
      <c r="I97" s="87">
        <v>69.28</v>
      </c>
      <c r="J97" s="30">
        <v>46.13</v>
      </c>
      <c r="K97" s="28">
        <v>60.34</v>
      </c>
      <c r="L97" s="5">
        <v>90.48</v>
      </c>
      <c r="M97" s="5">
        <v>30.2</v>
      </c>
      <c r="N97" s="5">
        <v>69.52</v>
      </c>
      <c r="O97" s="6">
        <v>62.52</v>
      </c>
    </row>
    <row r="98" spans="2:15" ht="15" thickBot="1" x14ac:dyDescent="0.35">
      <c r="B98" s="310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2"/>
    </row>
    <row r="99" spans="2:15" ht="15" thickBot="1" x14ac:dyDescent="0.35">
      <c r="B99" s="322" t="s">
        <v>66</v>
      </c>
      <c r="C99" s="64">
        <v>1</v>
      </c>
      <c r="D99" s="319" t="s">
        <v>38</v>
      </c>
      <c r="E99" s="316" t="s">
        <v>16</v>
      </c>
      <c r="F99" s="34">
        <v>58.46</v>
      </c>
      <c r="G99" s="86">
        <v>93.82</v>
      </c>
      <c r="H99" s="86">
        <v>23.1</v>
      </c>
      <c r="I99" s="86">
        <v>69.31</v>
      </c>
      <c r="J99" s="29">
        <v>59.15</v>
      </c>
      <c r="K99" s="27">
        <v>60.27</v>
      </c>
      <c r="L99" s="9">
        <v>90.33</v>
      </c>
      <c r="M99" s="9">
        <v>30.2</v>
      </c>
      <c r="N99" s="9">
        <v>69.45</v>
      </c>
      <c r="O99" s="17">
        <v>62.76</v>
      </c>
    </row>
    <row r="100" spans="2:15" ht="15" thickBot="1" x14ac:dyDescent="0.35">
      <c r="B100" s="323"/>
      <c r="C100" s="65">
        <v>0.8</v>
      </c>
      <c r="D100" s="320"/>
      <c r="E100" s="317"/>
      <c r="F100" s="32">
        <v>58.41</v>
      </c>
      <c r="G100" s="19">
        <v>94.08</v>
      </c>
      <c r="H100" s="19">
        <v>22.75</v>
      </c>
      <c r="I100" s="19">
        <v>69.34</v>
      </c>
      <c r="J100" s="25">
        <v>48.63</v>
      </c>
      <c r="K100" s="22">
        <v>60.47</v>
      </c>
      <c r="L100" s="3">
        <v>89.61</v>
      </c>
      <c r="M100" s="3">
        <v>31.33</v>
      </c>
      <c r="N100" s="3">
        <v>69.38</v>
      </c>
      <c r="O100" s="4">
        <v>62.03</v>
      </c>
    </row>
    <row r="101" spans="2:15" ht="15" thickBot="1" x14ac:dyDescent="0.35">
      <c r="B101" s="323"/>
      <c r="C101" s="66">
        <v>0.6</v>
      </c>
      <c r="D101" s="320"/>
      <c r="E101" s="317"/>
      <c r="F101" s="32">
        <v>58.31</v>
      </c>
      <c r="G101" s="19">
        <v>94.48</v>
      </c>
      <c r="H101" s="19">
        <v>22.15</v>
      </c>
      <c r="I101" s="19">
        <v>69.38</v>
      </c>
      <c r="J101" s="25">
        <v>59.5</v>
      </c>
      <c r="K101" s="22">
        <v>60.13</v>
      </c>
      <c r="L101" s="3">
        <v>89.62</v>
      </c>
      <c r="M101" s="3">
        <v>30.64</v>
      </c>
      <c r="N101" s="3">
        <v>69.209999999999994</v>
      </c>
      <c r="O101" s="4">
        <v>61.89</v>
      </c>
    </row>
    <row r="102" spans="2:15" ht="15" thickBot="1" x14ac:dyDescent="0.35">
      <c r="B102" s="323"/>
      <c r="C102" s="65">
        <v>0.4</v>
      </c>
      <c r="D102" s="320"/>
      <c r="E102" s="317"/>
      <c r="F102" s="32">
        <v>58.43</v>
      </c>
      <c r="G102" s="19">
        <v>92.73</v>
      </c>
      <c r="H102" s="19">
        <v>24.13</v>
      </c>
      <c r="I102" s="19">
        <v>69.05</v>
      </c>
      <c r="J102" s="25">
        <v>59.83</v>
      </c>
      <c r="K102" s="22">
        <v>60.42</v>
      </c>
      <c r="L102" s="3">
        <v>89.95</v>
      </c>
      <c r="M102" s="3">
        <v>30.89</v>
      </c>
      <c r="N102" s="3">
        <v>69.44</v>
      </c>
      <c r="O102" s="4">
        <v>62.33</v>
      </c>
    </row>
    <row r="103" spans="2:15" ht="15" thickBot="1" x14ac:dyDescent="0.35">
      <c r="B103" s="324"/>
      <c r="C103" s="67">
        <v>0.2</v>
      </c>
      <c r="D103" s="321"/>
      <c r="E103" s="318"/>
      <c r="F103" s="35">
        <v>58.38</v>
      </c>
      <c r="G103" s="87">
        <v>92.97</v>
      </c>
      <c r="H103" s="87">
        <v>23.81</v>
      </c>
      <c r="I103" s="87">
        <v>69.08</v>
      </c>
      <c r="J103" s="30">
        <v>57.26</v>
      </c>
      <c r="K103" s="28">
        <v>60.43</v>
      </c>
      <c r="L103" s="5">
        <v>87.84</v>
      </c>
      <c r="M103" s="5">
        <v>33.020000000000003</v>
      </c>
      <c r="N103" s="5">
        <v>68.94</v>
      </c>
      <c r="O103" s="6">
        <v>62.57</v>
      </c>
    </row>
    <row r="106" spans="2:15" ht="18.600000000000001" thickBot="1" x14ac:dyDescent="0.4">
      <c r="B106" s="328" t="s">
        <v>41</v>
      </c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</row>
    <row r="107" spans="2:15" ht="15" thickBot="1" x14ac:dyDescent="0.35">
      <c r="B107" s="329" t="s">
        <v>40</v>
      </c>
      <c r="C107" s="316" t="s">
        <v>24</v>
      </c>
      <c r="D107" s="332" t="s">
        <v>12</v>
      </c>
      <c r="E107" s="334" t="s">
        <v>3</v>
      </c>
      <c r="F107" s="336" t="s">
        <v>26</v>
      </c>
      <c r="G107" s="337"/>
      <c r="H107" s="337"/>
      <c r="I107" s="337"/>
      <c r="J107" s="338"/>
      <c r="K107" s="339" t="s">
        <v>20</v>
      </c>
      <c r="L107" s="340"/>
      <c r="M107" s="340"/>
      <c r="N107" s="340"/>
      <c r="O107" s="341"/>
    </row>
    <row r="108" spans="2:15" ht="15.6" thickTop="1" thickBot="1" x14ac:dyDescent="0.35">
      <c r="B108" s="330"/>
      <c r="C108" s="317"/>
      <c r="D108" s="333"/>
      <c r="E108" s="335"/>
      <c r="F108" s="31" t="s">
        <v>1</v>
      </c>
      <c r="G108" s="20" t="s">
        <v>0</v>
      </c>
      <c r="H108" s="73" t="s">
        <v>2</v>
      </c>
      <c r="I108" s="73" t="s">
        <v>22</v>
      </c>
      <c r="J108" s="74" t="s">
        <v>23</v>
      </c>
      <c r="K108" s="21" t="s">
        <v>1</v>
      </c>
      <c r="L108" s="7" t="s">
        <v>0</v>
      </c>
      <c r="M108" s="8" t="s">
        <v>2</v>
      </c>
      <c r="N108" s="8" t="s">
        <v>22</v>
      </c>
      <c r="O108" s="14" t="s">
        <v>23</v>
      </c>
    </row>
    <row r="109" spans="2:15" ht="15" thickBot="1" x14ac:dyDescent="0.35">
      <c r="B109" s="331"/>
      <c r="C109" s="318"/>
      <c r="D109" s="68" t="s">
        <v>21</v>
      </c>
      <c r="E109" s="45" t="s">
        <v>21</v>
      </c>
      <c r="F109" s="69">
        <f>D$9</f>
        <v>59.58</v>
      </c>
      <c r="G109" s="44">
        <f>E$9</f>
        <v>85.72</v>
      </c>
      <c r="H109" s="44">
        <f t="shared" ref="H109" si="7">F$9</f>
        <v>33.450000000000003</v>
      </c>
      <c r="I109" s="44">
        <f t="shared" ref="I109" si="8">G$9</f>
        <v>67.959999999999994</v>
      </c>
      <c r="J109" s="72">
        <f>H$9</f>
        <v>41.63</v>
      </c>
      <c r="K109" s="69">
        <f>I$9</f>
        <v>59.38</v>
      </c>
      <c r="L109" s="44">
        <f>J$9</f>
        <v>74.03</v>
      </c>
      <c r="M109" s="44">
        <f t="shared" ref="M109" si="9">K$9</f>
        <v>44.74</v>
      </c>
      <c r="N109" s="44">
        <f t="shared" ref="N109" si="10">L$9</f>
        <v>64.569999999999993</v>
      </c>
      <c r="O109" s="72">
        <f>M$9</f>
        <v>63.61</v>
      </c>
    </row>
    <row r="110" spans="2:15" ht="15" thickBot="1" x14ac:dyDescent="0.35">
      <c r="B110" s="371" t="s">
        <v>57</v>
      </c>
      <c r="C110" s="65">
        <v>1</v>
      </c>
      <c r="D110" s="319" t="s">
        <v>13</v>
      </c>
      <c r="E110" s="325" t="s">
        <v>16</v>
      </c>
      <c r="F110" s="70">
        <v>58.58</v>
      </c>
      <c r="G110" s="20">
        <v>92.06</v>
      </c>
      <c r="H110" s="20">
        <v>25.11</v>
      </c>
      <c r="I110" s="20">
        <v>68.97</v>
      </c>
      <c r="J110" s="30">
        <v>58.14</v>
      </c>
      <c r="K110" s="23">
        <v>60.05</v>
      </c>
      <c r="L110" s="10">
        <v>87.04</v>
      </c>
      <c r="M110" s="10">
        <v>33.049999999999997</v>
      </c>
      <c r="N110" s="10">
        <v>68.540000000000006</v>
      </c>
      <c r="O110" s="15">
        <v>61.73</v>
      </c>
    </row>
    <row r="111" spans="2:15" ht="15" thickBot="1" x14ac:dyDescent="0.35">
      <c r="B111" s="372"/>
      <c r="C111" s="65">
        <v>0.8</v>
      </c>
      <c r="D111" s="320"/>
      <c r="E111" s="326"/>
      <c r="F111" s="71">
        <v>58.16</v>
      </c>
      <c r="G111" s="19">
        <v>88.42</v>
      </c>
      <c r="H111" s="19">
        <v>27.89</v>
      </c>
      <c r="I111" s="19">
        <v>67.88</v>
      </c>
      <c r="J111" s="25">
        <v>58.82</v>
      </c>
      <c r="K111" s="22">
        <v>60.69</v>
      </c>
      <c r="L111" s="3">
        <v>89.35</v>
      </c>
      <c r="M111" s="3">
        <v>32.04</v>
      </c>
      <c r="N111" s="3">
        <v>69.45</v>
      </c>
      <c r="O111" s="4">
        <v>62.31</v>
      </c>
    </row>
    <row r="112" spans="2:15" ht="15" thickBot="1" x14ac:dyDescent="0.35">
      <c r="B112" s="372"/>
      <c r="C112" s="66">
        <v>0.6</v>
      </c>
      <c r="D112" s="320"/>
      <c r="E112" s="326"/>
      <c r="F112" s="70">
        <v>58.55</v>
      </c>
      <c r="G112" s="20">
        <v>91.77</v>
      </c>
      <c r="H112" s="20">
        <v>25.33</v>
      </c>
      <c r="I112" s="20">
        <v>68.88</v>
      </c>
      <c r="J112" s="26">
        <v>56.37</v>
      </c>
      <c r="K112" s="23">
        <v>60.09</v>
      </c>
      <c r="L112" s="10">
        <v>90.33</v>
      </c>
      <c r="M112" s="10">
        <v>29.86</v>
      </c>
      <c r="N112" s="10">
        <v>69.36</v>
      </c>
      <c r="O112" s="15">
        <v>61.87</v>
      </c>
    </row>
    <row r="113" spans="2:18" ht="15" thickBot="1" x14ac:dyDescent="0.35">
      <c r="B113" s="372"/>
      <c r="C113" s="65">
        <v>0.4</v>
      </c>
      <c r="D113" s="320"/>
      <c r="E113" s="326"/>
      <c r="F113" s="71">
        <v>58.24</v>
      </c>
      <c r="G113" s="19">
        <v>89.68</v>
      </c>
      <c r="H113" s="19">
        <v>26.8</v>
      </c>
      <c r="I113" s="19">
        <v>68.23</v>
      </c>
      <c r="J113" s="25">
        <v>60.28</v>
      </c>
      <c r="K113" s="22">
        <v>59.85</v>
      </c>
      <c r="L113" s="3">
        <v>84.92</v>
      </c>
      <c r="M113" s="3">
        <v>34.78</v>
      </c>
      <c r="N113" s="3">
        <v>67.89</v>
      </c>
      <c r="O113" s="4">
        <v>61.97</v>
      </c>
    </row>
    <row r="114" spans="2:18" ht="15" thickBot="1" x14ac:dyDescent="0.35">
      <c r="B114" s="373"/>
      <c r="C114" s="67">
        <v>0.2</v>
      </c>
      <c r="D114" s="321"/>
      <c r="E114" s="327"/>
      <c r="F114" s="71">
        <v>58.76</v>
      </c>
      <c r="G114" s="19">
        <v>92.39</v>
      </c>
      <c r="H114" s="19">
        <v>25.13</v>
      </c>
      <c r="I114" s="19">
        <v>69.14</v>
      </c>
      <c r="J114" s="25">
        <v>48.75</v>
      </c>
      <c r="K114" s="22">
        <v>60.24</v>
      </c>
      <c r="L114" s="3">
        <v>88.15</v>
      </c>
      <c r="M114" s="3">
        <v>32.33</v>
      </c>
      <c r="N114" s="3">
        <v>68.91</v>
      </c>
      <c r="O114" s="4">
        <v>62.17</v>
      </c>
    </row>
    <row r="115" spans="2:18" ht="15" thickBot="1" x14ac:dyDescent="0.35">
      <c r="B115" s="310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2"/>
    </row>
    <row r="116" spans="2:18" ht="15" thickBot="1" x14ac:dyDescent="0.35">
      <c r="B116" s="322" t="s">
        <v>58</v>
      </c>
      <c r="C116" s="64">
        <v>1</v>
      </c>
      <c r="D116" s="319" t="s">
        <v>14</v>
      </c>
      <c r="E116" s="316" t="s">
        <v>16</v>
      </c>
      <c r="F116" s="34">
        <v>58.21</v>
      </c>
      <c r="G116" s="86">
        <v>91.77</v>
      </c>
      <c r="H116" s="86">
        <v>24.66</v>
      </c>
      <c r="I116" s="86">
        <v>68.709999999999994</v>
      </c>
      <c r="J116" s="29">
        <v>55.4</v>
      </c>
      <c r="K116" s="27">
        <v>59.8</v>
      </c>
      <c r="L116" s="9">
        <v>88.08</v>
      </c>
      <c r="M116" s="9">
        <v>31.53</v>
      </c>
      <c r="N116" s="9">
        <v>68.66</v>
      </c>
      <c r="O116" s="17">
        <v>61.58</v>
      </c>
    </row>
    <row r="117" spans="2:18" ht="15" thickBot="1" x14ac:dyDescent="0.35">
      <c r="B117" s="323"/>
      <c r="C117" s="65">
        <v>0.8</v>
      </c>
      <c r="D117" s="320"/>
      <c r="E117" s="317"/>
      <c r="F117" s="32">
        <v>58.28</v>
      </c>
      <c r="G117" s="19">
        <v>93.53</v>
      </c>
      <c r="H117" s="19">
        <v>23.02</v>
      </c>
      <c r="I117" s="19">
        <v>69.150000000000006</v>
      </c>
      <c r="J117" s="25">
        <v>59.89</v>
      </c>
      <c r="K117" s="22">
        <v>60.47</v>
      </c>
      <c r="L117" s="3">
        <v>89.5</v>
      </c>
      <c r="M117" s="3">
        <v>31.44</v>
      </c>
      <c r="N117" s="3">
        <v>69.36</v>
      </c>
      <c r="O117" s="4">
        <v>62.59</v>
      </c>
    </row>
    <row r="118" spans="2:18" ht="15" thickBot="1" x14ac:dyDescent="0.35">
      <c r="B118" s="323"/>
      <c r="C118" s="66">
        <v>0.6</v>
      </c>
      <c r="D118" s="320"/>
      <c r="E118" s="317"/>
      <c r="F118" s="31">
        <v>58.66</v>
      </c>
      <c r="G118" s="20">
        <v>93.42</v>
      </c>
      <c r="H118" s="20">
        <v>23.9</v>
      </c>
      <c r="I118" s="20">
        <v>69.319999999999993</v>
      </c>
      <c r="J118" s="26">
        <v>56.54</v>
      </c>
      <c r="K118" s="23">
        <v>60.47</v>
      </c>
      <c r="L118" s="10">
        <v>89.93</v>
      </c>
      <c r="M118" s="10">
        <v>31.02</v>
      </c>
      <c r="N118" s="10">
        <v>69.47</v>
      </c>
      <c r="O118" s="15">
        <v>62.17</v>
      </c>
    </row>
    <row r="119" spans="2:18" ht="15" thickBot="1" x14ac:dyDescent="0.35">
      <c r="B119" s="323"/>
      <c r="C119" s="65">
        <v>0.4</v>
      </c>
      <c r="D119" s="320"/>
      <c r="E119" s="317"/>
      <c r="F119" s="32">
        <v>58.44</v>
      </c>
      <c r="G119" s="19">
        <v>93.02</v>
      </c>
      <c r="H119" s="19">
        <v>23.86</v>
      </c>
      <c r="I119" s="19">
        <v>69.11</v>
      </c>
      <c r="J119" s="25">
        <v>59.55</v>
      </c>
      <c r="K119" s="22">
        <v>60.43</v>
      </c>
      <c r="L119" s="3">
        <v>89.04</v>
      </c>
      <c r="M119" s="3">
        <v>31.8</v>
      </c>
      <c r="N119" s="3">
        <v>69.23</v>
      </c>
      <c r="O119" s="4">
        <v>62.12</v>
      </c>
    </row>
    <row r="120" spans="2:18" ht="15" thickBot="1" x14ac:dyDescent="0.35">
      <c r="B120" s="324"/>
      <c r="C120" s="67">
        <v>0.2</v>
      </c>
      <c r="D120" s="321"/>
      <c r="E120" s="318"/>
      <c r="F120" s="35">
        <v>58.56</v>
      </c>
      <c r="G120" s="87">
        <v>90.1</v>
      </c>
      <c r="H120" s="87">
        <v>27.02</v>
      </c>
      <c r="I120" s="87">
        <v>68.489999999999995</v>
      </c>
      <c r="J120" s="30">
        <v>56.05</v>
      </c>
      <c r="K120" s="28">
        <v>59.05</v>
      </c>
      <c r="L120" s="5">
        <v>80.94</v>
      </c>
      <c r="M120" s="5">
        <v>37.159999999999997</v>
      </c>
      <c r="N120" s="5">
        <v>66.400000000000006</v>
      </c>
      <c r="O120" s="6">
        <v>61.75</v>
      </c>
    </row>
    <row r="121" spans="2:18" ht="15" thickBot="1" x14ac:dyDescent="0.35">
      <c r="B121" s="310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12"/>
    </row>
    <row r="122" spans="2:18" ht="15" thickBot="1" x14ac:dyDescent="0.35">
      <c r="B122" s="322" t="s">
        <v>59</v>
      </c>
      <c r="C122" s="64">
        <v>1</v>
      </c>
      <c r="D122" s="319" t="s">
        <v>15</v>
      </c>
      <c r="E122" s="316" t="s">
        <v>16</v>
      </c>
      <c r="F122" s="34">
        <v>58.46</v>
      </c>
      <c r="G122" s="86">
        <v>93</v>
      </c>
      <c r="H122" s="86">
        <v>23.91</v>
      </c>
      <c r="I122" s="86">
        <v>69.12</v>
      </c>
      <c r="J122" s="29">
        <v>58.96</v>
      </c>
      <c r="K122" s="27">
        <v>60.29</v>
      </c>
      <c r="L122" s="9">
        <v>90.13</v>
      </c>
      <c r="M122" s="9">
        <v>30.46</v>
      </c>
      <c r="N122" s="9">
        <v>69.42</v>
      </c>
      <c r="O122" s="17">
        <v>62.4</v>
      </c>
    </row>
    <row r="123" spans="2:18" ht="15" thickBot="1" x14ac:dyDescent="0.35">
      <c r="B123" s="323"/>
      <c r="C123" s="65">
        <v>0.8</v>
      </c>
      <c r="D123" s="320"/>
      <c r="E123" s="317"/>
      <c r="F123" s="32">
        <v>58</v>
      </c>
      <c r="G123" s="19">
        <v>90.68</v>
      </c>
      <c r="H123" s="19">
        <v>25.33</v>
      </c>
      <c r="I123" s="19">
        <v>68.34</v>
      </c>
      <c r="J123" s="25">
        <v>58.67</v>
      </c>
      <c r="K123" s="22">
        <v>60.4</v>
      </c>
      <c r="L123" s="3">
        <v>90.21</v>
      </c>
      <c r="M123" s="3">
        <v>30.6</v>
      </c>
      <c r="N123" s="3">
        <v>69.489999999999995</v>
      </c>
      <c r="O123" s="4">
        <v>62.16</v>
      </c>
    </row>
    <row r="124" spans="2:18" ht="15" thickBot="1" x14ac:dyDescent="0.35">
      <c r="B124" s="323"/>
      <c r="C124" s="66">
        <v>0.6</v>
      </c>
      <c r="D124" s="320"/>
      <c r="E124" s="317"/>
      <c r="F124" s="31">
        <v>58.66</v>
      </c>
      <c r="G124" s="20">
        <v>92.28</v>
      </c>
      <c r="H124" s="20">
        <v>25.06</v>
      </c>
      <c r="I124" s="20">
        <v>69.06</v>
      </c>
      <c r="J124" s="26">
        <v>59.17</v>
      </c>
      <c r="K124" s="23">
        <v>60.03</v>
      </c>
      <c r="L124" s="10">
        <v>88.17</v>
      </c>
      <c r="M124" s="10">
        <v>31.89</v>
      </c>
      <c r="N124" s="10">
        <v>68.81</v>
      </c>
      <c r="O124" s="15">
        <v>62.71</v>
      </c>
      <c r="R124" t="s">
        <v>51</v>
      </c>
    </row>
    <row r="125" spans="2:18" ht="15" thickBot="1" x14ac:dyDescent="0.35">
      <c r="B125" s="323"/>
      <c r="C125" s="65">
        <v>0.4</v>
      </c>
      <c r="D125" s="320"/>
      <c r="E125" s="317"/>
      <c r="F125" s="32">
        <v>59.06</v>
      </c>
      <c r="G125" s="19">
        <v>92.1</v>
      </c>
      <c r="H125" s="19">
        <v>25.99</v>
      </c>
      <c r="I125" s="19">
        <v>69.23</v>
      </c>
      <c r="J125" s="25">
        <v>60.8</v>
      </c>
      <c r="K125" s="22">
        <v>59.82</v>
      </c>
      <c r="L125" s="3">
        <v>84.03</v>
      </c>
      <c r="M125" s="3">
        <v>35.619999999999997</v>
      </c>
      <c r="N125" s="3">
        <v>67.650000000000006</v>
      </c>
      <c r="O125" s="4">
        <v>62.21</v>
      </c>
    </row>
    <row r="126" spans="2:18" ht="15" thickBot="1" x14ac:dyDescent="0.35">
      <c r="B126" s="324"/>
      <c r="C126" s="67">
        <v>0.2</v>
      </c>
      <c r="D126" s="321"/>
      <c r="E126" s="318"/>
      <c r="F126" s="35">
        <v>58.7</v>
      </c>
      <c r="G126" s="87">
        <v>90.59</v>
      </c>
      <c r="H126" s="87">
        <v>26.82</v>
      </c>
      <c r="I126" s="87">
        <v>68.680000000000007</v>
      </c>
      <c r="J126" s="30">
        <v>44.4</v>
      </c>
      <c r="K126" s="28">
        <v>60.17</v>
      </c>
      <c r="L126" s="5">
        <v>89.91</v>
      </c>
      <c r="M126" s="5">
        <v>30.42</v>
      </c>
      <c r="N126" s="5">
        <v>69.290000000000006</v>
      </c>
      <c r="O126" s="6">
        <v>61.72</v>
      </c>
    </row>
    <row r="127" spans="2:18" ht="15" thickBot="1" x14ac:dyDescent="0.35">
      <c r="B127" s="310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2"/>
    </row>
    <row r="128" spans="2:18" ht="15" thickBot="1" x14ac:dyDescent="0.35">
      <c r="B128" s="322" t="s">
        <v>58</v>
      </c>
      <c r="C128" s="64">
        <v>1</v>
      </c>
      <c r="D128" s="319" t="s">
        <v>35</v>
      </c>
      <c r="E128" s="316" t="s">
        <v>16</v>
      </c>
      <c r="F128" s="34">
        <v>58.3</v>
      </c>
      <c r="G128" s="86">
        <v>93.82</v>
      </c>
      <c r="H128" s="86">
        <v>22.79</v>
      </c>
      <c r="I128" s="86">
        <v>69.23</v>
      </c>
      <c r="J128" s="29">
        <v>60.64</v>
      </c>
      <c r="K128" s="27">
        <v>60.49</v>
      </c>
      <c r="L128" s="9">
        <v>89.13</v>
      </c>
      <c r="M128" s="9">
        <v>31.86</v>
      </c>
      <c r="N128" s="9">
        <v>69.290000000000006</v>
      </c>
      <c r="O128" s="17">
        <v>61.99</v>
      </c>
    </row>
    <row r="129" spans="2:15" ht="15" thickBot="1" x14ac:dyDescent="0.35">
      <c r="B129" s="323"/>
      <c r="C129" s="65">
        <v>0.8</v>
      </c>
      <c r="D129" s="320"/>
      <c r="E129" s="317"/>
      <c r="F129" s="32">
        <v>58.67</v>
      </c>
      <c r="G129" s="19">
        <v>93.15</v>
      </c>
      <c r="H129" s="19">
        <v>24.19</v>
      </c>
      <c r="I129" s="19">
        <v>69.260000000000005</v>
      </c>
      <c r="J129" s="25">
        <v>59.2</v>
      </c>
      <c r="K129" s="22">
        <v>60.29</v>
      </c>
      <c r="L129" s="3">
        <v>89.82</v>
      </c>
      <c r="M129" s="3">
        <v>30.77</v>
      </c>
      <c r="N129" s="3">
        <v>69.34</v>
      </c>
      <c r="O129" s="4">
        <v>62.3</v>
      </c>
    </row>
    <row r="130" spans="2:15" ht="15" thickBot="1" x14ac:dyDescent="0.35">
      <c r="B130" s="323"/>
      <c r="C130" s="66">
        <v>0.6</v>
      </c>
      <c r="D130" s="320"/>
      <c r="E130" s="317"/>
      <c r="F130" s="31">
        <v>57.95</v>
      </c>
      <c r="G130" s="20">
        <v>91.15</v>
      </c>
      <c r="H130" s="20">
        <v>24.75</v>
      </c>
      <c r="I130" s="20">
        <v>68.430000000000007</v>
      </c>
      <c r="J130" s="26">
        <v>57.48</v>
      </c>
      <c r="K130" s="23">
        <v>60.4</v>
      </c>
      <c r="L130" s="10">
        <v>86.53</v>
      </c>
      <c r="M130" s="10">
        <v>34.270000000000003</v>
      </c>
      <c r="N130" s="10">
        <v>68.599999999999994</v>
      </c>
      <c r="O130" s="15">
        <v>62.66</v>
      </c>
    </row>
    <row r="131" spans="2:15" ht="15" thickBot="1" x14ac:dyDescent="0.35">
      <c r="B131" s="323"/>
      <c r="C131" s="65">
        <v>0.4</v>
      </c>
      <c r="D131" s="320"/>
      <c r="E131" s="317"/>
      <c r="F131" s="32">
        <v>58.44</v>
      </c>
      <c r="G131" s="19">
        <v>90.24</v>
      </c>
      <c r="H131" s="19">
        <v>26.64</v>
      </c>
      <c r="I131" s="19">
        <v>68.459999999999994</v>
      </c>
      <c r="J131" s="25">
        <v>59.45</v>
      </c>
      <c r="K131" s="22">
        <v>59.91</v>
      </c>
      <c r="L131" s="3">
        <v>87.44</v>
      </c>
      <c r="M131" s="3">
        <v>32.380000000000003</v>
      </c>
      <c r="N131" s="3">
        <v>68.56</v>
      </c>
      <c r="O131" s="4">
        <v>62.23</v>
      </c>
    </row>
    <row r="132" spans="2:15" ht="15" thickBot="1" x14ac:dyDescent="0.35">
      <c r="B132" s="324"/>
      <c r="C132" s="67">
        <v>0.2</v>
      </c>
      <c r="D132" s="321"/>
      <c r="E132" s="318"/>
      <c r="F132" s="35">
        <v>58.55</v>
      </c>
      <c r="G132" s="87">
        <v>90.93</v>
      </c>
      <c r="H132" s="87">
        <v>26.17</v>
      </c>
      <c r="I132" s="87">
        <v>68.69</v>
      </c>
      <c r="J132" s="30">
        <v>41.78</v>
      </c>
      <c r="K132" s="28">
        <v>60.17</v>
      </c>
      <c r="L132" s="5">
        <v>85.52</v>
      </c>
      <c r="M132" s="5">
        <v>34.840000000000003</v>
      </c>
      <c r="N132" s="5">
        <v>68.23</v>
      </c>
      <c r="O132" s="6">
        <v>61.43</v>
      </c>
    </row>
    <row r="133" spans="2:15" ht="15" thickBot="1" x14ac:dyDescent="0.35">
      <c r="B133" s="310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2"/>
    </row>
    <row r="134" spans="2:15" ht="15" thickBot="1" x14ac:dyDescent="0.35">
      <c r="B134" s="322" t="s">
        <v>58</v>
      </c>
      <c r="C134" s="65">
        <v>1</v>
      </c>
      <c r="D134" s="319" t="s">
        <v>36</v>
      </c>
      <c r="E134" s="316" t="s">
        <v>16</v>
      </c>
      <c r="F134" s="34">
        <v>58.73</v>
      </c>
      <c r="G134" s="86">
        <v>92.73</v>
      </c>
      <c r="H134" s="86">
        <v>24.73</v>
      </c>
      <c r="I134" s="86">
        <v>69.2</v>
      </c>
      <c r="J134" s="29">
        <v>60.8</v>
      </c>
      <c r="K134" s="27">
        <v>60.29</v>
      </c>
      <c r="L134" s="9">
        <v>88.66</v>
      </c>
      <c r="M134" s="9">
        <v>31.93</v>
      </c>
      <c r="N134" s="9">
        <v>69.069999999999993</v>
      </c>
      <c r="O134" s="17">
        <v>62.32</v>
      </c>
    </row>
    <row r="135" spans="2:15" ht="15" thickBot="1" x14ac:dyDescent="0.35">
      <c r="B135" s="323"/>
      <c r="C135" s="65">
        <v>0.8</v>
      </c>
      <c r="D135" s="320"/>
      <c r="E135" s="317"/>
      <c r="F135" s="32">
        <v>58.46</v>
      </c>
      <c r="G135" s="19">
        <v>90.53</v>
      </c>
      <c r="H135" s="19">
        <v>26.39</v>
      </c>
      <c r="I135" s="19">
        <v>68.55</v>
      </c>
      <c r="J135" s="25">
        <v>58.43</v>
      </c>
      <c r="K135" s="22">
        <v>60.29</v>
      </c>
      <c r="L135" s="3">
        <v>87.26</v>
      </c>
      <c r="M135" s="3">
        <v>33.33</v>
      </c>
      <c r="N135" s="3">
        <v>68.73</v>
      </c>
      <c r="O135" s="4">
        <v>62.9</v>
      </c>
    </row>
    <row r="136" spans="2:15" ht="15" thickBot="1" x14ac:dyDescent="0.35">
      <c r="B136" s="323"/>
      <c r="C136" s="65">
        <v>0.6</v>
      </c>
      <c r="D136" s="320"/>
      <c r="E136" s="317"/>
      <c r="F136" s="31">
        <v>58.48</v>
      </c>
      <c r="G136" s="20">
        <v>93.48</v>
      </c>
      <c r="H136" s="20">
        <v>23.48</v>
      </c>
      <c r="I136" s="20">
        <v>69.239999999999995</v>
      </c>
      <c r="J136" s="26">
        <v>58.36</v>
      </c>
      <c r="K136" s="23">
        <v>60.36</v>
      </c>
      <c r="L136" s="10">
        <v>89.19</v>
      </c>
      <c r="M136" s="10">
        <v>31.53</v>
      </c>
      <c r="N136" s="10">
        <v>69.23</v>
      </c>
      <c r="O136" s="15">
        <v>61.93</v>
      </c>
    </row>
    <row r="137" spans="2:15" ht="15" thickBot="1" x14ac:dyDescent="0.35">
      <c r="B137" s="323"/>
      <c r="C137" s="65">
        <v>0.4</v>
      </c>
      <c r="D137" s="320"/>
      <c r="E137" s="317"/>
      <c r="F137" s="32">
        <v>58.81</v>
      </c>
      <c r="G137" s="19">
        <v>91.31</v>
      </c>
      <c r="H137" s="19">
        <v>26.31</v>
      </c>
      <c r="I137" s="19">
        <v>68.91</v>
      </c>
      <c r="J137" s="25">
        <v>57.56</v>
      </c>
      <c r="K137" s="22">
        <v>59.89</v>
      </c>
      <c r="L137" s="3">
        <v>86.72</v>
      </c>
      <c r="M137" s="3">
        <v>33.07</v>
      </c>
      <c r="N137" s="3">
        <v>68.37</v>
      </c>
      <c r="O137" s="4">
        <v>62.81</v>
      </c>
    </row>
    <row r="138" spans="2:15" ht="15" thickBot="1" x14ac:dyDescent="0.35">
      <c r="B138" s="324"/>
      <c r="C138" s="67">
        <v>0.2</v>
      </c>
      <c r="D138" s="321"/>
      <c r="E138" s="318"/>
      <c r="F138" s="32">
        <v>58.68</v>
      </c>
      <c r="G138" s="19">
        <v>92.99</v>
      </c>
      <c r="H138" s="19">
        <v>24.39</v>
      </c>
      <c r="I138" s="19">
        <v>69.239999999999995</v>
      </c>
      <c r="J138" s="25">
        <v>56.78</v>
      </c>
      <c r="K138" s="22">
        <v>60.14</v>
      </c>
      <c r="L138" s="3">
        <v>87.26</v>
      </c>
      <c r="M138" s="3">
        <v>33.020000000000003</v>
      </c>
      <c r="N138" s="3">
        <v>68.64</v>
      </c>
      <c r="O138" s="4">
        <v>61.68</v>
      </c>
    </row>
    <row r="139" spans="2:15" ht="15" thickBot="1" x14ac:dyDescent="0.35">
      <c r="B139" s="310"/>
      <c r="C139" s="311"/>
      <c r="D139" s="311"/>
      <c r="E139" s="311"/>
      <c r="F139" s="311"/>
      <c r="G139" s="311"/>
      <c r="H139" s="311"/>
      <c r="I139" s="311"/>
      <c r="J139" s="311"/>
      <c r="K139" s="311"/>
      <c r="L139" s="311"/>
      <c r="M139" s="311"/>
      <c r="N139" s="311"/>
      <c r="O139" s="312"/>
    </row>
    <row r="140" spans="2:15" ht="15" thickBot="1" x14ac:dyDescent="0.35">
      <c r="B140" s="322" t="s">
        <v>67</v>
      </c>
      <c r="C140" s="64">
        <v>1</v>
      </c>
      <c r="D140" s="319" t="s">
        <v>37</v>
      </c>
      <c r="E140" s="316" t="s">
        <v>16</v>
      </c>
      <c r="F140" s="34">
        <v>58.68</v>
      </c>
      <c r="G140" s="86">
        <v>94.91</v>
      </c>
      <c r="H140" s="86">
        <v>22.46</v>
      </c>
      <c r="I140" s="86">
        <v>69.67</v>
      </c>
      <c r="J140" s="29">
        <v>59.74</v>
      </c>
      <c r="K140" s="27">
        <v>60.35</v>
      </c>
      <c r="L140" s="9">
        <v>91.28</v>
      </c>
      <c r="M140" s="9">
        <v>29.42</v>
      </c>
      <c r="N140" s="9">
        <v>69.709999999999994</v>
      </c>
      <c r="O140" s="17">
        <v>62.99</v>
      </c>
    </row>
    <row r="141" spans="2:15" ht="15" thickBot="1" x14ac:dyDescent="0.35">
      <c r="B141" s="323"/>
      <c r="C141" s="65">
        <v>0.8</v>
      </c>
      <c r="D141" s="320"/>
      <c r="E141" s="317"/>
      <c r="F141" s="32">
        <v>58.22</v>
      </c>
      <c r="G141" s="19">
        <v>93.66</v>
      </c>
      <c r="H141" s="19">
        <v>22.79</v>
      </c>
      <c r="I141" s="19">
        <v>69.150000000000006</v>
      </c>
      <c r="J141" s="25">
        <v>50.57</v>
      </c>
      <c r="K141" s="22">
        <v>60.5</v>
      </c>
      <c r="L141" s="3">
        <v>90.04</v>
      </c>
      <c r="M141" s="3">
        <v>30.96</v>
      </c>
      <c r="N141" s="3">
        <v>69.510000000000005</v>
      </c>
      <c r="O141" s="4">
        <v>61.98</v>
      </c>
    </row>
    <row r="142" spans="2:15" ht="15" thickBot="1" x14ac:dyDescent="0.35">
      <c r="B142" s="323"/>
      <c r="C142" s="66">
        <v>0.6</v>
      </c>
      <c r="D142" s="320"/>
      <c r="E142" s="317"/>
      <c r="F142" s="34">
        <v>58.34</v>
      </c>
      <c r="G142" s="86">
        <v>92.79</v>
      </c>
      <c r="H142" s="86">
        <v>23.9</v>
      </c>
      <c r="I142" s="86">
        <v>69.010000000000005</v>
      </c>
      <c r="J142" s="29">
        <v>58.77</v>
      </c>
      <c r="K142" s="27">
        <v>60.33</v>
      </c>
      <c r="L142" s="9">
        <v>88.33</v>
      </c>
      <c r="M142" s="9">
        <v>32.33</v>
      </c>
      <c r="N142" s="9">
        <v>69.010000000000005</v>
      </c>
      <c r="O142" s="17">
        <v>62.1</v>
      </c>
    </row>
    <row r="143" spans="2:15" ht="15" thickBot="1" x14ac:dyDescent="0.35">
      <c r="B143" s="323"/>
      <c r="C143" s="65">
        <v>0.4</v>
      </c>
      <c r="D143" s="320"/>
      <c r="E143" s="317"/>
      <c r="F143" s="32">
        <v>58.62</v>
      </c>
      <c r="G143" s="19">
        <v>94.18</v>
      </c>
      <c r="H143" s="19">
        <v>23.06</v>
      </c>
      <c r="I143" s="19">
        <v>69.48</v>
      </c>
      <c r="J143" s="25">
        <v>59.99</v>
      </c>
      <c r="K143" s="22">
        <v>60.31</v>
      </c>
      <c r="L143" s="3">
        <v>89.55</v>
      </c>
      <c r="M143" s="3">
        <v>31.07</v>
      </c>
      <c r="N143" s="3">
        <v>69.290000000000006</v>
      </c>
      <c r="O143" s="4">
        <v>62.26</v>
      </c>
    </row>
    <row r="144" spans="2:15" ht="15" thickBot="1" x14ac:dyDescent="0.35">
      <c r="B144" s="324"/>
      <c r="C144" s="67">
        <v>0.2</v>
      </c>
      <c r="D144" s="321"/>
      <c r="E144" s="318"/>
      <c r="F144" s="35">
        <v>58.73</v>
      </c>
      <c r="G144" s="87">
        <v>92.26</v>
      </c>
      <c r="H144" s="87">
        <v>25.2</v>
      </c>
      <c r="I144" s="87">
        <v>69.09</v>
      </c>
      <c r="J144" s="30">
        <v>48.74</v>
      </c>
      <c r="K144" s="28">
        <v>60.43</v>
      </c>
      <c r="L144" s="5">
        <v>89.86</v>
      </c>
      <c r="M144" s="5">
        <v>31</v>
      </c>
      <c r="N144" s="5">
        <v>69.430000000000007</v>
      </c>
      <c r="O144" s="6">
        <v>61.71</v>
      </c>
    </row>
    <row r="145" spans="2:15" ht="15" thickBot="1" x14ac:dyDescent="0.35">
      <c r="B145" s="310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2"/>
    </row>
    <row r="146" spans="2:15" ht="15" thickBot="1" x14ac:dyDescent="0.35">
      <c r="B146" s="322" t="s">
        <v>67</v>
      </c>
      <c r="C146" s="64">
        <v>1</v>
      </c>
      <c r="D146" s="313" t="s">
        <v>38</v>
      </c>
      <c r="E146" s="316" t="s">
        <v>16</v>
      </c>
      <c r="F146" s="34">
        <v>58.18</v>
      </c>
      <c r="G146" s="86">
        <v>92.35</v>
      </c>
      <c r="H146" s="86">
        <v>24.02</v>
      </c>
      <c r="I146" s="86">
        <v>68.83</v>
      </c>
      <c r="J146" s="29">
        <v>59.17</v>
      </c>
      <c r="K146" s="27">
        <v>60.09</v>
      </c>
      <c r="L146" s="9">
        <v>88.77</v>
      </c>
      <c r="M146" s="9">
        <v>31.42</v>
      </c>
      <c r="N146" s="9">
        <v>68.989999999999995</v>
      </c>
      <c r="O146" s="17">
        <v>61.5</v>
      </c>
    </row>
    <row r="147" spans="2:15" ht="15" thickBot="1" x14ac:dyDescent="0.35">
      <c r="B147" s="323"/>
      <c r="C147" s="65">
        <v>0.8</v>
      </c>
      <c r="D147" s="314"/>
      <c r="E147" s="317"/>
      <c r="F147" s="32">
        <v>58.01</v>
      </c>
      <c r="G147" s="19">
        <v>93.53</v>
      </c>
      <c r="H147" s="19">
        <v>22.5</v>
      </c>
      <c r="I147" s="19">
        <v>69.02</v>
      </c>
      <c r="J147" s="25">
        <v>46.77</v>
      </c>
      <c r="K147" s="22">
        <v>60.36</v>
      </c>
      <c r="L147" s="3">
        <v>90.13</v>
      </c>
      <c r="M147" s="3">
        <v>30.6</v>
      </c>
      <c r="N147" s="3">
        <v>69.459999999999994</v>
      </c>
      <c r="O147" s="4">
        <v>62.18</v>
      </c>
    </row>
    <row r="148" spans="2:15" ht="15" thickBot="1" x14ac:dyDescent="0.35">
      <c r="B148" s="323"/>
      <c r="C148" s="66">
        <v>0.6</v>
      </c>
      <c r="D148" s="314"/>
      <c r="E148" s="317"/>
      <c r="F148" s="31">
        <v>58.4</v>
      </c>
      <c r="G148" s="20">
        <v>87.04</v>
      </c>
      <c r="H148" s="20">
        <v>29.77</v>
      </c>
      <c r="I148" s="20">
        <v>67.66</v>
      </c>
      <c r="J148" s="26">
        <v>47.91</v>
      </c>
      <c r="K148" s="23">
        <v>60.24</v>
      </c>
      <c r="L148" s="10">
        <v>84.08</v>
      </c>
      <c r="M148" s="10">
        <v>36.42</v>
      </c>
      <c r="N148" s="10">
        <v>67.900000000000006</v>
      </c>
      <c r="O148" s="15">
        <v>63.21</v>
      </c>
    </row>
    <row r="149" spans="2:15" ht="15" thickBot="1" x14ac:dyDescent="0.35">
      <c r="B149" s="323"/>
      <c r="C149" s="65">
        <v>0.4</v>
      </c>
      <c r="D149" s="314"/>
      <c r="E149" s="317"/>
      <c r="F149" s="32">
        <v>58.43</v>
      </c>
      <c r="G149" s="19">
        <v>92.73</v>
      </c>
      <c r="H149" s="19">
        <v>24.13</v>
      </c>
      <c r="I149" s="19">
        <v>69.05</v>
      </c>
      <c r="J149" s="25">
        <v>59.83</v>
      </c>
      <c r="K149" s="22">
        <v>60.42</v>
      </c>
      <c r="L149" s="3">
        <v>89.95</v>
      </c>
      <c r="M149" s="3">
        <v>30.89</v>
      </c>
      <c r="N149" s="3">
        <v>69.44</v>
      </c>
      <c r="O149" s="4">
        <v>62.33</v>
      </c>
    </row>
    <row r="150" spans="2:15" ht="15" thickBot="1" x14ac:dyDescent="0.35">
      <c r="B150" s="324"/>
      <c r="C150" s="65">
        <v>0.2</v>
      </c>
      <c r="D150" s="315"/>
      <c r="E150" s="318"/>
      <c r="F150" s="35">
        <v>58.38</v>
      </c>
      <c r="G150" s="87">
        <v>92.97</v>
      </c>
      <c r="H150" s="87">
        <v>23.81</v>
      </c>
      <c r="I150" s="87">
        <v>69.069999999999993</v>
      </c>
      <c r="J150" s="30">
        <v>57.26</v>
      </c>
      <c r="K150" s="28">
        <v>60.43</v>
      </c>
      <c r="L150" s="5">
        <v>87.84</v>
      </c>
      <c r="M150" s="5">
        <v>33.020000000000003</v>
      </c>
      <c r="N150" s="5">
        <v>68.94</v>
      </c>
      <c r="O150" s="6">
        <v>62.53</v>
      </c>
    </row>
  </sheetData>
  <mergeCells count="119">
    <mergeCell ref="D146:D150"/>
    <mergeCell ref="E146:E150"/>
    <mergeCell ref="D134:D138"/>
    <mergeCell ref="E134:E138"/>
    <mergeCell ref="B139:O139"/>
    <mergeCell ref="D140:D144"/>
    <mergeCell ref="E140:E144"/>
    <mergeCell ref="B145:O145"/>
    <mergeCell ref="D122:D126"/>
    <mergeCell ref="E122:E126"/>
    <mergeCell ref="B127:O127"/>
    <mergeCell ref="D128:D132"/>
    <mergeCell ref="E128:E132"/>
    <mergeCell ref="B133:O133"/>
    <mergeCell ref="B122:B126"/>
    <mergeCell ref="B128:B132"/>
    <mergeCell ref="B134:B138"/>
    <mergeCell ref="B140:B144"/>
    <mergeCell ref="B146:B150"/>
    <mergeCell ref="D110:D114"/>
    <mergeCell ref="E110:E114"/>
    <mergeCell ref="B115:O115"/>
    <mergeCell ref="D116:D120"/>
    <mergeCell ref="E116:E120"/>
    <mergeCell ref="B121:O121"/>
    <mergeCell ref="D99:D103"/>
    <mergeCell ref="E99:E103"/>
    <mergeCell ref="B106:O106"/>
    <mergeCell ref="B107:B109"/>
    <mergeCell ref="C107:C109"/>
    <mergeCell ref="D107:D108"/>
    <mergeCell ref="E107:E108"/>
    <mergeCell ref="F107:J107"/>
    <mergeCell ref="K107:O107"/>
    <mergeCell ref="B99:B103"/>
    <mergeCell ref="B110:B114"/>
    <mergeCell ref="B116:B120"/>
    <mergeCell ref="D87:D91"/>
    <mergeCell ref="E87:E91"/>
    <mergeCell ref="B92:O92"/>
    <mergeCell ref="D93:D97"/>
    <mergeCell ref="E93:E97"/>
    <mergeCell ref="B98:O98"/>
    <mergeCell ref="D75:D79"/>
    <mergeCell ref="E75:E79"/>
    <mergeCell ref="B80:O80"/>
    <mergeCell ref="D81:D85"/>
    <mergeCell ref="E81:E85"/>
    <mergeCell ref="B86:O86"/>
    <mergeCell ref="B75:B79"/>
    <mergeCell ref="B81:B85"/>
    <mergeCell ref="B87:B91"/>
    <mergeCell ref="B93:B97"/>
    <mergeCell ref="D63:D67"/>
    <mergeCell ref="E63:E67"/>
    <mergeCell ref="B68:O68"/>
    <mergeCell ref="D69:D73"/>
    <mergeCell ref="E69:E73"/>
    <mergeCell ref="B74:O74"/>
    <mergeCell ref="B60:B62"/>
    <mergeCell ref="C60:C62"/>
    <mergeCell ref="D60:D61"/>
    <mergeCell ref="E60:E61"/>
    <mergeCell ref="F60:J60"/>
    <mergeCell ref="K60:O60"/>
    <mergeCell ref="B63:B67"/>
    <mergeCell ref="B69:B73"/>
    <mergeCell ref="D46:D50"/>
    <mergeCell ref="E46:E50"/>
    <mergeCell ref="B51:O51"/>
    <mergeCell ref="D52:D56"/>
    <mergeCell ref="E52:E56"/>
    <mergeCell ref="B59:O59"/>
    <mergeCell ref="D34:D38"/>
    <mergeCell ref="E34:E38"/>
    <mergeCell ref="B39:O39"/>
    <mergeCell ref="D40:D44"/>
    <mergeCell ref="E40:E44"/>
    <mergeCell ref="B45:O45"/>
    <mergeCell ref="B34:B38"/>
    <mergeCell ref="B40:B44"/>
    <mergeCell ref="B46:B50"/>
    <mergeCell ref="B52:B56"/>
    <mergeCell ref="D22:D26"/>
    <mergeCell ref="E22:E26"/>
    <mergeCell ref="Q23:R23"/>
    <mergeCell ref="B27:O27"/>
    <mergeCell ref="E28:E32"/>
    <mergeCell ref="B33:O33"/>
    <mergeCell ref="E13:E14"/>
    <mergeCell ref="F13:J13"/>
    <mergeCell ref="K13:O13"/>
    <mergeCell ref="D16:D20"/>
    <mergeCell ref="E16:E20"/>
    <mergeCell ref="B21:O21"/>
    <mergeCell ref="D28:D32"/>
    <mergeCell ref="B16:B20"/>
    <mergeCell ref="B22:B26"/>
    <mergeCell ref="B28:B32"/>
    <mergeCell ref="B12:O12"/>
    <mergeCell ref="B13:B15"/>
    <mergeCell ref="C13:C15"/>
    <mergeCell ref="D13:D14"/>
    <mergeCell ref="C7:C8"/>
    <mergeCell ref="D7:H7"/>
    <mergeCell ref="I7:M7"/>
    <mergeCell ref="C2:M2"/>
    <mergeCell ref="AL2:AX3"/>
    <mergeCell ref="D3:D4"/>
    <mergeCell ref="E3:E4"/>
    <mergeCell ref="F3:G3"/>
    <mergeCell ref="H3:I3"/>
    <mergeCell ref="J3:J4"/>
    <mergeCell ref="K3:K4"/>
    <mergeCell ref="AL4:AL6"/>
    <mergeCell ref="AM4:AM6"/>
    <mergeCell ref="AN4:AN5"/>
    <mergeCell ref="AO4:AS4"/>
    <mergeCell ref="AT4:AX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D65C-AF83-4C86-B93A-4C02B63E965D}">
  <dimension ref="B1:AX150"/>
  <sheetViews>
    <sheetView tabSelected="1" zoomScale="70" zoomScaleNormal="70" workbookViewId="0">
      <selection activeCell="Q115" sqref="Q115"/>
    </sheetView>
  </sheetViews>
  <sheetFormatPr defaultRowHeight="14.4" x14ac:dyDescent="0.3"/>
  <cols>
    <col min="2" max="2" width="7.109375" customWidth="1"/>
    <col min="3" max="3" width="16.88671875" customWidth="1"/>
    <col min="4" max="4" width="14.44140625" customWidth="1"/>
    <col min="5" max="5" width="15.109375" customWidth="1"/>
    <col min="6" max="6" width="15" customWidth="1"/>
    <col min="7" max="7" width="11.21875" customWidth="1"/>
    <col min="8" max="8" width="15.77734375" customWidth="1"/>
    <col min="9" max="10" width="10.109375" customWidth="1"/>
    <col min="11" max="11" width="15.109375" customWidth="1"/>
    <col min="13" max="13" width="15.6640625" customWidth="1"/>
    <col min="19" max="19" width="14.6640625" customWidth="1"/>
    <col min="20" max="20" width="19.109375" customWidth="1"/>
    <col min="21" max="21" width="15.88671875" customWidth="1"/>
    <col min="22" max="22" width="14.109375" customWidth="1"/>
    <col min="23" max="23" width="14.6640625" customWidth="1"/>
    <col min="24" max="24" width="9.88671875" customWidth="1"/>
    <col min="25" max="25" width="12" customWidth="1"/>
    <col min="26" max="26" width="9.6640625" customWidth="1"/>
    <col min="27" max="27" width="14.6640625" customWidth="1"/>
    <col min="28" max="28" width="15.33203125" customWidth="1"/>
    <col min="29" max="29" width="15" customWidth="1"/>
  </cols>
  <sheetData>
    <row r="1" spans="2:50" x14ac:dyDescent="0.3"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2:50" ht="18.600000000000001" thickBot="1" x14ac:dyDescent="0.4">
      <c r="C2" s="328" t="s">
        <v>30</v>
      </c>
      <c r="D2" s="328"/>
      <c r="E2" s="328"/>
      <c r="F2" s="328"/>
      <c r="G2" s="328"/>
      <c r="H2" s="328"/>
      <c r="I2" s="328"/>
      <c r="J2" s="328"/>
      <c r="K2" s="328"/>
      <c r="L2" s="328"/>
      <c r="M2" s="328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1"/>
      <c r="AL2" s="350" t="s">
        <v>32</v>
      </c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</row>
    <row r="3" spans="2:50" ht="15" thickBot="1" x14ac:dyDescent="0.35">
      <c r="D3" s="353" t="s">
        <v>6</v>
      </c>
      <c r="E3" s="366" t="s">
        <v>3</v>
      </c>
      <c r="F3" s="353" t="s">
        <v>7</v>
      </c>
      <c r="G3" s="368"/>
      <c r="H3" s="353" t="s">
        <v>8</v>
      </c>
      <c r="I3" s="368"/>
      <c r="J3" s="359" t="s">
        <v>17</v>
      </c>
      <c r="K3" s="368" t="s">
        <v>18</v>
      </c>
      <c r="L3" s="62"/>
      <c r="T3" s="11"/>
      <c r="U3" s="12"/>
      <c r="V3" s="12"/>
      <c r="W3" s="12"/>
      <c r="X3" s="12"/>
      <c r="Y3" s="12"/>
      <c r="Z3" s="12"/>
      <c r="AA3" s="12"/>
      <c r="AB3" s="12"/>
      <c r="AC3" s="12"/>
      <c r="AD3" s="11"/>
      <c r="AE3" s="11"/>
      <c r="AL3" s="352"/>
      <c r="AM3" s="352"/>
      <c r="AN3" s="352"/>
      <c r="AO3" s="352"/>
      <c r="AP3" s="352"/>
      <c r="AQ3" s="352"/>
      <c r="AR3" s="352"/>
      <c r="AS3" s="352"/>
      <c r="AT3" s="352"/>
      <c r="AU3" s="352"/>
      <c r="AV3" s="352"/>
      <c r="AW3" s="352"/>
      <c r="AX3" s="352"/>
    </row>
    <row r="4" spans="2:50" x14ac:dyDescent="0.3">
      <c r="D4" s="354"/>
      <c r="E4" s="367"/>
      <c r="F4" s="120" t="s">
        <v>4</v>
      </c>
      <c r="G4" s="121" t="s">
        <v>5</v>
      </c>
      <c r="H4" s="120" t="s">
        <v>4</v>
      </c>
      <c r="I4" s="121" t="s">
        <v>5</v>
      </c>
      <c r="J4" s="369"/>
      <c r="K4" s="370"/>
      <c r="L4" s="62"/>
      <c r="T4" s="11"/>
      <c r="U4" s="12"/>
      <c r="V4" s="12"/>
      <c r="W4" s="97"/>
      <c r="X4" s="97"/>
      <c r="Y4" s="97"/>
      <c r="Z4" s="97"/>
      <c r="AA4" s="12"/>
      <c r="AB4" s="12"/>
      <c r="AC4" s="12"/>
      <c r="AD4" s="11"/>
      <c r="AE4" s="11"/>
      <c r="AL4" s="353" t="s">
        <v>28</v>
      </c>
      <c r="AM4" s="356" t="s">
        <v>24</v>
      </c>
      <c r="AN4" s="356" t="s">
        <v>12</v>
      </c>
      <c r="AO4" s="359" t="s">
        <v>26</v>
      </c>
      <c r="AP4" s="360"/>
      <c r="AQ4" s="360"/>
      <c r="AR4" s="360"/>
      <c r="AS4" s="361"/>
      <c r="AT4" s="339" t="s">
        <v>20</v>
      </c>
      <c r="AU4" s="340"/>
      <c r="AV4" s="340"/>
      <c r="AW4" s="340"/>
      <c r="AX4" s="341"/>
    </row>
    <row r="5" spans="2:50" ht="29.4" thickBot="1" x14ac:dyDescent="0.35">
      <c r="D5" s="126" t="s">
        <v>11</v>
      </c>
      <c r="E5" s="127" t="s">
        <v>78</v>
      </c>
      <c r="F5" s="126">
        <v>99.39</v>
      </c>
      <c r="G5" s="84">
        <v>89.16</v>
      </c>
      <c r="H5" s="126">
        <v>99.44</v>
      </c>
      <c r="I5" s="84">
        <v>88.76</v>
      </c>
      <c r="J5" s="85">
        <f>F5-G5</f>
        <v>10.230000000000004</v>
      </c>
      <c r="K5" s="84">
        <f>H5-I5</f>
        <v>10.679999999999993</v>
      </c>
      <c r="L5" s="88"/>
      <c r="T5" s="11"/>
      <c r="U5" s="97"/>
      <c r="V5" s="97"/>
      <c r="W5" s="97"/>
      <c r="X5" s="97"/>
      <c r="Y5" s="97"/>
      <c r="Z5" s="97"/>
      <c r="AA5" s="97"/>
      <c r="AB5" s="97"/>
      <c r="AC5" s="97"/>
      <c r="AD5" s="11"/>
      <c r="AE5" s="11"/>
      <c r="AL5" s="354"/>
      <c r="AM5" s="357"/>
      <c r="AN5" s="358"/>
      <c r="AO5" s="33" t="s">
        <v>1</v>
      </c>
      <c r="AP5" s="90" t="s">
        <v>0</v>
      </c>
      <c r="AQ5" s="18" t="s">
        <v>2</v>
      </c>
      <c r="AR5" s="18" t="s">
        <v>22</v>
      </c>
      <c r="AS5" s="24" t="s">
        <v>23</v>
      </c>
      <c r="AT5" s="21" t="s">
        <v>1</v>
      </c>
      <c r="AU5" s="7" t="s">
        <v>0</v>
      </c>
      <c r="AV5" s="8" t="s">
        <v>2</v>
      </c>
      <c r="AW5" s="8" t="s">
        <v>22</v>
      </c>
      <c r="AX5" s="14" t="s">
        <v>23</v>
      </c>
    </row>
    <row r="6" spans="2:50" ht="29.4" thickBot="1" x14ac:dyDescent="0.35"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L6" s="355"/>
      <c r="AM6" s="327"/>
      <c r="AN6" s="36" t="s">
        <v>21</v>
      </c>
      <c r="AO6" s="44">
        <v>86.24</v>
      </c>
      <c r="AP6" s="44">
        <v>96.71</v>
      </c>
      <c r="AQ6" s="44">
        <v>75.78</v>
      </c>
      <c r="AR6" s="44">
        <v>87.55</v>
      </c>
      <c r="AS6" s="44">
        <v>90.54</v>
      </c>
      <c r="AT6" s="44">
        <v>90.15</v>
      </c>
      <c r="AU6" s="44">
        <v>97.72</v>
      </c>
      <c r="AV6" s="44">
        <v>82.58</v>
      </c>
      <c r="AW6" s="44">
        <v>90.84</v>
      </c>
      <c r="AX6" s="44">
        <v>94.42</v>
      </c>
    </row>
    <row r="7" spans="2:50" ht="29.4" thickBot="1" x14ac:dyDescent="0.35">
      <c r="C7" s="362" t="s">
        <v>12</v>
      </c>
      <c r="D7" s="363" t="s">
        <v>26</v>
      </c>
      <c r="E7" s="363"/>
      <c r="F7" s="363"/>
      <c r="G7" s="363"/>
      <c r="H7" s="363"/>
      <c r="I7" s="364" t="s">
        <v>20</v>
      </c>
      <c r="J7" s="364"/>
      <c r="K7" s="364"/>
      <c r="L7" s="364"/>
      <c r="M7" s="36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1"/>
      <c r="AL7" s="122" t="s">
        <v>33</v>
      </c>
      <c r="AM7" s="91">
        <v>1</v>
      </c>
      <c r="AN7" s="89" t="s">
        <v>13</v>
      </c>
      <c r="AO7" s="35">
        <v>79.53</v>
      </c>
      <c r="AP7" s="128">
        <v>100</v>
      </c>
      <c r="AQ7" s="128">
        <v>59.08</v>
      </c>
      <c r="AR7" s="128">
        <v>83.01</v>
      </c>
      <c r="AS7" s="30">
        <v>82.76</v>
      </c>
      <c r="AT7" s="28">
        <v>86.17</v>
      </c>
      <c r="AU7" s="5">
        <v>100</v>
      </c>
      <c r="AV7" s="5">
        <v>72.34</v>
      </c>
      <c r="AW7" s="5">
        <v>87.85</v>
      </c>
      <c r="AX7" s="6">
        <v>93.53</v>
      </c>
    </row>
    <row r="8" spans="2:50" ht="16.8" customHeight="1" thickBot="1" x14ac:dyDescent="0.35">
      <c r="C8" s="362"/>
      <c r="D8" s="123" t="s">
        <v>1</v>
      </c>
      <c r="E8" s="123" t="s">
        <v>0</v>
      </c>
      <c r="F8" s="41" t="s">
        <v>2</v>
      </c>
      <c r="G8" s="41" t="s">
        <v>22</v>
      </c>
      <c r="H8" s="41" t="s">
        <v>23</v>
      </c>
      <c r="I8" s="124" t="s">
        <v>1</v>
      </c>
      <c r="J8" s="124" t="s">
        <v>0</v>
      </c>
      <c r="K8" s="42" t="s">
        <v>2</v>
      </c>
      <c r="L8" s="42" t="s">
        <v>22</v>
      </c>
      <c r="M8" s="42" t="s">
        <v>23</v>
      </c>
      <c r="T8" s="12"/>
      <c r="U8" s="97"/>
      <c r="V8" s="97"/>
      <c r="W8" s="100"/>
      <c r="X8" s="100"/>
      <c r="Y8" s="100"/>
      <c r="Z8" s="97"/>
      <c r="AA8" s="97"/>
      <c r="AB8" s="100"/>
      <c r="AC8" s="100"/>
      <c r="AD8" s="100"/>
      <c r="AE8" s="11"/>
      <c r="AL8" s="122" t="s">
        <v>34</v>
      </c>
      <c r="AM8" s="91">
        <v>1</v>
      </c>
      <c r="AN8" s="89" t="s">
        <v>13</v>
      </c>
      <c r="AO8" s="35">
        <v>79.010000000000005</v>
      </c>
      <c r="AP8" s="128">
        <v>99.48</v>
      </c>
      <c r="AQ8" s="128">
        <v>58.55</v>
      </c>
      <c r="AR8" s="128">
        <v>82.57</v>
      </c>
      <c r="AS8" s="30">
        <v>83.4</v>
      </c>
      <c r="AT8" s="28">
        <v>85.24</v>
      </c>
      <c r="AU8" s="5">
        <v>100</v>
      </c>
      <c r="AV8" s="5">
        <v>70.489999999999995</v>
      </c>
      <c r="AW8" s="5">
        <v>87.14</v>
      </c>
      <c r="AX8" s="6">
        <v>93.15</v>
      </c>
    </row>
    <row r="9" spans="2:50" ht="18" customHeight="1" thickBot="1" x14ac:dyDescent="0.35">
      <c r="C9" s="43" t="s">
        <v>21</v>
      </c>
      <c r="D9" s="44">
        <v>55.96</v>
      </c>
      <c r="E9" s="44">
        <v>86.13</v>
      </c>
      <c r="F9" s="44">
        <v>25.81</v>
      </c>
      <c r="G9" s="44">
        <v>66.17</v>
      </c>
      <c r="H9" s="44">
        <v>58.1</v>
      </c>
      <c r="I9" s="44">
        <v>56.32</v>
      </c>
      <c r="J9" s="44">
        <v>93.75</v>
      </c>
      <c r="K9" s="44">
        <v>18.91</v>
      </c>
      <c r="L9" s="44">
        <v>68.22</v>
      </c>
      <c r="M9" s="44">
        <v>59.42</v>
      </c>
      <c r="T9" s="100"/>
      <c r="U9" s="97"/>
      <c r="V9" s="97"/>
      <c r="W9" s="97"/>
      <c r="X9" s="97"/>
      <c r="Y9" s="97"/>
      <c r="Z9" s="97"/>
      <c r="AA9" s="97"/>
      <c r="AB9" s="97"/>
      <c r="AC9" s="97"/>
      <c r="AD9" s="97"/>
      <c r="AE9" s="11"/>
      <c r="AL9" s="122"/>
      <c r="AM9" s="91">
        <v>0.6</v>
      </c>
      <c r="AN9" s="89" t="s">
        <v>13</v>
      </c>
      <c r="AO9" s="35"/>
      <c r="AP9" s="128"/>
      <c r="AQ9" s="128"/>
      <c r="AR9" s="128"/>
      <c r="AS9" s="30"/>
      <c r="AT9" s="28"/>
      <c r="AU9" s="5"/>
      <c r="AV9" s="5"/>
      <c r="AW9" s="5"/>
      <c r="AX9" s="6"/>
    </row>
    <row r="10" spans="2:50" ht="15" thickBot="1" x14ac:dyDescent="0.35">
      <c r="R10" s="40"/>
      <c r="S10" s="40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L10" s="122"/>
      <c r="AM10" s="91">
        <v>1</v>
      </c>
      <c r="AN10" s="89"/>
      <c r="AO10" s="35"/>
      <c r="AP10" s="128"/>
      <c r="AQ10" s="128"/>
      <c r="AR10" s="128"/>
      <c r="AS10" s="30"/>
      <c r="AT10" s="28"/>
      <c r="AU10" s="5"/>
      <c r="AV10" s="5"/>
      <c r="AW10" s="5"/>
      <c r="AX10" s="6"/>
    </row>
    <row r="11" spans="2:50" ht="15" thickBot="1" x14ac:dyDescent="0.35">
      <c r="R11" s="40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L11" s="122"/>
      <c r="AM11" s="91">
        <v>0.8</v>
      </c>
      <c r="AN11" s="89"/>
      <c r="AO11" s="35"/>
      <c r="AP11" s="128"/>
      <c r="AQ11" s="128"/>
      <c r="AR11" s="128"/>
      <c r="AS11" s="30"/>
      <c r="AT11" s="28"/>
      <c r="AU11" s="5"/>
      <c r="AV11" s="5"/>
      <c r="AW11" s="5"/>
      <c r="AX11" s="6"/>
    </row>
    <row r="12" spans="2:50" ht="18.600000000000001" thickBot="1" x14ac:dyDescent="0.4">
      <c r="B12" s="328" t="s">
        <v>31</v>
      </c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R12" s="40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2:50" ht="15" thickBot="1" x14ac:dyDescent="0.35">
      <c r="B13" s="329" t="s">
        <v>25</v>
      </c>
      <c r="C13" s="316" t="s">
        <v>24</v>
      </c>
      <c r="D13" s="332" t="s">
        <v>12</v>
      </c>
      <c r="E13" s="334" t="s">
        <v>3</v>
      </c>
      <c r="F13" s="336" t="s">
        <v>26</v>
      </c>
      <c r="G13" s="337"/>
      <c r="H13" s="337"/>
      <c r="I13" s="337"/>
      <c r="J13" s="338"/>
      <c r="K13" s="339" t="s">
        <v>20</v>
      </c>
      <c r="L13" s="340"/>
      <c r="M13" s="340"/>
      <c r="N13" s="340"/>
      <c r="O13" s="341"/>
      <c r="R13" s="40"/>
      <c r="S13" s="12"/>
      <c r="T13" s="12"/>
      <c r="U13" s="12"/>
      <c r="V13" s="97"/>
      <c r="W13" s="97"/>
      <c r="X13" s="100"/>
      <c r="Y13" s="100"/>
      <c r="Z13" s="100"/>
      <c r="AA13" s="97"/>
      <c r="AB13" s="97"/>
      <c r="AC13" s="100"/>
      <c r="AD13" s="100"/>
      <c r="AE13" s="100"/>
    </row>
    <row r="14" spans="2:50" ht="15.6" thickTop="1" thickBot="1" x14ac:dyDescent="0.35">
      <c r="B14" s="330"/>
      <c r="C14" s="317"/>
      <c r="D14" s="333"/>
      <c r="E14" s="335"/>
      <c r="F14" s="31" t="s">
        <v>1</v>
      </c>
      <c r="G14" s="20" t="s">
        <v>0</v>
      </c>
      <c r="H14" s="73" t="s">
        <v>2</v>
      </c>
      <c r="I14" s="73" t="s">
        <v>22</v>
      </c>
      <c r="J14" s="74" t="s">
        <v>23</v>
      </c>
      <c r="K14" s="21" t="s">
        <v>1</v>
      </c>
      <c r="L14" s="7" t="s">
        <v>0</v>
      </c>
      <c r="M14" s="8" t="s">
        <v>2</v>
      </c>
      <c r="N14" s="8" t="s">
        <v>22</v>
      </c>
      <c r="O14" s="14" t="s">
        <v>23</v>
      </c>
      <c r="R14" s="40"/>
      <c r="S14" s="12"/>
      <c r="T14" s="12"/>
      <c r="U14" s="100"/>
      <c r="V14" s="97"/>
      <c r="W14" s="97"/>
      <c r="X14" s="97"/>
      <c r="Y14" s="97"/>
      <c r="Z14" s="97"/>
      <c r="AA14" s="97"/>
      <c r="AB14" s="97"/>
      <c r="AC14" s="97"/>
      <c r="AD14" s="97"/>
      <c r="AE14" s="97"/>
    </row>
    <row r="15" spans="2:50" ht="21.6" customHeight="1" thickBot="1" x14ac:dyDescent="0.35">
      <c r="B15" s="331"/>
      <c r="C15" s="318"/>
      <c r="D15" s="68" t="s">
        <v>21</v>
      </c>
      <c r="E15" s="306" t="s">
        <v>21</v>
      </c>
      <c r="F15" s="63">
        <f>D$9</f>
        <v>55.96</v>
      </c>
      <c r="G15" s="44">
        <f>E$9</f>
        <v>86.13</v>
      </c>
      <c r="H15" s="44">
        <f t="shared" ref="H15:I15" si="0">F$9</f>
        <v>25.81</v>
      </c>
      <c r="I15" s="44">
        <f t="shared" si="0"/>
        <v>66.17</v>
      </c>
      <c r="J15" s="72">
        <f>H$9</f>
        <v>58.1</v>
      </c>
      <c r="K15" s="69">
        <f>I$9</f>
        <v>56.32</v>
      </c>
      <c r="L15" s="44">
        <f>J$9</f>
        <v>93.75</v>
      </c>
      <c r="M15" s="44">
        <f t="shared" ref="M15:N15" si="1">K$9</f>
        <v>18.91</v>
      </c>
      <c r="N15" s="44">
        <f t="shared" si="1"/>
        <v>68.22</v>
      </c>
      <c r="O15" s="72">
        <f>M$9</f>
        <v>59.42</v>
      </c>
      <c r="Q15" s="349" t="s">
        <v>19</v>
      </c>
      <c r="R15" s="349"/>
      <c r="S15" s="97"/>
      <c r="T15" s="96"/>
      <c r="U15" s="101"/>
      <c r="V15" s="97"/>
      <c r="W15" s="97"/>
      <c r="X15" s="97"/>
      <c r="Y15" s="97"/>
      <c r="Z15" s="97"/>
      <c r="AA15" s="97"/>
      <c r="AB15" s="97"/>
      <c r="AC15" s="97"/>
      <c r="AD15" s="97"/>
      <c r="AE15" s="97"/>
    </row>
    <row r="16" spans="2:50" ht="15.6" thickTop="1" thickBot="1" x14ac:dyDescent="0.35">
      <c r="B16" s="322">
        <v>0</v>
      </c>
      <c r="C16" s="65">
        <v>1</v>
      </c>
      <c r="D16" s="319" t="s">
        <v>13</v>
      </c>
      <c r="E16" s="316" t="s">
        <v>78</v>
      </c>
      <c r="F16" s="286">
        <v>55.03</v>
      </c>
      <c r="G16" s="232">
        <v>86.12</v>
      </c>
      <c r="H16" s="286">
        <v>23.94</v>
      </c>
      <c r="I16" s="232">
        <v>65.69</v>
      </c>
      <c r="J16" s="233">
        <v>55.32</v>
      </c>
      <c r="K16" s="287">
        <v>56.48</v>
      </c>
      <c r="L16" s="246">
        <v>96.52</v>
      </c>
      <c r="M16" s="287">
        <v>16.440000000000001</v>
      </c>
      <c r="N16" s="246">
        <v>68.92</v>
      </c>
      <c r="O16" s="247">
        <v>59.04</v>
      </c>
      <c r="Q16" s="125">
        <v>0</v>
      </c>
      <c r="R16" s="125">
        <v>256</v>
      </c>
      <c r="S16" s="97"/>
      <c r="T16" s="96"/>
      <c r="U16" s="101"/>
      <c r="V16" s="97"/>
      <c r="W16" s="97"/>
      <c r="X16" s="97"/>
      <c r="Y16" s="97"/>
      <c r="Z16" s="97"/>
      <c r="AA16" s="97"/>
      <c r="AB16" s="97"/>
      <c r="AC16" s="97"/>
      <c r="AD16" s="97"/>
      <c r="AE16" s="97"/>
    </row>
    <row r="17" spans="2:31" ht="15" thickBot="1" x14ac:dyDescent="0.35">
      <c r="B17" s="323"/>
      <c r="C17" s="65">
        <v>0.8</v>
      </c>
      <c r="D17" s="320"/>
      <c r="E17" s="317"/>
      <c r="F17" s="209">
        <v>55.21</v>
      </c>
      <c r="G17" s="291">
        <v>95.31</v>
      </c>
      <c r="H17" s="209">
        <v>15.11</v>
      </c>
      <c r="I17" s="291">
        <v>68.03</v>
      </c>
      <c r="J17" s="180">
        <v>56.91</v>
      </c>
      <c r="K17" s="215">
        <v>56.35</v>
      </c>
      <c r="L17" s="292">
        <v>91.19</v>
      </c>
      <c r="M17" s="215">
        <v>15.51</v>
      </c>
      <c r="N17" s="292">
        <v>69</v>
      </c>
      <c r="O17" s="220">
        <v>59.19</v>
      </c>
      <c r="Q17" s="125">
        <v>1</v>
      </c>
      <c r="R17" s="125">
        <v>9216</v>
      </c>
      <c r="S17" s="97"/>
      <c r="T17" s="96"/>
      <c r="U17" s="101"/>
      <c r="V17" s="97"/>
      <c r="W17" s="97"/>
      <c r="X17" s="97"/>
      <c r="Y17" s="97"/>
      <c r="Z17" s="97"/>
      <c r="AA17" s="97"/>
      <c r="AB17" s="97"/>
      <c r="AC17" s="97"/>
      <c r="AD17" s="97"/>
      <c r="AE17" s="97"/>
    </row>
    <row r="18" spans="2:31" ht="15" thickBot="1" x14ac:dyDescent="0.35">
      <c r="B18" s="323"/>
      <c r="C18" s="66">
        <v>0.6</v>
      </c>
      <c r="D18" s="320"/>
      <c r="E18" s="317"/>
      <c r="F18" s="97">
        <v>54.9</v>
      </c>
      <c r="G18" s="211">
        <v>81.48</v>
      </c>
      <c r="H18" s="97">
        <v>28.33</v>
      </c>
      <c r="I18" s="211">
        <v>64.37</v>
      </c>
      <c r="J18" s="214">
        <v>56.57</v>
      </c>
      <c r="K18" s="130">
        <v>56.37</v>
      </c>
      <c r="L18" s="217">
        <v>96.93</v>
      </c>
      <c r="M18" s="130">
        <v>15.82</v>
      </c>
      <c r="N18" s="217">
        <v>68.959999999999994</v>
      </c>
      <c r="O18" s="221">
        <v>58.69</v>
      </c>
      <c r="Q18" s="125">
        <v>2</v>
      </c>
      <c r="R18" s="125">
        <v>4</v>
      </c>
      <c r="S18" s="97"/>
      <c r="T18" s="96"/>
      <c r="U18" s="101"/>
      <c r="V18" s="97"/>
      <c r="W18" s="97"/>
      <c r="X18" s="97"/>
      <c r="Y18" s="97"/>
      <c r="Z18" s="97"/>
      <c r="AA18" s="97"/>
      <c r="AB18" s="97"/>
      <c r="AC18" s="97"/>
      <c r="AD18" s="97"/>
      <c r="AE18" s="97"/>
    </row>
    <row r="19" spans="2:31" ht="15" thickBot="1" x14ac:dyDescent="0.35">
      <c r="B19" s="323"/>
      <c r="C19" s="65">
        <v>0.4</v>
      </c>
      <c r="D19" s="320"/>
      <c r="E19" s="317"/>
      <c r="F19" s="209">
        <v>55.21</v>
      </c>
      <c r="G19" s="291">
        <v>86.46</v>
      </c>
      <c r="H19" s="209">
        <v>23.97</v>
      </c>
      <c r="I19" s="291">
        <v>65.87</v>
      </c>
      <c r="J19" s="180">
        <v>56.79</v>
      </c>
      <c r="K19" s="215">
        <v>56.29</v>
      </c>
      <c r="L19" s="292">
        <v>97.65</v>
      </c>
      <c r="M19" s="215">
        <v>14.93</v>
      </c>
      <c r="N19" s="292">
        <v>69.069999999999993</v>
      </c>
      <c r="O19" s="220">
        <v>59.38</v>
      </c>
      <c r="R19" s="40"/>
      <c r="S19" s="97"/>
      <c r="T19" s="96"/>
      <c r="U19" s="101"/>
      <c r="V19" s="97"/>
      <c r="W19" s="97"/>
      <c r="X19" s="97"/>
      <c r="Y19" s="97"/>
      <c r="Z19" s="97"/>
      <c r="AA19" s="97"/>
      <c r="AB19" s="97"/>
      <c r="AC19" s="97"/>
      <c r="AD19" s="97"/>
      <c r="AE19" s="97"/>
    </row>
    <row r="20" spans="2:31" ht="15" thickBot="1" x14ac:dyDescent="0.35">
      <c r="B20" s="324"/>
      <c r="C20" s="67">
        <v>0.2</v>
      </c>
      <c r="D20" s="321"/>
      <c r="E20" s="318"/>
      <c r="F20" s="222">
        <v>55.13</v>
      </c>
      <c r="G20" s="240">
        <v>91.67</v>
      </c>
      <c r="H20" s="222">
        <v>18.59</v>
      </c>
      <c r="I20" s="240">
        <v>67.14</v>
      </c>
      <c r="J20" s="223">
        <v>55.27</v>
      </c>
      <c r="K20" s="224">
        <v>56.52</v>
      </c>
      <c r="L20" s="249">
        <v>96.54</v>
      </c>
      <c r="M20" s="224">
        <v>16.5</v>
      </c>
      <c r="N20" s="249">
        <v>68.95</v>
      </c>
      <c r="O20" s="225">
        <v>59.39</v>
      </c>
    </row>
    <row r="21" spans="2:31" ht="15" thickBot="1" x14ac:dyDescent="0.35">
      <c r="B21" s="310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2"/>
    </row>
    <row r="22" spans="2:31" ht="15.6" thickTop="1" thickBot="1" x14ac:dyDescent="0.35">
      <c r="B22" s="322">
        <v>0</v>
      </c>
      <c r="C22" s="64">
        <v>1</v>
      </c>
      <c r="D22" s="319" t="s">
        <v>14</v>
      </c>
      <c r="E22" s="316" t="s">
        <v>78</v>
      </c>
      <c r="F22" s="286">
        <v>0</v>
      </c>
      <c r="G22" s="232">
        <v>0</v>
      </c>
      <c r="H22" s="286">
        <v>0</v>
      </c>
      <c r="I22" s="232">
        <v>0</v>
      </c>
      <c r="J22" s="233">
        <v>0</v>
      </c>
      <c r="K22" s="287">
        <v>0</v>
      </c>
      <c r="L22" s="246">
        <v>0</v>
      </c>
      <c r="M22" s="287">
        <v>0</v>
      </c>
      <c r="N22" s="246">
        <v>0</v>
      </c>
      <c r="O22" s="247">
        <v>0</v>
      </c>
    </row>
    <row r="23" spans="2:31" ht="15" thickBot="1" x14ac:dyDescent="0.35">
      <c r="B23" s="323"/>
      <c r="C23" s="65">
        <v>0.8</v>
      </c>
      <c r="D23" s="320"/>
      <c r="E23" s="317"/>
      <c r="F23" s="209">
        <v>0</v>
      </c>
      <c r="G23" s="291">
        <v>0</v>
      </c>
      <c r="H23" s="209">
        <v>0</v>
      </c>
      <c r="I23" s="291">
        <v>0</v>
      </c>
      <c r="J23" s="180">
        <v>0</v>
      </c>
      <c r="K23" s="215">
        <v>0</v>
      </c>
      <c r="L23" s="292">
        <v>0</v>
      </c>
      <c r="M23" s="215">
        <v>0</v>
      </c>
      <c r="N23" s="292">
        <v>0</v>
      </c>
      <c r="O23" s="220">
        <v>0</v>
      </c>
      <c r="Q23" s="103"/>
      <c r="R23" s="103"/>
    </row>
    <row r="24" spans="2:31" ht="15" thickBot="1" x14ac:dyDescent="0.35">
      <c r="B24" s="323"/>
      <c r="C24" s="66">
        <v>0.6</v>
      </c>
      <c r="D24" s="320"/>
      <c r="E24" s="317"/>
      <c r="F24" s="97">
        <v>0</v>
      </c>
      <c r="G24" s="211">
        <v>0</v>
      </c>
      <c r="H24" s="97">
        <v>0</v>
      </c>
      <c r="I24" s="211">
        <v>0</v>
      </c>
      <c r="J24" s="214">
        <v>0</v>
      </c>
      <c r="K24" s="130">
        <v>0</v>
      </c>
      <c r="L24" s="217">
        <v>0</v>
      </c>
      <c r="M24" s="130">
        <v>0</v>
      </c>
      <c r="N24" s="217">
        <v>0</v>
      </c>
      <c r="O24" s="221">
        <v>0</v>
      </c>
      <c r="Q24" s="125"/>
      <c r="R24" s="125"/>
    </row>
    <row r="25" spans="2:31" ht="15" thickBot="1" x14ac:dyDescent="0.35">
      <c r="B25" s="323"/>
      <c r="C25" s="65">
        <v>0.4</v>
      </c>
      <c r="D25" s="320"/>
      <c r="E25" s="317"/>
      <c r="F25" s="209">
        <v>0</v>
      </c>
      <c r="G25" s="291">
        <v>0</v>
      </c>
      <c r="H25" s="209">
        <v>0</v>
      </c>
      <c r="I25" s="291">
        <v>0</v>
      </c>
      <c r="J25" s="180">
        <v>0</v>
      </c>
      <c r="K25" s="215">
        <v>0</v>
      </c>
      <c r="L25" s="292">
        <v>0</v>
      </c>
      <c r="M25" s="215">
        <v>0</v>
      </c>
      <c r="N25" s="292">
        <v>0</v>
      </c>
      <c r="O25" s="220">
        <v>0</v>
      </c>
      <c r="Q25" s="125"/>
      <c r="R25" s="125"/>
    </row>
    <row r="26" spans="2:31" ht="15" thickBot="1" x14ac:dyDescent="0.35">
      <c r="B26" s="324"/>
      <c r="C26" s="67">
        <v>0.2</v>
      </c>
      <c r="D26" s="321"/>
      <c r="E26" s="318"/>
      <c r="F26" s="222">
        <v>0</v>
      </c>
      <c r="G26" s="240">
        <v>0</v>
      </c>
      <c r="H26" s="222">
        <v>0</v>
      </c>
      <c r="I26" s="240">
        <v>0</v>
      </c>
      <c r="J26" s="223">
        <v>0</v>
      </c>
      <c r="K26" s="224">
        <v>0</v>
      </c>
      <c r="L26" s="249">
        <v>0</v>
      </c>
      <c r="M26" s="224">
        <v>0</v>
      </c>
      <c r="N26" s="249">
        <v>0</v>
      </c>
      <c r="O26" s="225">
        <v>0</v>
      </c>
      <c r="Q26" s="125"/>
      <c r="R26" s="125"/>
    </row>
    <row r="27" spans="2:31" ht="15" thickBot="1" x14ac:dyDescent="0.35">
      <c r="B27" s="310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2"/>
      <c r="Q27" s="125"/>
      <c r="R27" s="125"/>
    </row>
    <row r="28" spans="2:31" ht="15.6" thickTop="1" thickBot="1" x14ac:dyDescent="0.35">
      <c r="B28" s="322">
        <v>1</v>
      </c>
      <c r="C28" s="64">
        <v>1</v>
      </c>
      <c r="D28" s="434" t="s">
        <v>15</v>
      </c>
      <c r="E28" s="316" t="s">
        <v>78</v>
      </c>
      <c r="F28" s="286">
        <v>0</v>
      </c>
      <c r="G28" s="232">
        <v>0</v>
      </c>
      <c r="H28" s="286">
        <v>0</v>
      </c>
      <c r="I28" s="232">
        <v>0</v>
      </c>
      <c r="J28" s="233">
        <v>0</v>
      </c>
      <c r="K28" s="287">
        <v>0</v>
      </c>
      <c r="L28" s="246">
        <v>0</v>
      </c>
      <c r="M28" s="287">
        <v>0</v>
      </c>
      <c r="N28" s="246">
        <v>0</v>
      </c>
      <c r="O28" s="247">
        <v>0</v>
      </c>
      <c r="Q28" s="125"/>
      <c r="R28" s="125"/>
    </row>
    <row r="29" spans="2:31" ht="15" thickBot="1" x14ac:dyDescent="0.35">
      <c r="B29" s="323"/>
      <c r="C29" s="65">
        <v>0.8</v>
      </c>
      <c r="D29" s="435"/>
      <c r="E29" s="317"/>
      <c r="F29" s="209">
        <v>0</v>
      </c>
      <c r="G29" s="291">
        <v>0</v>
      </c>
      <c r="H29" s="209">
        <v>0</v>
      </c>
      <c r="I29" s="291">
        <v>0</v>
      </c>
      <c r="J29" s="180">
        <v>0</v>
      </c>
      <c r="K29" s="215">
        <v>0</v>
      </c>
      <c r="L29" s="292">
        <v>0</v>
      </c>
      <c r="M29" s="215">
        <v>0</v>
      </c>
      <c r="N29" s="292">
        <v>0</v>
      </c>
      <c r="O29" s="220">
        <v>0</v>
      </c>
      <c r="Q29" s="125"/>
      <c r="R29" s="125"/>
    </row>
    <row r="30" spans="2:31" ht="15" thickBot="1" x14ac:dyDescent="0.35">
      <c r="B30" s="323"/>
      <c r="C30" s="66">
        <v>0.6</v>
      </c>
      <c r="D30" s="435"/>
      <c r="E30" s="317"/>
      <c r="F30" s="97">
        <v>0</v>
      </c>
      <c r="G30" s="211">
        <v>0</v>
      </c>
      <c r="H30" s="97">
        <v>0</v>
      </c>
      <c r="I30" s="211">
        <v>0</v>
      </c>
      <c r="J30" s="214">
        <v>0</v>
      </c>
      <c r="K30" s="130">
        <v>0</v>
      </c>
      <c r="L30" s="217">
        <v>0</v>
      </c>
      <c r="M30" s="130">
        <v>0</v>
      </c>
      <c r="N30" s="217">
        <v>0</v>
      </c>
      <c r="O30" s="221">
        <v>0</v>
      </c>
      <c r="Q30" s="125"/>
      <c r="R30" s="125"/>
    </row>
    <row r="31" spans="2:31" ht="15" thickBot="1" x14ac:dyDescent="0.35">
      <c r="B31" s="323"/>
      <c r="C31" s="65">
        <v>0.4</v>
      </c>
      <c r="D31" s="435"/>
      <c r="E31" s="317"/>
      <c r="F31" s="209">
        <v>0</v>
      </c>
      <c r="G31" s="291">
        <v>0</v>
      </c>
      <c r="H31" s="209">
        <v>0</v>
      </c>
      <c r="I31" s="291">
        <v>0</v>
      </c>
      <c r="J31" s="180">
        <v>0</v>
      </c>
      <c r="K31" s="215">
        <v>0</v>
      </c>
      <c r="L31" s="292">
        <v>0</v>
      </c>
      <c r="M31" s="215">
        <v>0</v>
      </c>
      <c r="N31" s="292">
        <v>0</v>
      </c>
      <c r="O31" s="220">
        <v>0</v>
      </c>
      <c r="Q31" s="125"/>
      <c r="R31" s="125"/>
    </row>
    <row r="32" spans="2:31" ht="15" thickBot="1" x14ac:dyDescent="0.35">
      <c r="B32" s="324"/>
      <c r="C32" s="67">
        <v>0.2</v>
      </c>
      <c r="D32" s="436"/>
      <c r="E32" s="318"/>
      <c r="F32" s="222">
        <v>0</v>
      </c>
      <c r="G32" s="240">
        <v>0</v>
      </c>
      <c r="H32" s="222">
        <v>0</v>
      </c>
      <c r="I32" s="240">
        <v>0</v>
      </c>
      <c r="J32" s="223">
        <v>0</v>
      </c>
      <c r="K32" s="224">
        <v>0</v>
      </c>
      <c r="L32" s="249">
        <v>0</v>
      </c>
      <c r="M32" s="224">
        <v>0</v>
      </c>
      <c r="N32" s="249">
        <v>0</v>
      </c>
      <c r="O32" s="225">
        <v>0</v>
      </c>
      <c r="Q32" s="125"/>
      <c r="R32" s="125"/>
    </row>
    <row r="33" spans="2:18" ht="15" thickBot="1" x14ac:dyDescent="0.35">
      <c r="B33" s="310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2"/>
      <c r="Q33" s="125"/>
      <c r="R33" s="125"/>
    </row>
    <row r="34" spans="2:18" ht="15.6" thickTop="1" thickBot="1" x14ac:dyDescent="0.35">
      <c r="B34" s="322">
        <v>0</v>
      </c>
      <c r="C34" s="64">
        <v>1</v>
      </c>
      <c r="D34" s="319" t="s">
        <v>35</v>
      </c>
      <c r="E34" s="316" t="s">
        <v>78</v>
      </c>
      <c r="F34" s="286">
        <v>0</v>
      </c>
      <c r="G34" s="232">
        <v>0</v>
      </c>
      <c r="H34" s="286">
        <v>0</v>
      </c>
      <c r="I34" s="232">
        <v>0</v>
      </c>
      <c r="J34" s="233">
        <v>0</v>
      </c>
      <c r="K34" s="287">
        <v>0</v>
      </c>
      <c r="L34" s="246">
        <v>0</v>
      </c>
      <c r="M34" s="287">
        <v>0</v>
      </c>
      <c r="N34" s="246">
        <v>0</v>
      </c>
      <c r="O34" s="247">
        <v>0</v>
      </c>
    </row>
    <row r="35" spans="2:18" ht="15" thickBot="1" x14ac:dyDescent="0.35">
      <c r="B35" s="323"/>
      <c r="C35" s="65">
        <v>0.8</v>
      </c>
      <c r="D35" s="320"/>
      <c r="E35" s="317"/>
      <c r="F35" s="209">
        <v>0</v>
      </c>
      <c r="G35" s="291">
        <v>0</v>
      </c>
      <c r="H35" s="209">
        <v>0</v>
      </c>
      <c r="I35" s="291">
        <v>0</v>
      </c>
      <c r="J35" s="180">
        <v>0</v>
      </c>
      <c r="K35" s="215">
        <v>0</v>
      </c>
      <c r="L35" s="292">
        <v>0</v>
      </c>
      <c r="M35" s="215">
        <v>0</v>
      </c>
      <c r="N35" s="292">
        <v>0</v>
      </c>
      <c r="O35" s="220">
        <v>0</v>
      </c>
    </row>
    <row r="36" spans="2:18" ht="15" thickBot="1" x14ac:dyDescent="0.35">
      <c r="B36" s="323"/>
      <c r="C36" s="66">
        <v>0.6</v>
      </c>
      <c r="D36" s="320"/>
      <c r="E36" s="317"/>
      <c r="F36" s="97">
        <v>0</v>
      </c>
      <c r="G36" s="211">
        <v>0</v>
      </c>
      <c r="H36" s="97">
        <v>0</v>
      </c>
      <c r="I36" s="211">
        <v>0</v>
      </c>
      <c r="J36" s="214">
        <v>0</v>
      </c>
      <c r="K36" s="130">
        <v>0</v>
      </c>
      <c r="L36" s="217">
        <v>0</v>
      </c>
      <c r="M36" s="130">
        <v>0</v>
      </c>
      <c r="N36" s="217">
        <v>0</v>
      </c>
      <c r="O36" s="221">
        <v>0</v>
      </c>
    </row>
    <row r="37" spans="2:18" ht="15" thickBot="1" x14ac:dyDescent="0.35">
      <c r="B37" s="323"/>
      <c r="C37" s="65">
        <v>0.4</v>
      </c>
      <c r="D37" s="320"/>
      <c r="E37" s="317"/>
      <c r="F37" s="209">
        <v>0</v>
      </c>
      <c r="G37" s="291">
        <v>0</v>
      </c>
      <c r="H37" s="209">
        <v>0</v>
      </c>
      <c r="I37" s="291">
        <v>0</v>
      </c>
      <c r="J37" s="180">
        <v>0</v>
      </c>
      <c r="K37" s="215">
        <v>0</v>
      </c>
      <c r="L37" s="292">
        <v>0</v>
      </c>
      <c r="M37" s="215">
        <v>0</v>
      </c>
      <c r="N37" s="292">
        <v>0</v>
      </c>
      <c r="O37" s="220">
        <v>0</v>
      </c>
    </row>
    <row r="38" spans="2:18" ht="15" thickBot="1" x14ac:dyDescent="0.35">
      <c r="B38" s="324"/>
      <c r="C38" s="67">
        <v>0.2</v>
      </c>
      <c r="D38" s="321"/>
      <c r="E38" s="318"/>
      <c r="F38" s="222">
        <v>0</v>
      </c>
      <c r="G38" s="240">
        <v>0</v>
      </c>
      <c r="H38" s="222">
        <v>0</v>
      </c>
      <c r="I38" s="240">
        <v>0</v>
      </c>
      <c r="J38" s="223">
        <v>0</v>
      </c>
      <c r="K38" s="224">
        <v>0</v>
      </c>
      <c r="L38" s="249">
        <v>0</v>
      </c>
      <c r="M38" s="224">
        <v>0</v>
      </c>
      <c r="N38" s="249">
        <v>0</v>
      </c>
      <c r="O38" s="225">
        <v>0</v>
      </c>
    </row>
    <row r="39" spans="2:18" ht="15" thickBot="1" x14ac:dyDescent="0.35">
      <c r="B39" s="310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2"/>
    </row>
    <row r="40" spans="2:18" ht="15.6" thickTop="1" thickBot="1" x14ac:dyDescent="0.35">
      <c r="B40" s="322">
        <v>0</v>
      </c>
      <c r="C40" s="64">
        <v>1</v>
      </c>
      <c r="D40" s="319" t="s">
        <v>36</v>
      </c>
      <c r="E40" s="316" t="s">
        <v>78</v>
      </c>
      <c r="F40" s="286">
        <v>0</v>
      </c>
      <c r="G40" s="232">
        <v>0</v>
      </c>
      <c r="H40" s="286">
        <v>0</v>
      </c>
      <c r="I40" s="232">
        <v>0</v>
      </c>
      <c r="J40" s="233">
        <v>0</v>
      </c>
      <c r="K40" s="287">
        <v>0</v>
      </c>
      <c r="L40" s="246">
        <v>0</v>
      </c>
      <c r="M40" s="287">
        <v>0</v>
      </c>
      <c r="N40" s="246">
        <v>0</v>
      </c>
      <c r="O40" s="247">
        <v>0</v>
      </c>
    </row>
    <row r="41" spans="2:18" ht="15" thickBot="1" x14ac:dyDescent="0.35">
      <c r="B41" s="323"/>
      <c r="C41" s="65">
        <v>0.8</v>
      </c>
      <c r="D41" s="320"/>
      <c r="E41" s="317"/>
      <c r="F41" s="209">
        <v>0</v>
      </c>
      <c r="G41" s="291">
        <v>0</v>
      </c>
      <c r="H41" s="209">
        <v>0</v>
      </c>
      <c r="I41" s="291">
        <v>0</v>
      </c>
      <c r="J41" s="180">
        <v>0</v>
      </c>
      <c r="K41" s="215">
        <v>0</v>
      </c>
      <c r="L41" s="292">
        <v>0</v>
      </c>
      <c r="M41" s="215">
        <v>0</v>
      </c>
      <c r="N41" s="292">
        <v>0</v>
      </c>
      <c r="O41" s="220">
        <v>0</v>
      </c>
    </row>
    <row r="42" spans="2:18" ht="15" thickBot="1" x14ac:dyDescent="0.35">
      <c r="B42" s="323"/>
      <c r="C42" s="66">
        <v>0.6</v>
      </c>
      <c r="D42" s="320"/>
      <c r="E42" s="317"/>
      <c r="F42" s="97">
        <v>0</v>
      </c>
      <c r="G42" s="211">
        <v>0</v>
      </c>
      <c r="H42" s="97">
        <v>0</v>
      </c>
      <c r="I42" s="211">
        <v>0</v>
      </c>
      <c r="J42" s="214">
        <v>0</v>
      </c>
      <c r="K42" s="130">
        <v>0</v>
      </c>
      <c r="L42" s="217">
        <v>0</v>
      </c>
      <c r="M42" s="130">
        <v>0</v>
      </c>
      <c r="N42" s="217">
        <v>0</v>
      </c>
      <c r="O42" s="221">
        <v>0</v>
      </c>
    </row>
    <row r="43" spans="2:18" ht="15" thickBot="1" x14ac:dyDescent="0.35">
      <c r="B43" s="323"/>
      <c r="C43" s="65">
        <v>0.4</v>
      </c>
      <c r="D43" s="320"/>
      <c r="E43" s="317"/>
      <c r="F43" s="209">
        <v>0</v>
      </c>
      <c r="G43" s="291">
        <v>0</v>
      </c>
      <c r="H43" s="209">
        <v>0</v>
      </c>
      <c r="I43" s="291">
        <v>0</v>
      </c>
      <c r="J43" s="180">
        <v>0</v>
      </c>
      <c r="K43" s="215">
        <v>0</v>
      </c>
      <c r="L43" s="292">
        <v>0</v>
      </c>
      <c r="M43" s="215">
        <v>0</v>
      </c>
      <c r="N43" s="292">
        <v>0</v>
      </c>
      <c r="O43" s="220">
        <v>0</v>
      </c>
    </row>
    <row r="44" spans="2:18" ht="15" thickBot="1" x14ac:dyDescent="0.35">
      <c r="B44" s="324"/>
      <c r="C44" s="67">
        <v>0.2</v>
      </c>
      <c r="D44" s="321"/>
      <c r="E44" s="318"/>
      <c r="F44" s="222">
        <v>0</v>
      </c>
      <c r="G44" s="240">
        <v>0</v>
      </c>
      <c r="H44" s="222">
        <v>0</v>
      </c>
      <c r="I44" s="240">
        <v>0</v>
      </c>
      <c r="J44" s="223">
        <v>0</v>
      </c>
      <c r="K44" s="224">
        <v>0</v>
      </c>
      <c r="L44" s="249">
        <v>0</v>
      </c>
      <c r="M44" s="224">
        <v>0</v>
      </c>
      <c r="N44" s="249">
        <v>0</v>
      </c>
      <c r="O44" s="225">
        <v>0</v>
      </c>
    </row>
    <row r="45" spans="2:18" ht="15" thickBot="1" x14ac:dyDescent="0.35">
      <c r="B45" s="310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2"/>
    </row>
    <row r="46" spans="2:18" ht="15.6" thickTop="1" thickBot="1" x14ac:dyDescent="0.35">
      <c r="B46" s="322">
        <v>0</v>
      </c>
      <c r="C46" s="64">
        <v>1</v>
      </c>
      <c r="D46" s="319" t="s">
        <v>37</v>
      </c>
      <c r="E46" s="316" t="s">
        <v>78</v>
      </c>
      <c r="F46" s="286">
        <v>0</v>
      </c>
      <c r="G46" s="232">
        <v>0</v>
      </c>
      <c r="H46" s="286">
        <v>0</v>
      </c>
      <c r="I46" s="232">
        <v>0</v>
      </c>
      <c r="J46" s="233">
        <v>0</v>
      </c>
      <c r="K46" s="287">
        <v>0</v>
      </c>
      <c r="L46" s="246">
        <v>0</v>
      </c>
      <c r="M46" s="287">
        <v>0</v>
      </c>
      <c r="N46" s="246">
        <v>0</v>
      </c>
      <c r="O46" s="247">
        <v>0</v>
      </c>
    </row>
    <row r="47" spans="2:18" ht="15" thickBot="1" x14ac:dyDescent="0.35">
      <c r="B47" s="323"/>
      <c r="C47" s="65">
        <v>0.8</v>
      </c>
      <c r="D47" s="320"/>
      <c r="E47" s="317"/>
      <c r="F47" s="209">
        <v>0</v>
      </c>
      <c r="G47" s="291">
        <v>0</v>
      </c>
      <c r="H47" s="209">
        <v>0</v>
      </c>
      <c r="I47" s="291">
        <v>0</v>
      </c>
      <c r="J47" s="180">
        <v>0</v>
      </c>
      <c r="K47" s="215">
        <v>0</v>
      </c>
      <c r="L47" s="292">
        <v>0</v>
      </c>
      <c r="M47" s="215">
        <v>0</v>
      </c>
      <c r="N47" s="292">
        <v>0</v>
      </c>
      <c r="O47" s="220">
        <v>0</v>
      </c>
    </row>
    <row r="48" spans="2:18" ht="15" thickBot="1" x14ac:dyDescent="0.35">
      <c r="B48" s="323"/>
      <c r="C48" s="66">
        <v>0.6</v>
      </c>
      <c r="D48" s="320"/>
      <c r="E48" s="317"/>
      <c r="F48" s="97">
        <v>0</v>
      </c>
      <c r="G48" s="211">
        <v>0</v>
      </c>
      <c r="H48" s="97">
        <v>0</v>
      </c>
      <c r="I48" s="211">
        <v>0</v>
      </c>
      <c r="J48" s="214">
        <v>0</v>
      </c>
      <c r="K48" s="130">
        <v>0</v>
      </c>
      <c r="L48" s="217">
        <v>0</v>
      </c>
      <c r="M48" s="130">
        <v>0</v>
      </c>
      <c r="N48" s="217">
        <v>0</v>
      </c>
      <c r="O48" s="221">
        <v>0</v>
      </c>
    </row>
    <row r="49" spans="2:15" ht="15" thickBot="1" x14ac:dyDescent="0.35">
      <c r="B49" s="323"/>
      <c r="C49" s="65">
        <v>0.4</v>
      </c>
      <c r="D49" s="320"/>
      <c r="E49" s="317"/>
      <c r="F49" s="209">
        <v>0</v>
      </c>
      <c r="G49" s="291">
        <v>0</v>
      </c>
      <c r="H49" s="209">
        <v>0</v>
      </c>
      <c r="I49" s="291">
        <v>0</v>
      </c>
      <c r="J49" s="180">
        <v>0</v>
      </c>
      <c r="K49" s="215">
        <v>0</v>
      </c>
      <c r="L49" s="292">
        <v>0</v>
      </c>
      <c r="M49" s="215">
        <v>0</v>
      </c>
      <c r="N49" s="292">
        <v>0</v>
      </c>
      <c r="O49" s="220">
        <v>0</v>
      </c>
    </row>
    <row r="50" spans="2:15" ht="15" thickBot="1" x14ac:dyDescent="0.35">
      <c r="B50" s="324"/>
      <c r="C50" s="67">
        <v>0.2</v>
      </c>
      <c r="D50" s="321"/>
      <c r="E50" s="318"/>
      <c r="F50" s="222">
        <v>0</v>
      </c>
      <c r="G50" s="240">
        <v>0</v>
      </c>
      <c r="H50" s="222">
        <v>0</v>
      </c>
      <c r="I50" s="240">
        <v>0</v>
      </c>
      <c r="J50" s="223">
        <v>0</v>
      </c>
      <c r="K50" s="224">
        <v>0</v>
      </c>
      <c r="L50" s="249">
        <v>0</v>
      </c>
      <c r="M50" s="224">
        <v>0</v>
      </c>
      <c r="N50" s="249">
        <v>0</v>
      </c>
      <c r="O50" s="225">
        <v>0</v>
      </c>
    </row>
    <row r="51" spans="2:15" ht="15" thickBot="1" x14ac:dyDescent="0.35">
      <c r="B51" s="310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2"/>
    </row>
    <row r="52" spans="2:15" ht="15.6" thickTop="1" thickBot="1" x14ac:dyDescent="0.35">
      <c r="B52" s="322">
        <v>0</v>
      </c>
      <c r="C52" s="64">
        <v>1</v>
      </c>
      <c r="D52" s="319" t="s">
        <v>38</v>
      </c>
      <c r="E52" s="316" t="s">
        <v>78</v>
      </c>
      <c r="F52" s="286">
        <v>0</v>
      </c>
      <c r="G52" s="232">
        <v>0</v>
      </c>
      <c r="H52" s="286">
        <v>0</v>
      </c>
      <c r="I52" s="232">
        <v>0</v>
      </c>
      <c r="J52" s="233">
        <v>0</v>
      </c>
      <c r="K52" s="287">
        <v>0</v>
      </c>
      <c r="L52" s="246">
        <v>0</v>
      </c>
      <c r="M52" s="287">
        <v>0</v>
      </c>
      <c r="N52" s="246">
        <v>0</v>
      </c>
      <c r="O52" s="247">
        <v>0</v>
      </c>
    </row>
    <row r="53" spans="2:15" ht="15" thickBot="1" x14ac:dyDescent="0.35">
      <c r="B53" s="323"/>
      <c r="C53" s="65">
        <v>0.8</v>
      </c>
      <c r="D53" s="320"/>
      <c r="E53" s="317"/>
      <c r="F53" s="209">
        <v>0</v>
      </c>
      <c r="G53" s="291">
        <v>0</v>
      </c>
      <c r="H53" s="209">
        <v>0</v>
      </c>
      <c r="I53" s="291">
        <v>0</v>
      </c>
      <c r="J53" s="180">
        <v>0</v>
      </c>
      <c r="K53" s="215">
        <v>0</v>
      </c>
      <c r="L53" s="292">
        <v>0</v>
      </c>
      <c r="M53" s="215">
        <v>0</v>
      </c>
      <c r="N53" s="292">
        <v>0</v>
      </c>
      <c r="O53" s="220">
        <v>0</v>
      </c>
    </row>
    <row r="54" spans="2:15" ht="15" thickBot="1" x14ac:dyDescent="0.35">
      <c r="B54" s="323"/>
      <c r="C54" s="66">
        <v>0.6</v>
      </c>
      <c r="D54" s="320"/>
      <c r="E54" s="317"/>
      <c r="F54" s="97">
        <v>0</v>
      </c>
      <c r="G54" s="211">
        <v>0</v>
      </c>
      <c r="H54" s="97">
        <v>0</v>
      </c>
      <c r="I54" s="211">
        <v>0</v>
      </c>
      <c r="J54" s="214">
        <v>0</v>
      </c>
      <c r="K54" s="130">
        <v>0</v>
      </c>
      <c r="L54" s="217">
        <v>0</v>
      </c>
      <c r="M54" s="130">
        <v>0</v>
      </c>
      <c r="N54" s="217">
        <v>0</v>
      </c>
      <c r="O54" s="221">
        <v>0</v>
      </c>
    </row>
    <row r="55" spans="2:15" ht="15" thickBot="1" x14ac:dyDescent="0.35">
      <c r="B55" s="323"/>
      <c r="C55" s="65">
        <v>0.4</v>
      </c>
      <c r="D55" s="320"/>
      <c r="E55" s="317"/>
      <c r="F55" s="209">
        <v>0</v>
      </c>
      <c r="G55" s="291">
        <v>0</v>
      </c>
      <c r="H55" s="209">
        <v>0</v>
      </c>
      <c r="I55" s="291">
        <v>0</v>
      </c>
      <c r="J55" s="180">
        <v>0</v>
      </c>
      <c r="K55" s="215">
        <v>0</v>
      </c>
      <c r="L55" s="292">
        <v>0</v>
      </c>
      <c r="M55" s="215">
        <v>0</v>
      </c>
      <c r="N55" s="292">
        <v>0</v>
      </c>
      <c r="O55" s="220">
        <v>0</v>
      </c>
    </row>
    <row r="56" spans="2:15" ht="15" thickBot="1" x14ac:dyDescent="0.35">
      <c r="B56" s="324"/>
      <c r="C56" s="67">
        <v>0.2</v>
      </c>
      <c r="D56" s="321"/>
      <c r="E56" s="318"/>
      <c r="F56" s="222">
        <v>0</v>
      </c>
      <c r="G56" s="240">
        <v>0</v>
      </c>
      <c r="H56" s="222">
        <v>0</v>
      </c>
      <c r="I56" s="240">
        <v>0</v>
      </c>
      <c r="J56" s="223">
        <v>0</v>
      </c>
      <c r="K56" s="224">
        <v>0</v>
      </c>
      <c r="L56" s="249">
        <v>0</v>
      </c>
      <c r="M56" s="224">
        <v>0</v>
      </c>
      <c r="N56" s="249">
        <v>0</v>
      </c>
      <c r="O56" s="225">
        <v>0</v>
      </c>
    </row>
    <row r="59" spans="2:15" ht="18.600000000000001" thickBot="1" x14ac:dyDescent="0.4">
      <c r="B59" s="328" t="s">
        <v>39</v>
      </c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</row>
    <row r="60" spans="2:15" ht="15" thickBot="1" x14ac:dyDescent="0.35">
      <c r="B60" s="329" t="s">
        <v>40</v>
      </c>
      <c r="C60" s="316" t="s">
        <v>24</v>
      </c>
      <c r="D60" s="332" t="s">
        <v>12</v>
      </c>
      <c r="E60" s="334" t="s">
        <v>3</v>
      </c>
      <c r="F60" s="336" t="s">
        <v>26</v>
      </c>
      <c r="G60" s="337"/>
      <c r="H60" s="337"/>
      <c r="I60" s="337"/>
      <c r="J60" s="338"/>
      <c r="K60" s="339" t="s">
        <v>20</v>
      </c>
      <c r="L60" s="340"/>
      <c r="M60" s="340"/>
      <c r="N60" s="340"/>
      <c r="O60" s="341"/>
    </row>
    <row r="61" spans="2:15" ht="15.6" thickTop="1" thickBot="1" x14ac:dyDescent="0.35">
      <c r="B61" s="330"/>
      <c r="C61" s="317"/>
      <c r="D61" s="333"/>
      <c r="E61" s="404"/>
      <c r="F61" s="282" t="s">
        <v>1</v>
      </c>
      <c r="G61" s="20" t="s">
        <v>0</v>
      </c>
      <c r="H61" s="73" t="s">
        <v>2</v>
      </c>
      <c r="I61" s="73" t="s">
        <v>22</v>
      </c>
      <c r="J61" s="74" t="s">
        <v>23</v>
      </c>
      <c r="K61" s="21" t="s">
        <v>1</v>
      </c>
      <c r="L61" s="7" t="s">
        <v>0</v>
      </c>
      <c r="M61" s="8" t="s">
        <v>2</v>
      </c>
      <c r="N61" s="8" t="s">
        <v>22</v>
      </c>
      <c r="O61" s="14" t="s">
        <v>23</v>
      </c>
    </row>
    <row r="62" spans="2:15" ht="15" thickBot="1" x14ac:dyDescent="0.35">
      <c r="B62" s="331"/>
      <c r="C62" s="318"/>
      <c r="D62" s="68" t="s">
        <v>21</v>
      </c>
      <c r="E62" s="45" t="s">
        <v>21</v>
      </c>
      <c r="F62" s="69">
        <f>D$9</f>
        <v>55.96</v>
      </c>
      <c r="G62" s="44">
        <f>E$9</f>
        <v>86.13</v>
      </c>
      <c r="H62" s="44">
        <f t="shared" ref="H62:I62" si="2">F$9</f>
        <v>25.81</v>
      </c>
      <c r="I62" s="44">
        <f t="shared" si="2"/>
        <v>66.17</v>
      </c>
      <c r="J62" s="72">
        <f>H$9</f>
        <v>58.1</v>
      </c>
      <c r="K62" s="69">
        <f>I$9</f>
        <v>56.32</v>
      </c>
      <c r="L62" s="44">
        <f>J$9</f>
        <v>93.75</v>
      </c>
      <c r="M62" s="44">
        <f t="shared" ref="M62:N62" si="3">K$9</f>
        <v>18.91</v>
      </c>
      <c r="N62" s="44">
        <f t="shared" si="3"/>
        <v>68.22</v>
      </c>
      <c r="O62" s="72">
        <f>M$9</f>
        <v>59.42</v>
      </c>
    </row>
    <row r="63" spans="2:15" ht="15.6" thickTop="1" thickBot="1" x14ac:dyDescent="0.35">
      <c r="B63" s="322" t="s">
        <v>62</v>
      </c>
      <c r="C63" s="65">
        <v>1</v>
      </c>
      <c r="D63" s="319" t="s">
        <v>13</v>
      </c>
      <c r="E63" s="325" t="s">
        <v>78</v>
      </c>
      <c r="F63" s="301">
        <v>0</v>
      </c>
      <c r="G63" s="232">
        <v>0</v>
      </c>
      <c r="H63" s="286">
        <v>0</v>
      </c>
      <c r="I63" s="232">
        <v>0</v>
      </c>
      <c r="J63" s="233">
        <v>0</v>
      </c>
      <c r="K63" s="287">
        <v>0</v>
      </c>
      <c r="L63" s="246">
        <v>0</v>
      </c>
      <c r="M63" s="287">
        <v>0</v>
      </c>
      <c r="N63" s="246">
        <v>0</v>
      </c>
      <c r="O63" s="247">
        <v>0</v>
      </c>
    </row>
    <row r="64" spans="2:15" ht="15" thickBot="1" x14ac:dyDescent="0.35">
      <c r="B64" s="323"/>
      <c r="C64" s="65">
        <v>0.8</v>
      </c>
      <c r="D64" s="320"/>
      <c r="E64" s="326"/>
      <c r="F64" s="302">
        <v>55.43</v>
      </c>
      <c r="G64" s="291">
        <v>96.73</v>
      </c>
      <c r="H64" s="209">
        <v>14.14</v>
      </c>
      <c r="I64" s="291">
        <v>68.459999999999994</v>
      </c>
      <c r="J64" s="180">
        <v>56.98</v>
      </c>
      <c r="K64" s="215">
        <v>56.4</v>
      </c>
      <c r="L64" s="292">
        <v>97.49</v>
      </c>
      <c r="M64" s="215">
        <v>15.31</v>
      </c>
      <c r="N64" s="292">
        <v>69.09</v>
      </c>
      <c r="O64" s="220">
        <v>58.61</v>
      </c>
    </row>
    <row r="65" spans="2:15" ht="15" thickBot="1" x14ac:dyDescent="0.35">
      <c r="B65" s="323"/>
      <c r="C65" s="66">
        <v>0.6</v>
      </c>
      <c r="D65" s="320"/>
      <c r="E65" s="326"/>
      <c r="F65" s="303">
        <v>55.45</v>
      </c>
      <c r="G65" s="211">
        <v>94.7</v>
      </c>
      <c r="H65" s="97">
        <v>16.2</v>
      </c>
      <c r="I65" s="211">
        <v>68</v>
      </c>
      <c r="J65" s="214">
        <v>53.2</v>
      </c>
      <c r="K65" s="130">
        <v>56.45</v>
      </c>
      <c r="L65" s="217">
        <v>96.77</v>
      </c>
      <c r="M65" s="130">
        <v>16.13</v>
      </c>
      <c r="N65" s="217">
        <v>68.959999999999994</v>
      </c>
      <c r="O65" s="221">
        <v>58.79</v>
      </c>
    </row>
    <row r="66" spans="2:15" ht="15" thickBot="1" x14ac:dyDescent="0.35">
      <c r="B66" s="323"/>
      <c r="C66" s="65">
        <v>0.4</v>
      </c>
      <c r="D66" s="320"/>
      <c r="E66" s="326"/>
      <c r="F66" s="302">
        <v>55.12</v>
      </c>
      <c r="G66" s="291">
        <v>91.1</v>
      </c>
      <c r="H66" s="209">
        <v>19.16</v>
      </c>
      <c r="I66" s="291">
        <v>66.989999999999995</v>
      </c>
      <c r="J66" s="180">
        <v>48.56</v>
      </c>
      <c r="K66" s="215">
        <v>56.38</v>
      </c>
      <c r="L66" s="292">
        <v>97.38</v>
      </c>
      <c r="M66" s="215">
        <v>15.39</v>
      </c>
      <c r="N66" s="292">
        <v>69.06</v>
      </c>
      <c r="O66" s="220">
        <v>59.29</v>
      </c>
    </row>
    <row r="67" spans="2:15" ht="15" thickBot="1" x14ac:dyDescent="0.35">
      <c r="B67" s="324"/>
      <c r="C67" s="67">
        <v>0.2</v>
      </c>
      <c r="D67" s="321"/>
      <c r="E67" s="327"/>
      <c r="F67" s="304">
        <v>55.2</v>
      </c>
      <c r="G67" s="240">
        <v>90.18</v>
      </c>
      <c r="H67" s="222">
        <v>20.22</v>
      </c>
      <c r="I67" s="240">
        <v>66.81</v>
      </c>
      <c r="J67" s="223">
        <v>47.13</v>
      </c>
      <c r="K67" s="224">
        <v>56.47</v>
      </c>
      <c r="L67" s="249">
        <v>96.94</v>
      </c>
      <c r="M67" s="224">
        <v>16</v>
      </c>
      <c r="N67" s="249">
        <v>69</v>
      </c>
      <c r="O67" s="225">
        <v>59.64</v>
      </c>
    </row>
    <row r="68" spans="2:15" ht="15" thickBot="1" x14ac:dyDescent="0.35">
      <c r="B68" s="310"/>
      <c r="C68" s="311"/>
      <c r="D68" s="311"/>
      <c r="E68" s="311"/>
      <c r="F68" s="311"/>
      <c r="G68" s="311"/>
      <c r="H68" s="311"/>
      <c r="I68" s="311"/>
      <c r="J68" s="311"/>
      <c r="K68" s="311"/>
      <c r="L68" s="311"/>
      <c r="M68" s="311"/>
      <c r="N68" s="311"/>
      <c r="O68" s="312"/>
    </row>
    <row r="69" spans="2:15" ht="15.6" thickTop="1" thickBot="1" x14ac:dyDescent="0.35">
      <c r="B69" s="322" t="s">
        <v>62</v>
      </c>
      <c r="C69" s="64">
        <v>1</v>
      </c>
      <c r="D69" s="319" t="s">
        <v>14</v>
      </c>
      <c r="E69" s="316" t="s">
        <v>78</v>
      </c>
      <c r="F69" s="286">
        <v>0</v>
      </c>
      <c r="G69" s="232">
        <v>0</v>
      </c>
      <c r="H69" s="286">
        <v>0</v>
      </c>
      <c r="I69" s="232">
        <v>0</v>
      </c>
      <c r="J69" s="233">
        <v>0</v>
      </c>
      <c r="K69" s="287">
        <v>0</v>
      </c>
      <c r="L69" s="246">
        <v>0</v>
      </c>
      <c r="M69" s="287">
        <v>0</v>
      </c>
      <c r="N69" s="246">
        <v>0</v>
      </c>
      <c r="O69" s="247">
        <v>0</v>
      </c>
    </row>
    <row r="70" spans="2:15" ht="15" thickBot="1" x14ac:dyDescent="0.35">
      <c r="B70" s="323"/>
      <c r="C70" s="65">
        <v>0.8</v>
      </c>
      <c r="D70" s="320"/>
      <c r="E70" s="317"/>
      <c r="F70" s="209">
        <v>0</v>
      </c>
      <c r="G70" s="291">
        <v>0</v>
      </c>
      <c r="H70" s="209">
        <v>0</v>
      </c>
      <c r="I70" s="291">
        <v>0</v>
      </c>
      <c r="J70" s="180">
        <v>0</v>
      </c>
      <c r="K70" s="215">
        <v>0</v>
      </c>
      <c r="L70" s="292">
        <v>0</v>
      </c>
      <c r="M70" s="215">
        <v>0</v>
      </c>
      <c r="N70" s="292">
        <v>0</v>
      </c>
      <c r="O70" s="220">
        <v>0</v>
      </c>
    </row>
    <row r="71" spans="2:15" ht="15" thickBot="1" x14ac:dyDescent="0.35">
      <c r="B71" s="323"/>
      <c r="C71" s="66">
        <v>0.6</v>
      </c>
      <c r="D71" s="320"/>
      <c r="E71" s="317"/>
      <c r="F71" s="97">
        <v>0</v>
      </c>
      <c r="G71" s="211">
        <v>0</v>
      </c>
      <c r="H71" s="97">
        <v>0</v>
      </c>
      <c r="I71" s="211">
        <v>0</v>
      </c>
      <c r="J71" s="214">
        <v>0</v>
      </c>
      <c r="K71" s="130">
        <v>0</v>
      </c>
      <c r="L71" s="217">
        <v>0</v>
      </c>
      <c r="M71" s="130">
        <v>0</v>
      </c>
      <c r="N71" s="217">
        <v>0</v>
      </c>
      <c r="O71" s="221">
        <v>0</v>
      </c>
    </row>
    <row r="72" spans="2:15" ht="15" thickBot="1" x14ac:dyDescent="0.35">
      <c r="B72" s="323"/>
      <c r="C72" s="65">
        <v>0.4</v>
      </c>
      <c r="D72" s="320"/>
      <c r="E72" s="317"/>
      <c r="F72" s="209">
        <v>0</v>
      </c>
      <c r="G72" s="291">
        <v>0</v>
      </c>
      <c r="H72" s="209">
        <v>0</v>
      </c>
      <c r="I72" s="291">
        <v>0</v>
      </c>
      <c r="J72" s="180">
        <v>0</v>
      </c>
      <c r="K72" s="215">
        <v>0</v>
      </c>
      <c r="L72" s="292">
        <v>0</v>
      </c>
      <c r="M72" s="215">
        <v>0</v>
      </c>
      <c r="N72" s="292">
        <v>0</v>
      </c>
      <c r="O72" s="220">
        <v>0</v>
      </c>
    </row>
    <row r="73" spans="2:15" ht="15" thickBot="1" x14ac:dyDescent="0.35">
      <c r="B73" s="324"/>
      <c r="C73" s="67">
        <v>0.2</v>
      </c>
      <c r="D73" s="321"/>
      <c r="E73" s="318"/>
      <c r="F73" s="222">
        <v>0</v>
      </c>
      <c r="G73" s="240">
        <v>0</v>
      </c>
      <c r="H73" s="222">
        <v>0</v>
      </c>
      <c r="I73" s="240">
        <v>0</v>
      </c>
      <c r="J73" s="223">
        <v>0</v>
      </c>
      <c r="K73" s="224">
        <v>0</v>
      </c>
      <c r="L73" s="249">
        <v>0</v>
      </c>
      <c r="M73" s="224">
        <v>0</v>
      </c>
      <c r="N73" s="249">
        <v>0</v>
      </c>
      <c r="O73" s="225">
        <v>0</v>
      </c>
    </row>
    <row r="74" spans="2:15" ht="15" thickBot="1" x14ac:dyDescent="0.35">
      <c r="B74" s="310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2"/>
    </row>
    <row r="75" spans="2:15" ht="15.6" thickTop="1" thickBot="1" x14ac:dyDescent="0.35">
      <c r="B75" s="322" t="s">
        <v>63</v>
      </c>
      <c r="C75" s="64">
        <v>1</v>
      </c>
      <c r="D75" s="319" t="s">
        <v>15</v>
      </c>
      <c r="E75" s="316" t="s">
        <v>78</v>
      </c>
      <c r="F75" s="286">
        <v>0</v>
      </c>
      <c r="G75" s="232">
        <v>0</v>
      </c>
      <c r="H75" s="286">
        <v>0</v>
      </c>
      <c r="I75" s="232">
        <v>0</v>
      </c>
      <c r="J75" s="233">
        <v>0</v>
      </c>
      <c r="K75" s="287">
        <v>0</v>
      </c>
      <c r="L75" s="246">
        <v>0</v>
      </c>
      <c r="M75" s="287">
        <v>0</v>
      </c>
      <c r="N75" s="246">
        <v>0</v>
      </c>
      <c r="O75" s="247">
        <v>0</v>
      </c>
    </row>
    <row r="76" spans="2:15" ht="15" thickBot="1" x14ac:dyDescent="0.35">
      <c r="B76" s="323"/>
      <c r="C76" s="65">
        <v>0.8</v>
      </c>
      <c r="D76" s="320"/>
      <c r="E76" s="317"/>
      <c r="F76" s="209">
        <v>0</v>
      </c>
      <c r="G76" s="291">
        <v>0</v>
      </c>
      <c r="H76" s="209">
        <v>0</v>
      </c>
      <c r="I76" s="291">
        <v>0</v>
      </c>
      <c r="J76" s="180">
        <v>0</v>
      </c>
      <c r="K76" s="215">
        <v>0</v>
      </c>
      <c r="L76" s="292">
        <v>0</v>
      </c>
      <c r="M76" s="215">
        <v>0</v>
      </c>
      <c r="N76" s="292">
        <v>0</v>
      </c>
      <c r="O76" s="220">
        <v>0</v>
      </c>
    </row>
    <row r="77" spans="2:15" ht="15" thickBot="1" x14ac:dyDescent="0.35">
      <c r="B77" s="323"/>
      <c r="C77" s="66">
        <v>0.6</v>
      </c>
      <c r="D77" s="320"/>
      <c r="E77" s="317"/>
      <c r="F77" s="97">
        <v>0</v>
      </c>
      <c r="G77" s="211">
        <v>0</v>
      </c>
      <c r="H77" s="97">
        <v>0</v>
      </c>
      <c r="I77" s="211">
        <v>0</v>
      </c>
      <c r="J77" s="214">
        <v>0</v>
      </c>
      <c r="K77" s="130">
        <v>0</v>
      </c>
      <c r="L77" s="217">
        <v>0</v>
      </c>
      <c r="M77" s="130">
        <v>0</v>
      </c>
      <c r="N77" s="217">
        <v>0</v>
      </c>
      <c r="O77" s="221">
        <v>0</v>
      </c>
    </row>
    <row r="78" spans="2:15" ht="15" thickBot="1" x14ac:dyDescent="0.35">
      <c r="B78" s="323"/>
      <c r="C78" s="65">
        <v>0.4</v>
      </c>
      <c r="D78" s="320"/>
      <c r="E78" s="317"/>
      <c r="F78" s="209">
        <v>0</v>
      </c>
      <c r="G78" s="291">
        <v>0</v>
      </c>
      <c r="H78" s="209">
        <v>0</v>
      </c>
      <c r="I78" s="291">
        <v>0</v>
      </c>
      <c r="J78" s="180">
        <v>0</v>
      </c>
      <c r="K78" s="215">
        <v>0</v>
      </c>
      <c r="L78" s="292">
        <v>0</v>
      </c>
      <c r="M78" s="215">
        <v>0</v>
      </c>
      <c r="N78" s="292">
        <v>0</v>
      </c>
      <c r="O78" s="220">
        <v>0</v>
      </c>
    </row>
    <row r="79" spans="2:15" ht="15" thickBot="1" x14ac:dyDescent="0.35">
      <c r="B79" s="324"/>
      <c r="C79" s="67">
        <v>0.2</v>
      </c>
      <c r="D79" s="321"/>
      <c r="E79" s="318"/>
      <c r="F79" s="222">
        <v>0</v>
      </c>
      <c r="G79" s="240">
        <v>0</v>
      </c>
      <c r="H79" s="222">
        <v>0</v>
      </c>
      <c r="I79" s="240">
        <v>0</v>
      </c>
      <c r="J79" s="223">
        <v>0</v>
      </c>
      <c r="K79" s="224">
        <v>0</v>
      </c>
      <c r="L79" s="249">
        <v>0</v>
      </c>
      <c r="M79" s="224">
        <v>0</v>
      </c>
      <c r="N79" s="249">
        <v>0</v>
      </c>
      <c r="O79" s="225">
        <v>0</v>
      </c>
    </row>
    <row r="80" spans="2:15" ht="15" thickBot="1" x14ac:dyDescent="0.35">
      <c r="B80" s="310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2"/>
    </row>
    <row r="81" spans="2:15" ht="15.6" thickTop="1" thickBot="1" x14ac:dyDescent="0.35">
      <c r="B81" s="322" t="s">
        <v>62</v>
      </c>
      <c r="C81" s="64">
        <v>1</v>
      </c>
      <c r="D81" s="319" t="s">
        <v>35</v>
      </c>
      <c r="E81" s="316" t="s">
        <v>78</v>
      </c>
      <c r="F81" s="286">
        <v>0</v>
      </c>
      <c r="G81" s="232">
        <v>0</v>
      </c>
      <c r="H81" s="286">
        <v>0</v>
      </c>
      <c r="I81" s="232">
        <v>0</v>
      </c>
      <c r="J81" s="233">
        <v>0</v>
      </c>
      <c r="K81" s="287">
        <v>0</v>
      </c>
      <c r="L81" s="246">
        <v>0</v>
      </c>
      <c r="M81" s="287">
        <v>0</v>
      </c>
      <c r="N81" s="246">
        <v>0</v>
      </c>
      <c r="O81" s="247">
        <v>0</v>
      </c>
    </row>
    <row r="82" spans="2:15" ht="15" thickBot="1" x14ac:dyDescent="0.35">
      <c r="B82" s="323"/>
      <c r="C82" s="65">
        <v>0.8</v>
      </c>
      <c r="D82" s="320"/>
      <c r="E82" s="317"/>
      <c r="F82" s="209">
        <v>0</v>
      </c>
      <c r="G82" s="291">
        <v>0</v>
      </c>
      <c r="H82" s="209">
        <v>0</v>
      </c>
      <c r="I82" s="291">
        <v>0</v>
      </c>
      <c r="J82" s="180">
        <v>0</v>
      </c>
      <c r="K82" s="215">
        <v>0</v>
      </c>
      <c r="L82" s="292">
        <v>0</v>
      </c>
      <c r="M82" s="215">
        <v>0</v>
      </c>
      <c r="N82" s="292">
        <v>0</v>
      </c>
      <c r="O82" s="220">
        <v>0</v>
      </c>
    </row>
    <row r="83" spans="2:15" ht="15" thickBot="1" x14ac:dyDescent="0.35">
      <c r="B83" s="323"/>
      <c r="C83" s="66">
        <v>0.6</v>
      </c>
      <c r="D83" s="320"/>
      <c r="E83" s="317"/>
      <c r="F83" s="97">
        <v>0</v>
      </c>
      <c r="G83" s="211">
        <v>0</v>
      </c>
      <c r="H83" s="97">
        <v>0</v>
      </c>
      <c r="I83" s="211">
        <v>0</v>
      </c>
      <c r="J83" s="214">
        <v>0</v>
      </c>
      <c r="K83" s="130">
        <v>0</v>
      </c>
      <c r="L83" s="217">
        <v>0</v>
      </c>
      <c r="M83" s="130">
        <v>0</v>
      </c>
      <c r="N83" s="217">
        <v>0</v>
      </c>
      <c r="O83" s="221">
        <v>0</v>
      </c>
    </row>
    <row r="84" spans="2:15" ht="15" thickBot="1" x14ac:dyDescent="0.35">
      <c r="B84" s="323"/>
      <c r="C84" s="65">
        <v>0.4</v>
      </c>
      <c r="D84" s="320"/>
      <c r="E84" s="317"/>
      <c r="F84" s="209">
        <v>0</v>
      </c>
      <c r="G84" s="291">
        <v>0</v>
      </c>
      <c r="H84" s="209">
        <v>0</v>
      </c>
      <c r="I84" s="291">
        <v>0</v>
      </c>
      <c r="J84" s="180">
        <v>0</v>
      </c>
      <c r="K84" s="215">
        <v>0</v>
      </c>
      <c r="L84" s="292">
        <v>0</v>
      </c>
      <c r="M84" s="215">
        <v>0</v>
      </c>
      <c r="N84" s="292">
        <v>0</v>
      </c>
      <c r="O84" s="220">
        <v>0</v>
      </c>
    </row>
    <row r="85" spans="2:15" ht="15" thickBot="1" x14ac:dyDescent="0.35">
      <c r="B85" s="324"/>
      <c r="C85" s="67">
        <v>0.2</v>
      </c>
      <c r="D85" s="321"/>
      <c r="E85" s="318"/>
      <c r="F85" s="222">
        <v>0</v>
      </c>
      <c r="G85" s="240">
        <v>0</v>
      </c>
      <c r="H85" s="222">
        <v>0</v>
      </c>
      <c r="I85" s="240">
        <v>0</v>
      </c>
      <c r="J85" s="223">
        <v>0</v>
      </c>
      <c r="K85" s="224">
        <v>0</v>
      </c>
      <c r="L85" s="249">
        <v>0</v>
      </c>
      <c r="M85" s="224">
        <v>0</v>
      </c>
      <c r="N85" s="249">
        <v>0</v>
      </c>
      <c r="O85" s="225">
        <v>0</v>
      </c>
    </row>
    <row r="86" spans="2:15" ht="15" thickBot="1" x14ac:dyDescent="0.35">
      <c r="B86" s="310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2"/>
    </row>
    <row r="87" spans="2:15" ht="15.6" thickTop="1" thickBot="1" x14ac:dyDescent="0.35">
      <c r="B87" s="322" t="s">
        <v>62</v>
      </c>
      <c r="C87" s="64">
        <v>1</v>
      </c>
      <c r="D87" s="319" t="s">
        <v>36</v>
      </c>
      <c r="E87" s="316" t="s">
        <v>78</v>
      </c>
      <c r="F87" s="286">
        <v>0</v>
      </c>
      <c r="G87" s="232">
        <v>0</v>
      </c>
      <c r="H87" s="286">
        <v>0</v>
      </c>
      <c r="I87" s="232">
        <v>0</v>
      </c>
      <c r="J87" s="233">
        <v>0</v>
      </c>
      <c r="K87" s="287">
        <v>0</v>
      </c>
      <c r="L87" s="246">
        <v>0</v>
      </c>
      <c r="M87" s="287">
        <v>0</v>
      </c>
      <c r="N87" s="246">
        <v>0</v>
      </c>
      <c r="O87" s="247">
        <v>0</v>
      </c>
    </row>
    <row r="88" spans="2:15" ht="15" thickBot="1" x14ac:dyDescent="0.35">
      <c r="B88" s="323"/>
      <c r="C88" s="65">
        <v>0.8</v>
      </c>
      <c r="D88" s="320"/>
      <c r="E88" s="317"/>
      <c r="F88" s="209">
        <v>0</v>
      </c>
      <c r="G88" s="291">
        <v>0</v>
      </c>
      <c r="H88" s="209">
        <v>0</v>
      </c>
      <c r="I88" s="291">
        <v>0</v>
      </c>
      <c r="J88" s="180">
        <v>0</v>
      </c>
      <c r="K88" s="215">
        <v>0</v>
      </c>
      <c r="L88" s="292">
        <v>0</v>
      </c>
      <c r="M88" s="215">
        <v>0</v>
      </c>
      <c r="N88" s="292">
        <v>0</v>
      </c>
      <c r="O88" s="220">
        <v>0</v>
      </c>
    </row>
    <row r="89" spans="2:15" ht="15" thickBot="1" x14ac:dyDescent="0.35">
      <c r="B89" s="323"/>
      <c r="C89" s="66">
        <v>0.6</v>
      </c>
      <c r="D89" s="320"/>
      <c r="E89" s="317"/>
      <c r="F89" s="97">
        <v>0</v>
      </c>
      <c r="G89" s="211">
        <v>0</v>
      </c>
      <c r="H89" s="97">
        <v>0</v>
      </c>
      <c r="I89" s="211">
        <v>0</v>
      </c>
      <c r="J89" s="214">
        <v>0</v>
      </c>
      <c r="K89" s="130">
        <v>0</v>
      </c>
      <c r="L89" s="217">
        <v>0</v>
      </c>
      <c r="M89" s="130">
        <v>0</v>
      </c>
      <c r="N89" s="217">
        <v>0</v>
      </c>
      <c r="O89" s="221">
        <v>0</v>
      </c>
    </row>
    <row r="90" spans="2:15" ht="15" thickBot="1" x14ac:dyDescent="0.35">
      <c r="B90" s="323"/>
      <c r="C90" s="65">
        <v>0.4</v>
      </c>
      <c r="D90" s="320"/>
      <c r="E90" s="317"/>
      <c r="F90" s="209">
        <v>0</v>
      </c>
      <c r="G90" s="291">
        <v>0</v>
      </c>
      <c r="H90" s="209">
        <v>0</v>
      </c>
      <c r="I90" s="291">
        <v>0</v>
      </c>
      <c r="J90" s="180">
        <v>0</v>
      </c>
      <c r="K90" s="215">
        <v>0</v>
      </c>
      <c r="L90" s="292">
        <v>0</v>
      </c>
      <c r="M90" s="215">
        <v>0</v>
      </c>
      <c r="N90" s="292">
        <v>0</v>
      </c>
      <c r="O90" s="220">
        <v>0</v>
      </c>
    </row>
    <row r="91" spans="2:15" ht="15" thickBot="1" x14ac:dyDescent="0.35">
      <c r="B91" s="324"/>
      <c r="C91" s="67">
        <v>0.2</v>
      </c>
      <c r="D91" s="321"/>
      <c r="E91" s="318"/>
      <c r="F91" s="222">
        <v>0</v>
      </c>
      <c r="G91" s="240">
        <v>0</v>
      </c>
      <c r="H91" s="222">
        <v>0</v>
      </c>
      <c r="I91" s="240">
        <v>0</v>
      </c>
      <c r="J91" s="223">
        <v>0</v>
      </c>
      <c r="K91" s="224">
        <v>0</v>
      </c>
      <c r="L91" s="249">
        <v>0</v>
      </c>
      <c r="M91" s="224">
        <v>0</v>
      </c>
      <c r="N91" s="249">
        <v>0</v>
      </c>
      <c r="O91" s="225">
        <v>0</v>
      </c>
    </row>
    <row r="92" spans="2:15" ht="15" thickBot="1" x14ac:dyDescent="0.35">
      <c r="B92" s="310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2"/>
    </row>
    <row r="93" spans="2:15" ht="15.6" thickTop="1" thickBot="1" x14ac:dyDescent="0.35">
      <c r="B93" s="322" t="s">
        <v>66</v>
      </c>
      <c r="C93" s="64">
        <v>1</v>
      </c>
      <c r="D93" s="319" t="s">
        <v>37</v>
      </c>
      <c r="E93" s="316" t="s">
        <v>78</v>
      </c>
      <c r="F93" s="286">
        <v>0</v>
      </c>
      <c r="G93" s="232">
        <v>0</v>
      </c>
      <c r="H93" s="286">
        <v>0</v>
      </c>
      <c r="I93" s="232">
        <v>0</v>
      </c>
      <c r="J93" s="233">
        <v>0</v>
      </c>
      <c r="K93" s="287">
        <v>0</v>
      </c>
      <c r="L93" s="246">
        <v>0</v>
      </c>
      <c r="M93" s="287">
        <v>0</v>
      </c>
      <c r="N93" s="246">
        <v>0</v>
      </c>
      <c r="O93" s="247">
        <v>0</v>
      </c>
    </row>
    <row r="94" spans="2:15" ht="15" thickBot="1" x14ac:dyDescent="0.35">
      <c r="B94" s="323"/>
      <c r="C94" s="65">
        <v>0.8</v>
      </c>
      <c r="D94" s="320"/>
      <c r="E94" s="317"/>
      <c r="F94" s="209">
        <v>0</v>
      </c>
      <c r="G94" s="291">
        <v>0</v>
      </c>
      <c r="H94" s="209">
        <v>0</v>
      </c>
      <c r="I94" s="291">
        <v>0</v>
      </c>
      <c r="J94" s="180">
        <v>0</v>
      </c>
      <c r="K94" s="215">
        <v>0</v>
      </c>
      <c r="L94" s="292">
        <v>0</v>
      </c>
      <c r="M94" s="215">
        <v>0</v>
      </c>
      <c r="N94" s="292">
        <v>0</v>
      </c>
      <c r="O94" s="220">
        <v>0</v>
      </c>
    </row>
    <row r="95" spans="2:15" ht="15" thickBot="1" x14ac:dyDescent="0.35">
      <c r="B95" s="323"/>
      <c r="C95" s="66">
        <v>0.6</v>
      </c>
      <c r="D95" s="320"/>
      <c r="E95" s="317"/>
      <c r="F95" s="97">
        <v>0</v>
      </c>
      <c r="G95" s="211">
        <v>0</v>
      </c>
      <c r="H95" s="97">
        <v>0</v>
      </c>
      <c r="I95" s="211">
        <v>0</v>
      </c>
      <c r="J95" s="214">
        <v>0</v>
      </c>
      <c r="K95" s="130">
        <v>0</v>
      </c>
      <c r="L95" s="217">
        <v>0</v>
      </c>
      <c r="M95" s="130">
        <v>0</v>
      </c>
      <c r="N95" s="217">
        <v>0</v>
      </c>
      <c r="O95" s="221">
        <v>0</v>
      </c>
    </row>
    <row r="96" spans="2:15" ht="15" thickBot="1" x14ac:dyDescent="0.35">
      <c r="B96" s="323"/>
      <c r="C96" s="65">
        <v>0.4</v>
      </c>
      <c r="D96" s="320"/>
      <c r="E96" s="317"/>
      <c r="F96" s="209">
        <v>0</v>
      </c>
      <c r="G96" s="291">
        <v>0</v>
      </c>
      <c r="H96" s="209">
        <v>0</v>
      </c>
      <c r="I96" s="291">
        <v>0</v>
      </c>
      <c r="J96" s="180">
        <v>0</v>
      </c>
      <c r="K96" s="215">
        <v>0</v>
      </c>
      <c r="L96" s="292">
        <v>0</v>
      </c>
      <c r="M96" s="215">
        <v>0</v>
      </c>
      <c r="N96" s="292">
        <v>0</v>
      </c>
      <c r="O96" s="220">
        <v>0</v>
      </c>
    </row>
    <row r="97" spans="2:15" ht="15" thickBot="1" x14ac:dyDescent="0.35">
      <c r="B97" s="324"/>
      <c r="C97" s="67">
        <v>0.2</v>
      </c>
      <c r="D97" s="321"/>
      <c r="E97" s="318"/>
      <c r="F97" s="222">
        <v>0</v>
      </c>
      <c r="G97" s="240">
        <v>0</v>
      </c>
      <c r="H97" s="222">
        <v>0</v>
      </c>
      <c r="I97" s="240">
        <v>0</v>
      </c>
      <c r="J97" s="223">
        <v>0</v>
      </c>
      <c r="K97" s="224">
        <v>0</v>
      </c>
      <c r="L97" s="249">
        <v>0</v>
      </c>
      <c r="M97" s="224">
        <v>0</v>
      </c>
      <c r="N97" s="249">
        <v>0</v>
      </c>
      <c r="O97" s="225">
        <v>0</v>
      </c>
    </row>
    <row r="98" spans="2:15" ht="15" thickBot="1" x14ac:dyDescent="0.35">
      <c r="B98" s="310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2"/>
    </row>
    <row r="99" spans="2:15" ht="15.6" thickTop="1" thickBot="1" x14ac:dyDescent="0.35">
      <c r="B99" s="322" t="s">
        <v>66</v>
      </c>
      <c r="C99" s="64">
        <v>1</v>
      </c>
      <c r="D99" s="319" t="s">
        <v>38</v>
      </c>
      <c r="E99" s="316" t="s">
        <v>78</v>
      </c>
      <c r="F99" s="286">
        <v>0</v>
      </c>
      <c r="G99" s="232">
        <v>0</v>
      </c>
      <c r="H99" s="286">
        <v>0</v>
      </c>
      <c r="I99" s="232">
        <v>0</v>
      </c>
      <c r="J99" s="233">
        <v>0</v>
      </c>
      <c r="K99" s="287">
        <v>0</v>
      </c>
      <c r="L99" s="246">
        <v>0</v>
      </c>
      <c r="M99" s="287">
        <v>0</v>
      </c>
      <c r="N99" s="246">
        <v>0</v>
      </c>
      <c r="O99" s="247">
        <v>0</v>
      </c>
    </row>
    <row r="100" spans="2:15" ht="15" thickBot="1" x14ac:dyDescent="0.35">
      <c r="B100" s="323"/>
      <c r="C100" s="65">
        <v>0.8</v>
      </c>
      <c r="D100" s="320"/>
      <c r="E100" s="317"/>
      <c r="F100" s="209">
        <v>0</v>
      </c>
      <c r="G100" s="291">
        <v>0</v>
      </c>
      <c r="H100" s="209">
        <v>0</v>
      </c>
      <c r="I100" s="291">
        <v>0</v>
      </c>
      <c r="J100" s="180">
        <v>0</v>
      </c>
      <c r="K100" s="215">
        <v>0</v>
      </c>
      <c r="L100" s="292">
        <v>0</v>
      </c>
      <c r="M100" s="215">
        <v>0</v>
      </c>
      <c r="N100" s="292">
        <v>0</v>
      </c>
      <c r="O100" s="220">
        <v>0</v>
      </c>
    </row>
    <row r="101" spans="2:15" ht="15" thickBot="1" x14ac:dyDescent="0.35">
      <c r="B101" s="323"/>
      <c r="C101" s="66">
        <v>0.6</v>
      </c>
      <c r="D101" s="320"/>
      <c r="E101" s="317"/>
      <c r="F101" s="97">
        <v>0</v>
      </c>
      <c r="G101" s="211">
        <v>0</v>
      </c>
      <c r="H101" s="97">
        <v>0</v>
      </c>
      <c r="I101" s="211">
        <v>0</v>
      </c>
      <c r="J101" s="214">
        <v>0</v>
      </c>
      <c r="K101" s="130">
        <v>0</v>
      </c>
      <c r="L101" s="217">
        <v>0</v>
      </c>
      <c r="M101" s="130">
        <v>0</v>
      </c>
      <c r="N101" s="217">
        <v>0</v>
      </c>
      <c r="O101" s="221">
        <v>0</v>
      </c>
    </row>
    <row r="102" spans="2:15" ht="15" thickBot="1" x14ac:dyDescent="0.35">
      <c r="B102" s="323"/>
      <c r="C102" s="65">
        <v>0.4</v>
      </c>
      <c r="D102" s="320"/>
      <c r="E102" s="317"/>
      <c r="F102" s="209">
        <v>0</v>
      </c>
      <c r="G102" s="291">
        <v>0</v>
      </c>
      <c r="H102" s="209">
        <v>0</v>
      </c>
      <c r="I102" s="291">
        <v>0</v>
      </c>
      <c r="J102" s="180">
        <v>0</v>
      </c>
      <c r="K102" s="215">
        <v>0</v>
      </c>
      <c r="L102" s="292">
        <v>0</v>
      </c>
      <c r="M102" s="215">
        <v>0</v>
      </c>
      <c r="N102" s="292">
        <v>0</v>
      </c>
      <c r="O102" s="220">
        <v>0</v>
      </c>
    </row>
    <row r="103" spans="2:15" ht="15" thickBot="1" x14ac:dyDescent="0.35">
      <c r="B103" s="324"/>
      <c r="C103" s="67">
        <v>0.2</v>
      </c>
      <c r="D103" s="321"/>
      <c r="E103" s="318"/>
      <c r="F103" s="222">
        <v>0</v>
      </c>
      <c r="G103" s="240">
        <v>0</v>
      </c>
      <c r="H103" s="222">
        <v>0</v>
      </c>
      <c r="I103" s="240">
        <v>0</v>
      </c>
      <c r="J103" s="223">
        <v>0</v>
      </c>
      <c r="K103" s="224">
        <v>0</v>
      </c>
      <c r="L103" s="249">
        <v>0</v>
      </c>
      <c r="M103" s="224">
        <v>0</v>
      </c>
      <c r="N103" s="249">
        <v>0</v>
      </c>
      <c r="O103" s="225">
        <v>0</v>
      </c>
    </row>
    <row r="106" spans="2:15" ht="18.600000000000001" thickBot="1" x14ac:dyDescent="0.4">
      <c r="B106" s="328" t="s">
        <v>41</v>
      </c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</row>
    <row r="107" spans="2:15" ht="15" thickBot="1" x14ac:dyDescent="0.35">
      <c r="B107" s="329" t="s">
        <v>40</v>
      </c>
      <c r="C107" s="316" t="s">
        <v>24</v>
      </c>
      <c r="D107" s="332" t="s">
        <v>12</v>
      </c>
      <c r="E107" s="334" t="s">
        <v>3</v>
      </c>
      <c r="F107" s="336" t="s">
        <v>26</v>
      </c>
      <c r="G107" s="337"/>
      <c r="H107" s="337"/>
      <c r="I107" s="337"/>
      <c r="J107" s="338"/>
      <c r="K107" s="339" t="s">
        <v>20</v>
      </c>
      <c r="L107" s="340"/>
      <c r="M107" s="340"/>
      <c r="N107" s="340"/>
      <c r="O107" s="341"/>
    </row>
    <row r="108" spans="2:15" ht="15.6" thickTop="1" thickBot="1" x14ac:dyDescent="0.35">
      <c r="B108" s="330"/>
      <c r="C108" s="317"/>
      <c r="D108" s="333"/>
      <c r="E108" s="404"/>
      <c r="F108" s="305" t="s">
        <v>1</v>
      </c>
      <c r="G108" s="20" t="s">
        <v>0</v>
      </c>
      <c r="H108" s="73" t="s">
        <v>2</v>
      </c>
      <c r="I108" s="73" t="s">
        <v>22</v>
      </c>
      <c r="J108" s="74" t="s">
        <v>23</v>
      </c>
      <c r="K108" s="21" t="s">
        <v>1</v>
      </c>
      <c r="L108" s="7" t="s">
        <v>0</v>
      </c>
      <c r="M108" s="8" t="s">
        <v>2</v>
      </c>
      <c r="N108" s="8" t="s">
        <v>22</v>
      </c>
      <c r="O108" s="14" t="s">
        <v>23</v>
      </c>
    </row>
    <row r="109" spans="2:15" ht="15" thickBot="1" x14ac:dyDescent="0.35">
      <c r="B109" s="331"/>
      <c r="C109" s="318"/>
      <c r="D109" s="68" t="s">
        <v>21</v>
      </c>
      <c r="E109" s="45" t="s">
        <v>21</v>
      </c>
      <c r="F109" s="69">
        <f>D$9</f>
        <v>55.96</v>
      </c>
      <c r="G109" s="44">
        <f>E$9</f>
        <v>86.13</v>
      </c>
      <c r="H109" s="44">
        <f t="shared" ref="H109:I109" si="4">F$9</f>
        <v>25.81</v>
      </c>
      <c r="I109" s="44">
        <f t="shared" si="4"/>
        <v>66.17</v>
      </c>
      <c r="J109" s="72">
        <f>H$9</f>
        <v>58.1</v>
      </c>
      <c r="K109" s="69">
        <f>I$9</f>
        <v>56.32</v>
      </c>
      <c r="L109" s="44">
        <f>J$9</f>
        <v>93.75</v>
      </c>
      <c r="M109" s="44">
        <f t="shared" ref="M109:N109" si="5">K$9</f>
        <v>18.91</v>
      </c>
      <c r="N109" s="44">
        <f t="shared" si="5"/>
        <v>68.22</v>
      </c>
      <c r="O109" s="72">
        <f>M$9</f>
        <v>59.42</v>
      </c>
    </row>
    <row r="110" spans="2:15" ht="15.6" thickTop="1" thickBot="1" x14ac:dyDescent="0.35">
      <c r="B110" s="371" t="s">
        <v>58</v>
      </c>
      <c r="C110" s="65">
        <v>1</v>
      </c>
      <c r="D110" s="319" t="s">
        <v>13</v>
      </c>
      <c r="E110" s="325" t="s">
        <v>78</v>
      </c>
      <c r="F110" s="301">
        <v>0</v>
      </c>
      <c r="G110" s="232">
        <v>0</v>
      </c>
      <c r="H110" s="286">
        <v>0</v>
      </c>
      <c r="I110" s="232">
        <v>0</v>
      </c>
      <c r="J110" s="233">
        <v>0</v>
      </c>
      <c r="K110" s="287">
        <v>0</v>
      </c>
      <c r="L110" s="246">
        <v>0</v>
      </c>
      <c r="M110" s="287">
        <v>0</v>
      </c>
      <c r="N110" s="246">
        <v>0</v>
      </c>
      <c r="O110" s="247">
        <v>0</v>
      </c>
    </row>
    <row r="111" spans="2:15" ht="15" thickBot="1" x14ac:dyDescent="0.35">
      <c r="B111" s="372"/>
      <c r="C111" s="65">
        <v>0.8</v>
      </c>
      <c r="D111" s="320"/>
      <c r="E111" s="326"/>
      <c r="F111" s="302">
        <v>0</v>
      </c>
      <c r="G111" s="291">
        <v>0</v>
      </c>
      <c r="H111" s="209">
        <v>0</v>
      </c>
      <c r="I111" s="291">
        <v>0</v>
      </c>
      <c r="J111" s="180">
        <v>0</v>
      </c>
      <c r="K111" s="215">
        <v>0</v>
      </c>
      <c r="L111" s="292">
        <v>0</v>
      </c>
      <c r="M111" s="215">
        <v>0</v>
      </c>
      <c r="N111" s="292">
        <v>0</v>
      </c>
      <c r="O111" s="220">
        <v>0</v>
      </c>
    </row>
    <row r="112" spans="2:15" ht="15" thickBot="1" x14ac:dyDescent="0.35">
      <c r="B112" s="372"/>
      <c r="C112" s="66">
        <v>0.6</v>
      </c>
      <c r="D112" s="320"/>
      <c r="E112" s="326"/>
      <c r="F112" s="303">
        <v>0</v>
      </c>
      <c r="G112" s="211">
        <v>0</v>
      </c>
      <c r="H112" s="97">
        <v>0</v>
      </c>
      <c r="I112" s="211">
        <v>0</v>
      </c>
      <c r="J112" s="214">
        <v>0</v>
      </c>
      <c r="K112" s="130">
        <v>0</v>
      </c>
      <c r="L112" s="217">
        <v>0</v>
      </c>
      <c r="M112" s="130">
        <v>0</v>
      </c>
      <c r="N112" s="217">
        <v>0</v>
      </c>
      <c r="O112" s="221">
        <v>0</v>
      </c>
    </row>
    <row r="113" spans="2:18" ht="15" thickBot="1" x14ac:dyDescent="0.35">
      <c r="B113" s="372"/>
      <c r="C113" s="65">
        <v>0.4</v>
      </c>
      <c r="D113" s="320"/>
      <c r="E113" s="326"/>
      <c r="F113" s="302">
        <v>0</v>
      </c>
      <c r="G113" s="291">
        <v>0</v>
      </c>
      <c r="H113" s="209">
        <v>0</v>
      </c>
      <c r="I113" s="291">
        <v>0</v>
      </c>
      <c r="J113" s="180">
        <v>0</v>
      </c>
      <c r="K113" s="215">
        <v>0</v>
      </c>
      <c r="L113" s="292">
        <v>0</v>
      </c>
      <c r="M113" s="215">
        <v>0</v>
      </c>
      <c r="N113" s="292">
        <v>0</v>
      </c>
      <c r="O113" s="220">
        <v>0</v>
      </c>
    </row>
    <row r="114" spans="2:18" ht="15" thickBot="1" x14ac:dyDescent="0.35">
      <c r="B114" s="373"/>
      <c r="C114" s="67">
        <v>0.2</v>
      </c>
      <c r="D114" s="321"/>
      <c r="E114" s="327"/>
      <c r="F114" s="304">
        <v>0</v>
      </c>
      <c r="G114" s="240">
        <v>0</v>
      </c>
      <c r="H114" s="222">
        <v>0</v>
      </c>
      <c r="I114" s="240">
        <v>0</v>
      </c>
      <c r="J114" s="223">
        <v>0</v>
      </c>
      <c r="K114" s="224">
        <v>0</v>
      </c>
      <c r="L114" s="249">
        <v>0</v>
      </c>
      <c r="M114" s="224">
        <v>0</v>
      </c>
      <c r="N114" s="249">
        <v>0</v>
      </c>
      <c r="O114" s="225">
        <v>0</v>
      </c>
    </row>
    <row r="115" spans="2:18" ht="15" thickBot="1" x14ac:dyDescent="0.35">
      <c r="B115" s="310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2"/>
    </row>
    <row r="116" spans="2:18" ht="15.6" thickTop="1" thickBot="1" x14ac:dyDescent="0.35">
      <c r="B116" s="322" t="s">
        <v>58</v>
      </c>
      <c r="C116" s="64">
        <v>1</v>
      </c>
      <c r="D116" s="319" t="s">
        <v>14</v>
      </c>
      <c r="E116" s="316" t="s">
        <v>78</v>
      </c>
      <c r="F116" s="286">
        <v>0</v>
      </c>
      <c r="G116" s="232">
        <v>0</v>
      </c>
      <c r="H116" s="286">
        <v>0</v>
      </c>
      <c r="I116" s="232">
        <v>0</v>
      </c>
      <c r="J116" s="233">
        <v>0</v>
      </c>
      <c r="K116" s="287">
        <v>0</v>
      </c>
      <c r="L116" s="246">
        <v>0</v>
      </c>
      <c r="M116" s="287">
        <v>0</v>
      </c>
      <c r="N116" s="246">
        <v>0</v>
      </c>
      <c r="O116" s="247">
        <v>0</v>
      </c>
    </row>
    <row r="117" spans="2:18" ht="15" thickBot="1" x14ac:dyDescent="0.35">
      <c r="B117" s="323"/>
      <c r="C117" s="65">
        <v>0.8</v>
      </c>
      <c r="D117" s="320"/>
      <c r="E117" s="317"/>
      <c r="F117" s="209">
        <v>0</v>
      </c>
      <c r="G117" s="291">
        <v>0</v>
      </c>
      <c r="H117" s="209">
        <v>0</v>
      </c>
      <c r="I117" s="291">
        <v>0</v>
      </c>
      <c r="J117" s="180">
        <v>0</v>
      </c>
      <c r="K117" s="215">
        <v>0</v>
      </c>
      <c r="L117" s="292">
        <v>0</v>
      </c>
      <c r="M117" s="215">
        <v>0</v>
      </c>
      <c r="N117" s="292">
        <v>0</v>
      </c>
      <c r="O117" s="220">
        <v>0</v>
      </c>
    </row>
    <row r="118" spans="2:18" ht="15" thickBot="1" x14ac:dyDescent="0.35">
      <c r="B118" s="323"/>
      <c r="C118" s="66">
        <v>0.6</v>
      </c>
      <c r="D118" s="320"/>
      <c r="E118" s="317"/>
      <c r="F118" s="97">
        <v>0</v>
      </c>
      <c r="G118" s="211">
        <v>0</v>
      </c>
      <c r="H118" s="97">
        <v>0</v>
      </c>
      <c r="I118" s="211">
        <v>0</v>
      </c>
      <c r="J118" s="214">
        <v>0</v>
      </c>
      <c r="K118" s="130">
        <v>0</v>
      </c>
      <c r="L118" s="217">
        <v>0</v>
      </c>
      <c r="M118" s="130">
        <v>0</v>
      </c>
      <c r="N118" s="217">
        <v>0</v>
      </c>
      <c r="O118" s="221">
        <v>0</v>
      </c>
    </row>
    <row r="119" spans="2:18" ht="15" thickBot="1" x14ac:dyDescent="0.35">
      <c r="B119" s="323"/>
      <c r="C119" s="65">
        <v>0.4</v>
      </c>
      <c r="D119" s="320"/>
      <c r="E119" s="317"/>
      <c r="F119" s="209">
        <v>0</v>
      </c>
      <c r="G119" s="291">
        <v>0</v>
      </c>
      <c r="H119" s="209">
        <v>0</v>
      </c>
      <c r="I119" s="291">
        <v>0</v>
      </c>
      <c r="J119" s="180">
        <v>0</v>
      </c>
      <c r="K119" s="215">
        <v>0</v>
      </c>
      <c r="L119" s="292">
        <v>0</v>
      </c>
      <c r="M119" s="215">
        <v>0</v>
      </c>
      <c r="N119" s="292">
        <v>0</v>
      </c>
      <c r="O119" s="220">
        <v>0</v>
      </c>
    </row>
    <row r="120" spans="2:18" ht="15" thickBot="1" x14ac:dyDescent="0.35">
      <c r="B120" s="324"/>
      <c r="C120" s="67">
        <v>0.2</v>
      </c>
      <c r="D120" s="321"/>
      <c r="E120" s="318"/>
      <c r="F120" s="222">
        <v>0</v>
      </c>
      <c r="G120" s="240">
        <v>0</v>
      </c>
      <c r="H120" s="222">
        <v>0</v>
      </c>
      <c r="I120" s="240">
        <v>0</v>
      </c>
      <c r="J120" s="223">
        <v>0</v>
      </c>
      <c r="K120" s="224">
        <v>0</v>
      </c>
      <c r="L120" s="249">
        <v>0</v>
      </c>
      <c r="M120" s="224">
        <v>0</v>
      </c>
      <c r="N120" s="249">
        <v>0</v>
      </c>
      <c r="O120" s="225">
        <v>0</v>
      </c>
    </row>
    <row r="121" spans="2:18" ht="15" thickBot="1" x14ac:dyDescent="0.35">
      <c r="B121" s="310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12"/>
    </row>
    <row r="122" spans="2:18" ht="15.6" thickTop="1" thickBot="1" x14ac:dyDescent="0.35">
      <c r="B122" s="322" t="s">
        <v>59</v>
      </c>
      <c r="C122" s="64">
        <v>1</v>
      </c>
      <c r="D122" s="319" t="s">
        <v>15</v>
      </c>
      <c r="E122" s="316" t="s">
        <v>78</v>
      </c>
      <c r="F122" s="286">
        <v>0</v>
      </c>
      <c r="G122" s="232">
        <v>0</v>
      </c>
      <c r="H122" s="286">
        <v>0</v>
      </c>
      <c r="I122" s="232">
        <v>0</v>
      </c>
      <c r="J122" s="233">
        <v>0</v>
      </c>
      <c r="K122" s="287">
        <v>0</v>
      </c>
      <c r="L122" s="246">
        <v>0</v>
      </c>
      <c r="M122" s="287">
        <v>0</v>
      </c>
      <c r="N122" s="246">
        <v>0</v>
      </c>
      <c r="O122" s="247">
        <v>0</v>
      </c>
    </row>
    <row r="123" spans="2:18" ht="15" thickBot="1" x14ac:dyDescent="0.35">
      <c r="B123" s="323"/>
      <c r="C123" s="65">
        <v>0.8</v>
      </c>
      <c r="D123" s="320"/>
      <c r="E123" s="317"/>
      <c r="F123" s="209">
        <v>0</v>
      </c>
      <c r="G123" s="291">
        <v>0</v>
      </c>
      <c r="H123" s="209">
        <v>0</v>
      </c>
      <c r="I123" s="291">
        <v>0</v>
      </c>
      <c r="J123" s="180">
        <v>0</v>
      </c>
      <c r="K123" s="215">
        <v>0</v>
      </c>
      <c r="L123" s="292">
        <v>0</v>
      </c>
      <c r="M123" s="215">
        <v>0</v>
      </c>
      <c r="N123" s="292">
        <v>0</v>
      </c>
      <c r="O123" s="220">
        <v>0</v>
      </c>
    </row>
    <row r="124" spans="2:18" ht="15" thickBot="1" x14ac:dyDescent="0.35">
      <c r="B124" s="323"/>
      <c r="C124" s="66">
        <v>0.6</v>
      </c>
      <c r="D124" s="320"/>
      <c r="E124" s="317"/>
      <c r="F124" s="97">
        <v>0</v>
      </c>
      <c r="G124" s="211">
        <v>0</v>
      </c>
      <c r="H124" s="97">
        <v>0</v>
      </c>
      <c r="I124" s="211">
        <v>0</v>
      </c>
      <c r="J124" s="214">
        <v>0</v>
      </c>
      <c r="K124" s="130">
        <v>0</v>
      </c>
      <c r="L124" s="217">
        <v>0</v>
      </c>
      <c r="M124" s="130">
        <v>0</v>
      </c>
      <c r="N124" s="217">
        <v>0</v>
      </c>
      <c r="O124" s="221">
        <v>0</v>
      </c>
      <c r="R124" t="s">
        <v>51</v>
      </c>
    </row>
    <row r="125" spans="2:18" ht="15" thickBot="1" x14ac:dyDescent="0.35">
      <c r="B125" s="323"/>
      <c r="C125" s="65">
        <v>0.4</v>
      </c>
      <c r="D125" s="320"/>
      <c r="E125" s="317"/>
      <c r="F125" s="209">
        <v>0</v>
      </c>
      <c r="G125" s="291">
        <v>0</v>
      </c>
      <c r="H125" s="209">
        <v>0</v>
      </c>
      <c r="I125" s="291">
        <v>0</v>
      </c>
      <c r="J125" s="180">
        <v>0</v>
      </c>
      <c r="K125" s="215">
        <v>0</v>
      </c>
      <c r="L125" s="292">
        <v>0</v>
      </c>
      <c r="M125" s="215">
        <v>0</v>
      </c>
      <c r="N125" s="292">
        <v>0</v>
      </c>
      <c r="O125" s="220">
        <v>0</v>
      </c>
    </row>
    <row r="126" spans="2:18" ht="15" thickBot="1" x14ac:dyDescent="0.35">
      <c r="B126" s="324"/>
      <c r="C126" s="67">
        <v>0.2</v>
      </c>
      <c r="D126" s="321"/>
      <c r="E126" s="318"/>
      <c r="F126" s="222">
        <v>0</v>
      </c>
      <c r="G126" s="240">
        <v>0</v>
      </c>
      <c r="H126" s="222">
        <v>0</v>
      </c>
      <c r="I126" s="240">
        <v>0</v>
      </c>
      <c r="J126" s="223">
        <v>0</v>
      </c>
      <c r="K126" s="224">
        <v>0</v>
      </c>
      <c r="L126" s="249">
        <v>0</v>
      </c>
      <c r="M126" s="224">
        <v>0</v>
      </c>
      <c r="N126" s="249">
        <v>0</v>
      </c>
      <c r="O126" s="225">
        <v>0</v>
      </c>
    </row>
    <row r="127" spans="2:18" ht="15" thickBot="1" x14ac:dyDescent="0.35">
      <c r="B127" s="310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2"/>
    </row>
    <row r="128" spans="2:18" ht="15.6" thickTop="1" thickBot="1" x14ac:dyDescent="0.35">
      <c r="B128" s="322" t="s">
        <v>58</v>
      </c>
      <c r="C128" s="64">
        <v>1</v>
      </c>
      <c r="D128" s="319" t="s">
        <v>35</v>
      </c>
      <c r="E128" s="316" t="s">
        <v>78</v>
      </c>
      <c r="F128" s="286">
        <v>0</v>
      </c>
      <c r="G128" s="232">
        <v>0</v>
      </c>
      <c r="H128" s="286">
        <v>0</v>
      </c>
      <c r="I128" s="232">
        <v>0</v>
      </c>
      <c r="J128" s="233">
        <v>0</v>
      </c>
      <c r="K128" s="287">
        <v>0</v>
      </c>
      <c r="L128" s="246">
        <v>0</v>
      </c>
      <c r="M128" s="287">
        <v>0</v>
      </c>
      <c r="N128" s="246">
        <v>0</v>
      </c>
      <c r="O128" s="247">
        <v>0</v>
      </c>
    </row>
    <row r="129" spans="2:15" ht="15" thickBot="1" x14ac:dyDescent="0.35">
      <c r="B129" s="323"/>
      <c r="C129" s="65">
        <v>0.8</v>
      </c>
      <c r="D129" s="320"/>
      <c r="E129" s="317"/>
      <c r="F129" s="209">
        <v>0</v>
      </c>
      <c r="G129" s="291">
        <v>0</v>
      </c>
      <c r="H129" s="209">
        <v>0</v>
      </c>
      <c r="I129" s="291">
        <v>0</v>
      </c>
      <c r="J129" s="180">
        <v>0</v>
      </c>
      <c r="K129" s="215">
        <v>0</v>
      </c>
      <c r="L129" s="292">
        <v>0</v>
      </c>
      <c r="M129" s="215">
        <v>0</v>
      </c>
      <c r="N129" s="292">
        <v>0</v>
      </c>
      <c r="O129" s="220">
        <v>0</v>
      </c>
    </row>
    <row r="130" spans="2:15" ht="15" thickBot="1" x14ac:dyDescent="0.35">
      <c r="B130" s="323"/>
      <c r="C130" s="66">
        <v>0.6</v>
      </c>
      <c r="D130" s="320"/>
      <c r="E130" s="317"/>
      <c r="F130" s="97">
        <v>0</v>
      </c>
      <c r="G130" s="211">
        <v>0</v>
      </c>
      <c r="H130" s="97">
        <v>0</v>
      </c>
      <c r="I130" s="211">
        <v>0</v>
      </c>
      <c r="J130" s="214">
        <v>0</v>
      </c>
      <c r="K130" s="130">
        <v>0</v>
      </c>
      <c r="L130" s="217">
        <v>0</v>
      </c>
      <c r="M130" s="130">
        <v>0</v>
      </c>
      <c r="N130" s="217">
        <v>0</v>
      </c>
      <c r="O130" s="221">
        <v>0</v>
      </c>
    </row>
    <row r="131" spans="2:15" ht="15" thickBot="1" x14ac:dyDescent="0.35">
      <c r="B131" s="323"/>
      <c r="C131" s="65">
        <v>0.4</v>
      </c>
      <c r="D131" s="320"/>
      <c r="E131" s="317"/>
      <c r="F131" s="209">
        <v>0</v>
      </c>
      <c r="G131" s="291">
        <v>0</v>
      </c>
      <c r="H131" s="209">
        <v>0</v>
      </c>
      <c r="I131" s="291">
        <v>0</v>
      </c>
      <c r="J131" s="180">
        <v>0</v>
      </c>
      <c r="K131" s="215">
        <v>0</v>
      </c>
      <c r="L131" s="292">
        <v>0</v>
      </c>
      <c r="M131" s="215">
        <v>0</v>
      </c>
      <c r="N131" s="292">
        <v>0</v>
      </c>
      <c r="O131" s="220">
        <v>0</v>
      </c>
    </row>
    <row r="132" spans="2:15" ht="15" thickBot="1" x14ac:dyDescent="0.35">
      <c r="B132" s="324"/>
      <c r="C132" s="67">
        <v>0.2</v>
      </c>
      <c r="D132" s="321"/>
      <c r="E132" s="318"/>
      <c r="F132" s="222">
        <v>0</v>
      </c>
      <c r="G132" s="240">
        <v>0</v>
      </c>
      <c r="H132" s="222">
        <v>0</v>
      </c>
      <c r="I132" s="240">
        <v>0</v>
      </c>
      <c r="J132" s="223">
        <v>0</v>
      </c>
      <c r="K132" s="224">
        <v>0</v>
      </c>
      <c r="L132" s="249">
        <v>0</v>
      </c>
      <c r="M132" s="224">
        <v>0</v>
      </c>
      <c r="N132" s="249">
        <v>0</v>
      </c>
      <c r="O132" s="225">
        <v>0</v>
      </c>
    </row>
    <row r="133" spans="2:15" ht="15" thickBot="1" x14ac:dyDescent="0.35">
      <c r="B133" s="310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2"/>
    </row>
    <row r="134" spans="2:15" ht="15.6" thickTop="1" thickBot="1" x14ac:dyDescent="0.35">
      <c r="B134" s="322" t="s">
        <v>58</v>
      </c>
      <c r="C134" s="65">
        <v>1</v>
      </c>
      <c r="D134" s="319" t="s">
        <v>36</v>
      </c>
      <c r="E134" s="316" t="s">
        <v>78</v>
      </c>
      <c r="F134" s="286">
        <v>0</v>
      </c>
      <c r="G134" s="232">
        <v>0</v>
      </c>
      <c r="H134" s="286">
        <v>0</v>
      </c>
      <c r="I134" s="232">
        <v>0</v>
      </c>
      <c r="J134" s="233">
        <v>0</v>
      </c>
      <c r="K134" s="287">
        <v>0</v>
      </c>
      <c r="L134" s="246">
        <v>0</v>
      </c>
      <c r="M134" s="287">
        <v>0</v>
      </c>
      <c r="N134" s="246">
        <v>0</v>
      </c>
      <c r="O134" s="247">
        <v>0</v>
      </c>
    </row>
    <row r="135" spans="2:15" ht="15" thickBot="1" x14ac:dyDescent="0.35">
      <c r="B135" s="323"/>
      <c r="C135" s="65">
        <v>0.8</v>
      </c>
      <c r="D135" s="320"/>
      <c r="E135" s="317"/>
      <c r="F135" s="209">
        <v>0</v>
      </c>
      <c r="G135" s="291">
        <v>0</v>
      </c>
      <c r="H135" s="209">
        <v>0</v>
      </c>
      <c r="I135" s="291">
        <v>0</v>
      </c>
      <c r="J135" s="180">
        <v>0</v>
      </c>
      <c r="K135" s="215">
        <v>0</v>
      </c>
      <c r="L135" s="292">
        <v>0</v>
      </c>
      <c r="M135" s="215">
        <v>0</v>
      </c>
      <c r="N135" s="292">
        <v>0</v>
      </c>
      <c r="O135" s="220">
        <v>0</v>
      </c>
    </row>
    <row r="136" spans="2:15" ht="15" thickBot="1" x14ac:dyDescent="0.35">
      <c r="B136" s="323"/>
      <c r="C136" s="65">
        <v>0.6</v>
      </c>
      <c r="D136" s="320"/>
      <c r="E136" s="317"/>
      <c r="F136" s="97">
        <v>0</v>
      </c>
      <c r="G136" s="211">
        <v>0</v>
      </c>
      <c r="H136" s="97">
        <v>0</v>
      </c>
      <c r="I136" s="211">
        <v>0</v>
      </c>
      <c r="J136" s="214">
        <v>0</v>
      </c>
      <c r="K136" s="130">
        <v>0</v>
      </c>
      <c r="L136" s="217">
        <v>0</v>
      </c>
      <c r="M136" s="130">
        <v>0</v>
      </c>
      <c r="N136" s="217">
        <v>0</v>
      </c>
      <c r="O136" s="221">
        <v>0</v>
      </c>
    </row>
    <row r="137" spans="2:15" ht="15" thickBot="1" x14ac:dyDescent="0.35">
      <c r="B137" s="323"/>
      <c r="C137" s="65">
        <v>0.4</v>
      </c>
      <c r="D137" s="320"/>
      <c r="E137" s="317"/>
      <c r="F137" s="209">
        <v>0</v>
      </c>
      <c r="G137" s="291">
        <v>0</v>
      </c>
      <c r="H137" s="209">
        <v>0</v>
      </c>
      <c r="I137" s="291">
        <v>0</v>
      </c>
      <c r="J137" s="180">
        <v>0</v>
      </c>
      <c r="K137" s="215">
        <v>0</v>
      </c>
      <c r="L137" s="292">
        <v>0</v>
      </c>
      <c r="M137" s="215">
        <v>0</v>
      </c>
      <c r="N137" s="292">
        <v>0</v>
      </c>
      <c r="O137" s="220">
        <v>0</v>
      </c>
    </row>
    <row r="138" spans="2:15" ht="15" thickBot="1" x14ac:dyDescent="0.35">
      <c r="B138" s="324"/>
      <c r="C138" s="67">
        <v>0.2</v>
      </c>
      <c r="D138" s="321"/>
      <c r="E138" s="318"/>
      <c r="F138" s="222">
        <v>0</v>
      </c>
      <c r="G138" s="240">
        <v>0</v>
      </c>
      <c r="H138" s="222">
        <v>0</v>
      </c>
      <c r="I138" s="240">
        <v>0</v>
      </c>
      <c r="J138" s="223">
        <v>0</v>
      </c>
      <c r="K138" s="224">
        <v>0</v>
      </c>
      <c r="L138" s="249">
        <v>0</v>
      </c>
      <c r="M138" s="224">
        <v>0</v>
      </c>
      <c r="N138" s="249">
        <v>0</v>
      </c>
      <c r="O138" s="225">
        <v>0</v>
      </c>
    </row>
    <row r="139" spans="2:15" ht="15" thickBot="1" x14ac:dyDescent="0.35">
      <c r="B139" s="310"/>
      <c r="C139" s="311"/>
      <c r="D139" s="311"/>
      <c r="E139" s="311"/>
      <c r="F139" s="311"/>
      <c r="G139" s="311"/>
      <c r="H139" s="311"/>
      <c r="I139" s="311"/>
      <c r="J139" s="311"/>
      <c r="K139" s="311"/>
      <c r="L139" s="311"/>
      <c r="M139" s="311"/>
      <c r="N139" s="311"/>
      <c r="O139" s="312"/>
    </row>
    <row r="140" spans="2:15" ht="15.6" thickTop="1" thickBot="1" x14ac:dyDescent="0.35">
      <c r="B140" s="322" t="s">
        <v>67</v>
      </c>
      <c r="C140" s="64">
        <v>1</v>
      </c>
      <c r="D140" s="319" t="s">
        <v>37</v>
      </c>
      <c r="E140" s="316" t="s">
        <v>78</v>
      </c>
      <c r="F140" s="286">
        <v>0</v>
      </c>
      <c r="G140" s="232">
        <v>0</v>
      </c>
      <c r="H140" s="286">
        <v>0</v>
      </c>
      <c r="I140" s="232">
        <v>0</v>
      </c>
      <c r="J140" s="233">
        <v>0</v>
      </c>
      <c r="K140" s="287">
        <v>0</v>
      </c>
      <c r="L140" s="246">
        <v>0</v>
      </c>
      <c r="M140" s="287">
        <v>0</v>
      </c>
      <c r="N140" s="246">
        <v>0</v>
      </c>
      <c r="O140" s="247">
        <v>0</v>
      </c>
    </row>
    <row r="141" spans="2:15" ht="15" thickBot="1" x14ac:dyDescent="0.35">
      <c r="B141" s="323"/>
      <c r="C141" s="65">
        <v>0.8</v>
      </c>
      <c r="D141" s="320"/>
      <c r="E141" s="317"/>
      <c r="F141" s="209">
        <v>0</v>
      </c>
      <c r="G141" s="291">
        <v>0</v>
      </c>
      <c r="H141" s="209">
        <v>0</v>
      </c>
      <c r="I141" s="291">
        <v>0</v>
      </c>
      <c r="J141" s="180">
        <v>0</v>
      </c>
      <c r="K141" s="215">
        <v>0</v>
      </c>
      <c r="L141" s="292">
        <v>0</v>
      </c>
      <c r="M141" s="215">
        <v>0</v>
      </c>
      <c r="N141" s="292">
        <v>0</v>
      </c>
      <c r="O141" s="220">
        <v>0</v>
      </c>
    </row>
    <row r="142" spans="2:15" ht="15" thickBot="1" x14ac:dyDescent="0.35">
      <c r="B142" s="323"/>
      <c r="C142" s="66">
        <v>0.6</v>
      </c>
      <c r="D142" s="320"/>
      <c r="E142" s="317"/>
      <c r="F142" s="97">
        <v>0</v>
      </c>
      <c r="G142" s="211">
        <v>0</v>
      </c>
      <c r="H142" s="97">
        <v>0</v>
      </c>
      <c r="I142" s="211">
        <v>0</v>
      </c>
      <c r="J142" s="214">
        <v>0</v>
      </c>
      <c r="K142" s="130">
        <v>0</v>
      </c>
      <c r="L142" s="217">
        <v>0</v>
      </c>
      <c r="M142" s="130">
        <v>0</v>
      </c>
      <c r="N142" s="217">
        <v>0</v>
      </c>
      <c r="O142" s="221">
        <v>0</v>
      </c>
    </row>
    <row r="143" spans="2:15" ht="15" thickBot="1" x14ac:dyDescent="0.35">
      <c r="B143" s="323"/>
      <c r="C143" s="65">
        <v>0.4</v>
      </c>
      <c r="D143" s="320"/>
      <c r="E143" s="317"/>
      <c r="F143" s="209">
        <v>0</v>
      </c>
      <c r="G143" s="291">
        <v>0</v>
      </c>
      <c r="H143" s="209">
        <v>0</v>
      </c>
      <c r="I143" s="291">
        <v>0</v>
      </c>
      <c r="J143" s="180">
        <v>0</v>
      </c>
      <c r="K143" s="215">
        <v>0</v>
      </c>
      <c r="L143" s="292">
        <v>0</v>
      </c>
      <c r="M143" s="215">
        <v>0</v>
      </c>
      <c r="N143" s="292">
        <v>0</v>
      </c>
      <c r="O143" s="220">
        <v>0</v>
      </c>
    </row>
    <row r="144" spans="2:15" ht="15" thickBot="1" x14ac:dyDescent="0.35">
      <c r="B144" s="324"/>
      <c r="C144" s="67">
        <v>0.2</v>
      </c>
      <c r="D144" s="321"/>
      <c r="E144" s="318"/>
      <c r="F144" s="222">
        <v>0</v>
      </c>
      <c r="G144" s="240">
        <v>0</v>
      </c>
      <c r="H144" s="222">
        <v>0</v>
      </c>
      <c r="I144" s="240">
        <v>0</v>
      </c>
      <c r="J144" s="223">
        <v>0</v>
      </c>
      <c r="K144" s="224">
        <v>0</v>
      </c>
      <c r="L144" s="249">
        <v>0</v>
      </c>
      <c r="M144" s="224">
        <v>0</v>
      </c>
      <c r="N144" s="249">
        <v>0</v>
      </c>
      <c r="O144" s="225">
        <v>0</v>
      </c>
    </row>
    <row r="145" spans="2:15" ht="15" thickBot="1" x14ac:dyDescent="0.35">
      <c r="B145" s="310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2"/>
    </row>
    <row r="146" spans="2:15" ht="15.6" thickTop="1" thickBot="1" x14ac:dyDescent="0.35">
      <c r="B146" s="322" t="s">
        <v>67</v>
      </c>
      <c r="C146" s="64">
        <v>1</v>
      </c>
      <c r="D146" s="313" t="s">
        <v>38</v>
      </c>
      <c r="E146" s="316" t="s">
        <v>78</v>
      </c>
      <c r="F146" s="286">
        <v>0</v>
      </c>
      <c r="G146" s="232">
        <v>0</v>
      </c>
      <c r="H146" s="286">
        <v>0</v>
      </c>
      <c r="I146" s="232">
        <v>0</v>
      </c>
      <c r="J146" s="233">
        <v>0</v>
      </c>
      <c r="K146" s="287">
        <v>0</v>
      </c>
      <c r="L146" s="246">
        <v>0</v>
      </c>
      <c r="M146" s="287">
        <v>0</v>
      </c>
      <c r="N146" s="246">
        <v>0</v>
      </c>
      <c r="O146" s="247">
        <v>0</v>
      </c>
    </row>
    <row r="147" spans="2:15" ht="15" thickBot="1" x14ac:dyDescent="0.35">
      <c r="B147" s="323"/>
      <c r="C147" s="65">
        <v>0.8</v>
      </c>
      <c r="D147" s="314"/>
      <c r="E147" s="317"/>
      <c r="F147" s="209">
        <v>0</v>
      </c>
      <c r="G147" s="291">
        <v>0</v>
      </c>
      <c r="H147" s="209">
        <v>0</v>
      </c>
      <c r="I147" s="291">
        <v>0</v>
      </c>
      <c r="J147" s="180">
        <v>0</v>
      </c>
      <c r="K147" s="215">
        <v>0</v>
      </c>
      <c r="L147" s="292">
        <v>0</v>
      </c>
      <c r="M147" s="215">
        <v>0</v>
      </c>
      <c r="N147" s="292">
        <v>0</v>
      </c>
      <c r="O147" s="220">
        <v>0</v>
      </c>
    </row>
    <row r="148" spans="2:15" ht="15" thickBot="1" x14ac:dyDescent="0.35">
      <c r="B148" s="323"/>
      <c r="C148" s="66">
        <v>0.6</v>
      </c>
      <c r="D148" s="314"/>
      <c r="E148" s="317"/>
      <c r="F148" s="97">
        <v>0</v>
      </c>
      <c r="G148" s="211">
        <v>0</v>
      </c>
      <c r="H148" s="97">
        <v>0</v>
      </c>
      <c r="I148" s="211">
        <v>0</v>
      </c>
      <c r="J148" s="214">
        <v>0</v>
      </c>
      <c r="K148" s="130">
        <v>0</v>
      </c>
      <c r="L148" s="217">
        <v>0</v>
      </c>
      <c r="M148" s="130">
        <v>0</v>
      </c>
      <c r="N148" s="217">
        <v>0</v>
      </c>
      <c r="O148" s="221">
        <v>0</v>
      </c>
    </row>
    <row r="149" spans="2:15" ht="15" thickBot="1" x14ac:dyDescent="0.35">
      <c r="B149" s="323"/>
      <c r="C149" s="65">
        <v>0.4</v>
      </c>
      <c r="D149" s="314"/>
      <c r="E149" s="317"/>
      <c r="F149" s="209">
        <v>0</v>
      </c>
      <c r="G149" s="291">
        <v>0</v>
      </c>
      <c r="H149" s="209">
        <v>0</v>
      </c>
      <c r="I149" s="291">
        <v>0</v>
      </c>
      <c r="J149" s="180">
        <v>0</v>
      </c>
      <c r="K149" s="215">
        <v>0</v>
      </c>
      <c r="L149" s="292">
        <v>0</v>
      </c>
      <c r="M149" s="215">
        <v>0</v>
      </c>
      <c r="N149" s="292">
        <v>0</v>
      </c>
      <c r="O149" s="220">
        <v>0</v>
      </c>
    </row>
    <row r="150" spans="2:15" ht="15" thickBot="1" x14ac:dyDescent="0.35">
      <c r="B150" s="324"/>
      <c r="C150" s="65">
        <v>0.2</v>
      </c>
      <c r="D150" s="315"/>
      <c r="E150" s="318"/>
      <c r="F150" s="222">
        <v>0</v>
      </c>
      <c r="G150" s="240">
        <v>0</v>
      </c>
      <c r="H150" s="222">
        <v>0</v>
      </c>
      <c r="I150" s="240">
        <v>0</v>
      </c>
      <c r="J150" s="223">
        <v>0</v>
      </c>
      <c r="K150" s="224">
        <v>0</v>
      </c>
      <c r="L150" s="249">
        <v>0</v>
      </c>
      <c r="M150" s="224">
        <v>0</v>
      </c>
      <c r="N150" s="249">
        <v>0</v>
      </c>
      <c r="O150" s="225">
        <v>0</v>
      </c>
    </row>
  </sheetData>
  <mergeCells count="119">
    <mergeCell ref="B145:O145"/>
    <mergeCell ref="B146:B150"/>
    <mergeCell ref="D146:D150"/>
    <mergeCell ref="E146:E150"/>
    <mergeCell ref="Q15:R15"/>
    <mergeCell ref="B133:O133"/>
    <mergeCell ref="B134:B138"/>
    <mergeCell ref="D134:D138"/>
    <mergeCell ref="E134:E138"/>
    <mergeCell ref="B139:O139"/>
    <mergeCell ref="B140:B144"/>
    <mergeCell ref="D140:D144"/>
    <mergeCell ref="E140:E144"/>
    <mergeCell ref="B121:O121"/>
    <mergeCell ref="B122:B126"/>
    <mergeCell ref="D122:D126"/>
    <mergeCell ref="E122:E126"/>
    <mergeCell ref="B127:O127"/>
    <mergeCell ref="B128:B132"/>
    <mergeCell ref="D128:D132"/>
    <mergeCell ref="E128:E132"/>
    <mergeCell ref="K107:O107"/>
    <mergeCell ref="B110:B114"/>
    <mergeCell ref="D110:D114"/>
    <mergeCell ref="E110:E114"/>
    <mergeCell ref="B115:O115"/>
    <mergeCell ref="B116:B120"/>
    <mergeCell ref="D116:D120"/>
    <mergeCell ref="E116:E120"/>
    <mergeCell ref="B98:O98"/>
    <mergeCell ref="B99:B103"/>
    <mergeCell ref="D99:D103"/>
    <mergeCell ref="E99:E103"/>
    <mergeCell ref="B106:O106"/>
    <mergeCell ref="B107:B109"/>
    <mergeCell ref="C107:C109"/>
    <mergeCell ref="D107:D108"/>
    <mergeCell ref="E107:E108"/>
    <mergeCell ref="F107:J107"/>
    <mergeCell ref="B86:O86"/>
    <mergeCell ref="B87:B91"/>
    <mergeCell ref="D87:D91"/>
    <mergeCell ref="E87:E91"/>
    <mergeCell ref="B92:O92"/>
    <mergeCell ref="B93:B97"/>
    <mergeCell ref="D93:D97"/>
    <mergeCell ref="E93:E97"/>
    <mergeCell ref="B74:O74"/>
    <mergeCell ref="B75:B79"/>
    <mergeCell ref="D75:D79"/>
    <mergeCell ref="E75:E79"/>
    <mergeCell ref="B80:O80"/>
    <mergeCell ref="B81:B85"/>
    <mergeCell ref="D81:D85"/>
    <mergeCell ref="E81:E85"/>
    <mergeCell ref="B63:B67"/>
    <mergeCell ref="D63:D67"/>
    <mergeCell ref="E63:E67"/>
    <mergeCell ref="B68:O68"/>
    <mergeCell ref="B69:B73"/>
    <mergeCell ref="D69:D73"/>
    <mergeCell ref="E69:E73"/>
    <mergeCell ref="B59:O59"/>
    <mergeCell ref="B60:B62"/>
    <mergeCell ref="C60:C62"/>
    <mergeCell ref="D60:D61"/>
    <mergeCell ref="E60:E61"/>
    <mergeCell ref="F60:J60"/>
    <mergeCell ref="K60:O60"/>
    <mergeCell ref="B45:O45"/>
    <mergeCell ref="B46:B50"/>
    <mergeCell ref="D46:D50"/>
    <mergeCell ref="E46:E50"/>
    <mergeCell ref="B51:O51"/>
    <mergeCell ref="B52:B56"/>
    <mergeCell ref="D52:D56"/>
    <mergeCell ref="E52:E56"/>
    <mergeCell ref="B34:B38"/>
    <mergeCell ref="D34:D38"/>
    <mergeCell ref="E34:E38"/>
    <mergeCell ref="B39:O39"/>
    <mergeCell ref="B40:B44"/>
    <mergeCell ref="D40:D44"/>
    <mergeCell ref="E40:E44"/>
    <mergeCell ref="B27:O27"/>
    <mergeCell ref="B28:B32"/>
    <mergeCell ref="D28:D32"/>
    <mergeCell ref="E28:E32"/>
    <mergeCell ref="B33:O33"/>
    <mergeCell ref="B16:B20"/>
    <mergeCell ref="D16:D20"/>
    <mergeCell ref="E16:E20"/>
    <mergeCell ref="B21:O21"/>
    <mergeCell ref="B22:B26"/>
    <mergeCell ref="D22:D26"/>
    <mergeCell ref="E22:E26"/>
    <mergeCell ref="B12:O12"/>
    <mergeCell ref="B13:B15"/>
    <mergeCell ref="C13:C15"/>
    <mergeCell ref="D13:D14"/>
    <mergeCell ref="E13:E14"/>
    <mergeCell ref="F13:J13"/>
    <mergeCell ref="K13:O13"/>
    <mergeCell ref="AN4:AN5"/>
    <mergeCell ref="AO4:AS4"/>
    <mergeCell ref="AT4:AX4"/>
    <mergeCell ref="C7:C8"/>
    <mergeCell ref="D7:H7"/>
    <mergeCell ref="I7:M7"/>
    <mergeCell ref="C2:M2"/>
    <mergeCell ref="AL2:AX3"/>
    <mergeCell ref="D3:D4"/>
    <mergeCell ref="E3:E4"/>
    <mergeCell ref="F3:G3"/>
    <mergeCell ref="H3:I3"/>
    <mergeCell ref="J3:J4"/>
    <mergeCell ref="K3:K4"/>
    <mergeCell ref="AL4:AL6"/>
    <mergeCell ref="AM4:AM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B1BA-8FA4-409C-B550-1F74E53D6D70}">
  <dimension ref="B1:AX161"/>
  <sheetViews>
    <sheetView topLeftCell="A55" zoomScale="70" zoomScaleNormal="70" workbookViewId="0">
      <selection activeCell="I93" sqref="I93"/>
    </sheetView>
  </sheetViews>
  <sheetFormatPr defaultRowHeight="14.4" x14ac:dyDescent="0.3"/>
  <cols>
    <col min="2" max="2" width="6.77734375" customWidth="1"/>
    <col min="3" max="3" width="16.88671875" customWidth="1"/>
    <col min="4" max="4" width="14.44140625" customWidth="1"/>
    <col min="5" max="5" width="7.88671875" customWidth="1"/>
    <col min="6" max="6" width="15" customWidth="1"/>
    <col min="7" max="7" width="11.21875" customWidth="1"/>
    <col min="8" max="8" width="15.77734375" customWidth="1"/>
    <col min="9" max="10" width="10.109375" customWidth="1"/>
    <col min="11" max="11" width="15.109375" customWidth="1"/>
    <col min="13" max="13" width="15.6640625" customWidth="1"/>
    <col min="19" max="19" width="14.6640625" customWidth="1"/>
    <col min="20" max="20" width="19.109375" customWidth="1"/>
    <col min="21" max="21" width="15.88671875" customWidth="1"/>
    <col min="22" max="22" width="14.109375" customWidth="1"/>
    <col min="23" max="23" width="14.6640625" customWidth="1"/>
    <col min="24" max="24" width="9.88671875" customWidth="1"/>
    <col min="25" max="25" width="12" customWidth="1"/>
    <col min="26" max="26" width="9.6640625" customWidth="1"/>
    <col min="27" max="27" width="14.6640625" customWidth="1"/>
    <col min="28" max="28" width="15.33203125" customWidth="1"/>
    <col min="29" max="29" width="15" customWidth="1"/>
  </cols>
  <sheetData>
    <row r="1" spans="2:50" x14ac:dyDescent="0.3"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2:50" ht="18.600000000000001" thickBot="1" x14ac:dyDescent="0.4">
      <c r="C2" s="328" t="s">
        <v>30</v>
      </c>
      <c r="D2" s="328"/>
      <c r="E2" s="328"/>
      <c r="F2" s="328"/>
      <c r="G2" s="328"/>
      <c r="H2" s="328"/>
      <c r="I2" s="328"/>
      <c r="J2" s="328"/>
      <c r="K2" s="328"/>
      <c r="L2" s="328"/>
      <c r="M2" s="328"/>
      <c r="S2" s="11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1"/>
      <c r="AL2" s="350" t="s">
        <v>32</v>
      </c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</row>
    <row r="3" spans="2:50" ht="15" thickBot="1" x14ac:dyDescent="0.35">
      <c r="D3" s="353" t="s">
        <v>6</v>
      </c>
      <c r="E3" s="366" t="s">
        <v>3</v>
      </c>
      <c r="F3" s="353" t="s">
        <v>7</v>
      </c>
      <c r="G3" s="368"/>
      <c r="H3" s="353" t="s">
        <v>8</v>
      </c>
      <c r="I3" s="368"/>
      <c r="J3" s="359" t="s">
        <v>17</v>
      </c>
      <c r="K3" s="368" t="s">
        <v>18</v>
      </c>
      <c r="L3" s="62"/>
      <c r="S3" s="11"/>
      <c r="T3" s="11"/>
      <c r="U3" s="12"/>
      <c r="V3" s="12"/>
      <c r="W3" s="12"/>
      <c r="X3" s="12"/>
      <c r="Y3" s="12"/>
      <c r="Z3" s="12"/>
      <c r="AA3" s="12"/>
      <c r="AB3" s="12"/>
      <c r="AC3" s="12"/>
      <c r="AD3" s="11"/>
      <c r="AE3" s="11"/>
      <c r="AL3" s="352"/>
      <c r="AM3" s="352"/>
      <c r="AN3" s="352"/>
      <c r="AO3" s="352"/>
      <c r="AP3" s="352"/>
      <c r="AQ3" s="352"/>
      <c r="AR3" s="352"/>
      <c r="AS3" s="352"/>
      <c r="AT3" s="352"/>
      <c r="AU3" s="352"/>
      <c r="AV3" s="352"/>
      <c r="AW3" s="352"/>
      <c r="AX3" s="352"/>
    </row>
    <row r="4" spans="2:50" x14ac:dyDescent="0.3">
      <c r="D4" s="354"/>
      <c r="E4" s="367"/>
      <c r="F4" s="114" t="s">
        <v>4</v>
      </c>
      <c r="G4" s="119" t="s">
        <v>5</v>
      </c>
      <c r="H4" s="114" t="s">
        <v>4</v>
      </c>
      <c r="I4" s="119" t="s">
        <v>5</v>
      </c>
      <c r="J4" s="369"/>
      <c r="K4" s="370"/>
      <c r="L4" s="62"/>
      <c r="S4" s="11"/>
      <c r="T4" s="11"/>
      <c r="U4" s="12"/>
      <c r="V4" s="12"/>
      <c r="W4" s="97"/>
      <c r="X4" s="97"/>
      <c r="Y4" s="97"/>
      <c r="Z4" s="97"/>
      <c r="AA4" s="12"/>
      <c r="AB4" s="12"/>
      <c r="AC4" s="12"/>
      <c r="AD4" s="11"/>
      <c r="AE4" s="11"/>
      <c r="AL4" s="353" t="s">
        <v>28</v>
      </c>
      <c r="AM4" s="356" t="s">
        <v>24</v>
      </c>
      <c r="AN4" s="356" t="s">
        <v>12</v>
      </c>
      <c r="AO4" s="359" t="s">
        <v>26</v>
      </c>
      <c r="AP4" s="360"/>
      <c r="AQ4" s="360"/>
      <c r="AR4" s="360"/>
      <c r="AS4" s="361"/>
      <c r="AT4" s="339" t="s">
        <v>20</v>
      </c>
      <c r="AU4" s="340"/>
      <c r="AV4" s="340"/>
      <c r="AW4" s="340"/>
      <c r="AX4" s="341"/>
    </row>
    <row r="5" spans="2:50" ht="29.4" thickBot="1" x14ac:dyDescent="0.35">
      <c r="D5" s="115" t="s">
        <v>68</v>
      </c>
      <c r="E5" s="108" t="s">
        <v>9</v>
      </c>
      <c r="F5" s="115">
        <v>87.57</v>
      </c>
      <c r="G5" s="84">
        <v>53.04</v>
      </c>
      <c r="H5" s="115">
        <v>96.92</v>
      </c>
      <c r="I5" s="84">
        <v>54.52</v>
      </c>
      <c r="J5" s="85">
        <f>$F5-$G5</f>
        <v>34.529999999999994</v>
      </c>
      <c r="K5" s="84">
        <f>$H5-$I5</f>
        <v>42.4</v>
      </c>
      <c r="L5" s="88"/>
      <c r="S5" s="11"/>
      <c r="T5" s="11"/>
      <c r="U5" s="97"/>
      <c r="V5" s="97"/>
      <c r="W5" s="97"/>
      <c r="X5" s="97"/>
      <c r="Y5" s="97"/>
      <c r="Z5" s="97"/>
      <c r="AA5" s="97"/>
      <c r="AB5" s="97"/>
      <c r="AC5" s="97"/>
      <c r="AD5" s="11"/>
      <c r="AE5" s="11"/>
      <c r="AL5" s="354"/>
      <c r="AM5" s="357"/>
      <c r="AN5" s="358"/>
      <c r="AO5" s="33" t="s">
        <v>1</v>
      </c>
      <c r="AP5" s="90" t="s">
        <v>0</v>
      </c>
      <c r="AQ5" s="18" t="s">
        <v>2</v>
      </c>
      <c r="AR5" s="18" t="s">
        <v>22</v>
      </c>
      <c r="AS5" s="24" t="s">
        <v>23</v>
      </c>
      <c r="AT5" s="21" t="s">
        <v>1</v>
      </c>
      <c r="AU5" s="7" t="s">
        <v>0</v>
      </c>
      <c r="AV5" s="8" t="s">
        <v>2</v>
      </c>
      <c r="AW5" s="8" t="s">
        <v>22</v>
      </c>
      <c r="AX5" s="14" t="s">
        <v>23</v>
      </c>
    </row>
    <row r="6" spans="2:50" ht="29.4" thickBot="1" x14ac:dyDescent="0.35"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L6" s="355"/>
      <c r="AM6" s="327"/>
      <c r="AN6" s="36" t="s">
        <v>21</v>
      </c>
      <c r="AO6" s="44">
        <v>86.24</v>
      </c>
      <c r="AP6" s="44">
        <v>96.71</v>
      </c>
      <c r="AQ6" s="44">
        <v>75.78</v>
      </c>
      <c r="AR6" s="44">
        <v>87.55</v>
      </c>
      <c r="AS6" s="44">
        <v>90.54</v>
      </c>
      <c r="AT6" s="44">
        <v>90.15</v>
      </c>
      <c r="AU6" s="44">
        <v>97.72</v>
      </c>
      <c r="AV6" s="44">
        <v>82.58</v>
      </c>
      <c r="AW6" s="44">
        <v>90.84</v>
      </c>
      <c r="AX6" s="44">
        <v>94.42</v>
      </c>
    </row>
    <row r="7" spans="2:50" ht="29.4" thickBot="1" x14ac:dyDescent="0.35">
      <c r="C7" s="362" t="s">
        <v>12</v>
      </c>
      <c r="D7" s="363" t="s">
        <v>26</v>
      </c>
      <c r="E7" s="363"/>
      <c r="F7" s="363"/>
      <c r="G7" s="363"/>
      <c r="H7" s="363"/>
      <c r="I7" s="364" t="s">
        <v>20</v>
      </c>
      <c r="J7" s="364"/>
      <c r="K7" s="364"/>
      <c r="L7" s="364"/>
      <c r="M7" s="364"/>
      <c r="O7" t="s">
        <v>69</v>
      </c>
      <c r="S7" s="11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1"/>
      <c r="AL7" s="116" t="s">
        <v>33</v>
      </c>
      <c r="AM7" s="91">
        <v>1</v>
      </c>
      <c r="AN7" s="89" t="s">
        <v>13</v>
      </c>
      <c r="AO7" s="35">
        <v>79.53</v>
      </c>
      <c r="AP7" s="112">
        <v>100</v>
      </c>
      <c r="AQ7" s="112">
        <v>59.08</v>
      </c>
      <c r="AR7" s="112">
        <v>83.01</v>
      </c>
      <c r="AS7" s="30">
        <v>82.76</v>
      </c>
      <c r="AT7" s="28">
        <v>86.17</v>
      </c>
      <c r="AU7" s="5">
        <v>100</v>
      </c>
      <c r="AV7" s="5">
        <v>72.34</v>
      </c>
      <c r="AW7" s="5">
        <v>87.85</v>
      </c>
      <c r="AX7" s="6">
        <v>93.53</v>
      </c>
    </row>
    <row r="8" spans="2:50" ht="33" customHeight="1" thickBot="1" x14ac:dyDescent="0.35">
      <c r="C8" s="362"/>
      <c r="D8" s="117" t="s">
        <v>1</v>
      </c>
      <c r="E8" s="117" t="s">
        <v>0</v>
      </c>
      <c r="F8" s="41" t="s">
        <v>2</v>
      </c>
      <c r="G8" s="41" t="s">
        <v>22</v>
      </c>
      <c r="H8" s="41" t="s">
        <v>23</v>
      </c>
      <c r="I8" s="118" t="s">
        <v>1</v>
      </c>
      <c r="J8" s="118" t="s">
        <v>0</v>
      </c>
      <c r="K8" s="42" t="s">
        <v>2</v>
      </c>
      <c r="L8" s="42" t="s">
        <v>22</v>
      </c>
      <c r="M8" s="42" t="s">
        <v>23</v>
      </c>
      <c r="S8" s="11"/>
      <c r="T8" s="12"/>
      <c r="U8" s="97"/>
      <c r="V8" s="97"/>
      <c r="W8" s="100"/>
      <c r="X8" s="100"/>
      <c r="Y8" s="100"/>
      <c r="Z8" s="97"/>
      <c r="AA8" s="97"/>
      <c r="AB8" s="100"/>
      <c r="AC8" s="100"/>
      <c r="AD8" s="100"/>
      <c r="AE8" s="11"/>
      <c r="AL8" s="116" t="s">
        <v>34</v>
      </c>
      <c r="AM8" s="91">
        <v>1</v>
      </c>
      <c r="AN8" s="89" t="s">
        <v>13</v>
      </c>
      <c r="AO8" s="35">
        <v>79.010000000000005</v>
      </c>
      <c r="AP8" s="112">
        <v>99.48</v>
      </c>
      <c r="AQ8" s="112">
        <v>58.55</v>
      </c>
      <c r="AR8" s="112">
        <v>82.57</v>
      </c>
      <c r="AS8" s="30">
        <v>83.4</v>
      </c>
      <c r="AT8" s="28">
        <v>85.24</v>
      </c>
      <c r="AU8" s="5">
        <v>100</v>
      </c>
      <c r="AV8" s="5">
        <v>70.489999999999995</v>
      </c>
      <c r="AW8" s="5">
        <v>87.14</v>
      </c>
      <c r="AX8" s="6">
        <v>93.15</v>
      </c>
    </row>
    <row r="9" spans="2:50" ht="18" customHeight="1" thickBot="1" x14ac:dyDescent="0.35">
      <c r="C9" s="43" t="s">
        <v>21</v>
      </c>
      <c r="D9" s="44">
        <v>70.03</v>
      </c>
      <c r="E9" s="44">
        <v>95.26</v>
      </c>
      <c r="F9" s="44">
        <v>44.8</v>
      </c>
      <c r="G9" s="44">
        <v>76.069999999999993</v>
      </c>
      <c r="H9" s="44">
        <v>68.89</v>
      </c>
      <c r="I9" s="44">
        <v>67.92</v>
      </c>
      <c r="J9" s="44">
        <v>86.03</v>
      </c>
      <c r="K9" s="44">
        <v>49.82</v>
      </c>
      <c r="L9" s="44">
        <v>72.84</v>
      </c>
      <c r="M9" s="44">
        <v>70.52</v>
      </c>
      <c r="S9" s="11"/>
      <c r="T9" s="100"/>
      <c r="U9" s="97"/>
      <c r="V9" s="97"/>
      <c r="W9" s="97"/>
      <c r="X9" s="97"/>
      <c r="Y9" s="97"/>
      <c r="Z9" s="97"/>
      <c r="AA9" s="97"/>
      <c r="AB9" s="97"/>
      <c r="AC9" s="97"/>
      <c r="AD9" s="97"/>
      <c r="AE9" s="11"/>
      <c r="AL9" s="116"/>
      <c r="AM9" s="91">
        <v>0.6</v>
      </c>
      <c r="AN9" s="89" t="s">
        <v>13</v>
      </c>
      <c r="AO9" s="35"/>
      <c r="AP9" s="112"/>
      <c r="AQ9" s="112"/>
      <c r="AR9" s="112"/>
      <c r="AS9" s="30"/>
      <c r="AT9" s="28"/>
      <c r="AU9" s="5"/>
      <c r="AV9" s="5"/>
      <c r="AW9" s="5"/>
      <c r="AX9" s="6"/>
    </row>
    <row r="10" spans="2:50" ht="15" thickBot="1" x14ac:dyDescent="0.35"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L10" s="116"/>
      <c r="AM10" s="91">
        <v>1</v>
      </c>
      <c r="AN10" s="89"/>
      <c r="AO10" s="35"/>
      <c r="AP10" s="112"/>
      <c r="AQ10" s="112"/>
      <c r="AR10" s="112"/>
      <c r="AS10" s="30"/>
      <c r="AT10" s="28"/>
      <c r="AU10" s="5"/>
      <c r="AV10" s="5"/>
      <c r="AW10" s="5"/>
      <c r="AX10" s="6"/>
    </row>
    <row r="11" spans="2:50" ht="15" thickBot="1" x14ac:dyDescent="0.35"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L11" s="116"/>
      <c r="AM11" s="91">
        <v>0.8</v>
      </c>
      <c r="AN11" s="89"/>
      <c r="AO11" s="35"/>
      <c r="AP11" s="112"/>
      <c r="AQ11" s="112"/>
      <c r="AR11" s="112"/>
      <c r="AS11" s="30"/>
      <c r="AT11" s="28"/>
      <c r="AU11" s="5"/>
      <c r="AV11" s="5"/>
      <c r="AW11" s="5"/>
      <c r="AX11" s="6"/>
    </row>
    <row r="12" spans="2:50" ht="18.600000000000001" thickBot="1" x14ac:dyDescent="0.4">
      <c r="B12" s="328" t="s">
        <v>31</v>
      </c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2:50" ht="15" thickBot="1" x14ac:dyDescent="0.35">
      <c r="B13" s="329" t="s">
        <v>25</v>
      </c>
      <c r="C13" s="316" t="s">
        <v>24</v>
      </c>
      <c r="D13" s="332" t="s">
        <v>12</v>
      </c>
      <c r="E13" s="334" t="s">
        <v>3</v>
      </c>
      <c r="F13" s="336" t="s">
        <v>26</v>
      </c>
      <c r="G13" s="337"/>
      <c r="H13" s="337"/>
      <c r="I13" s="337"/>
      <c r="J13" s="444"/>
      <c r="K13" s="445" t="s">
        <v>20</v>
      </c>
      <c r="L13" s="446"/>
      <c r="M13" s="446"/>
      <c r="N13" s="446"/>
      <c r="O13" s="447"/>
      <c r="S13" s="12"/>
      <c r="T13" s="12"/>
      <c r="U13" s="12"/>
      <c r="V13" s="97"/>
      <c r="W13" s="97"/>
      <c r="X13" s="100"/>
      <c r="Y13" s="100"/>
      <c r="Z13" s="100"/>
      <c r="AA13" s="97"/>
      <c r="AB13" s="97"/>
      <c r="AC13" s="100"/>
      <c r="AD13" s="100"/>
      <c r="AE13" s="100"/>
    </row>
    <row r="14" spans="2:50" ht="15.6" thickTop="1" thickBot="1" x14ac:dyDescent="0.35">
      <c r="B14" s="330"/>
      <c r="C14" s="317"/>
      <c r="D14" s="333"/>
      <c r="E14" s="335"/>
      <c r="F14" s="31" t="s">
        <v>1</v>
      </c>
      <c r="G14" s="20" t="s">
        <v>0</v>
      </c>
      <c r="H14" s="73" t="s">
        <v>2</v>
      </c>
      <c r="I14" s="73" t="s">
        <v>22</v>
      </c>
      <c r="J14" s="294" t="s">
        <v>23</v>
      </c>
      <c r="K14" s="295" t="s">
        <v>1</v>
      </c>
      <c r="L14" s="296" t="s">
        <v>0</v>
      </c>
      <c r="M14" s="297" t="s">
        <v>2</v>
      </c>
      <c r="N14" s="297" t="s">
        <v>22</v>
      </c>
      <c r="O14" s="298" t="s">
        <v>23</v>
      </c>
      <c r="S14" s="12"/>
      <c r="T14" s="12"/>
      <c r="U14" s="100"/>
      <c r="V14" s="97"/>
      <c r="W14" s="97"/>
      <c r="X14" s="97"/>
      <c r="Y14" s="97"/>
      <c r="Z14" s="97"/>
      <c r="AA14" s="97"/>
      <c r="AB14" s="97"/>
      <c r="AC14" s="97"/>
      <c r="AD14" s="97"/>
      <c r="AE14" s="97"/>
    </row>
    <row r="15" spans="2:50" ht="28.2" customHeight="1" thickBot="1" x14ac:dyDescent="0.35">
      <c r="B15" s="331"/>
      <c r="C15" s="318"/>
      <c r="D15" s="385" t="s">
        <v>21</v>
      </c>
      <c r="E15" s="386"/>
      <c r="F15" s="69">
        <f>$D$9</f>
        <v>70.03</v>
      </c>
      <c r="G15" s="44">
        <f>$E$9</f>
        <v>95.26</v>
      </c>
      <c r="H15" s="44">
        <f>$F$9</f>
        <v>44.8</v>
      </c>
      <c r="I15" s="44">
        <f>$G$9</f>
        <v>76.069999999999993</v>
      </c>
      <c r="J15" s="72">
        <f>$H$9</f>
        <v>68.89</v>
      </c>
      <c r="K15" s="63">
        <f>$I$9</f>
        <v>67.92</v>
      </c>
      <c r="L15" s="44">
        <f>$J$9</f>
        <v>86.03</v>
      </c>
      <c r="M15" s="44">
        <f>$K$9</f>
        <v>49.82</v>
      </c>
      <c r="N15" s="44">
        <f>$L$9</f>
        <v>72.84</v>
      </c>
      <c r="O15" s="44">
        <f>$M$9</f>
        <v>70.52</v>
      </c>
      <c r="Q15" s="349" t="s">
        <v>19</v>
      </c>
      <c r="R15" s="349"/>
      <c r="S15" s="97"/>
      <c r="T15" s="96"/>
      <c r="U15" s="101"/>
      <c r="V15" s="97"/>
      <c r="W15" s="97"/>
      <c r="X15" s="97"/>
      <c r="Y15" s="97"/>
      <c r="Z15" s="97"/>
      <c r="AA15" s="97"/>
      <c r="AB15" s="97"/>
      <c r="AC15" s="97"/>
      <c r="AD15" s="97"/>
      <c r="AE15" s="97"/>
    </row>
    <row r="16" spans="2:50" ht="15" thickBot="1" x14ac:dyDescent="0.35">
      <c r="B16" s="322">
        <v>21</v>
      </c>
      <c r="C16" s="65">
        <v>1</v>
      </c>
      <c r="D16" s="319" t="s">
        <v>13</v>
      </c>
      <c r="E16" s="325" t="s">
        <v>9</v>
      </c>
      <c r="F16" s="70">
        <v>67.69</v>
      </c>
      <c r="G16" s="20">
        <v>83.63</v>
      </c>
      <c r="H16" s="20">
        <v>51.75</v>
      </c>
      <c r="I16" s="20">
        <v>72.13</v>
      </c>
      <c r="J16" s="30">
        <v>71.56</v>
      </c>
      <c r="K16" s="23">
        <v>66.47</v>
      </c>
      <c r="L16" s="10">
        <v>88.83</v>
      </c>
      <c r="M16" s="10">
        <v>44.12</v>
      </c>
      <c r="N16" s="10">
        <v>72.599999999999994</v>
      </c>
      <c r="O16" s="15">
        <v>68.3</v>
      </c>
      <c r="Q16" s="125">
        <v>0</v>
      </c>
      <c r="R16" s="125"/>
      <c r="S16" s="97"/>
      <c r="T16" s="96"/>
      <c r="U16" s="101"/>
      <c r="V16" s="97"/>
      <c r="W16" s="97"/>
      <c r="X16" s="97"/>
      <c r="Y16" s="97"/>
      <c r="Z16" s="97"/>
      <c r="AA16" s="97"/>
      <c r="AB16" s="97"/>
      <c r="AC16" s="97"/>
      <c r="AD16" s="97"/>
      <c r="AE16" s="97"/>
    </row>
    <row r="17" spans="2:31" ht="15" thickBot="1" x14ac:dyDescent="0.35">
      <c r="B17" s="323"/>
      <c r="C17" s="65">
        <v>0.8</v>
      </c>
      <c r="D17" s="320"/>
      <c r="E17" s="326"/>
      <c r="F17" s="71">
        <v>67.28</v>
      </c>
      <c r="G17" s="19">
        <v>85.75</v>
      </c>
      <c r="H17" s="19">
        <v>48.8</v>
      </c>
      <c r="I17" s="19">
        <v>72.38</v>
      </c>
      <c r="J17" s="25">
        <v>72.12</v>
      </c>
      <c r="K17" s="299">
        <v>67.150000000000006</v>
      </c>
      <c r="L17" s="3">
        <v>87.02</v>
      </c>
      <c r="M17" s="3">
        <v>47.29</v>
      </c>
      <c r="N17" s="3">
        <v>72.59</v>
      </c>
      <c r="O17" s="4">
        <v>68.22</v>
      </c>
      <c r="Q17" s="125">
        <v>1</v>
      </c>
      <c r="R17" s="125"/>
      <c r="S17" s="97"/>
      <c r="T17" s="96"/>
      <c r="U17" s="101"/>
      <c r="V17" s="97"/>
      <c r="W17" s="97"/>
      <c r="X17" s="97"/>
      <c r="Y17" s="97"/>
      <c r="Z17" s="97"/>
      <c r="AA17" s="97"/>
      <c r="AB17" s="97"/>
      <c r="AC17" s="97"/>
      <c r="AD17" s="97"/>
      <c r="AE17" s="97"/>
    </row>
    <row r="18" spans="2:31" ht="15" thickBot="1" x14ac:dyDescent="0.35">
      <c r="B18" s="323"/>
      <c r="C18" s="66">
        <v>0.6</v>
      </c>
      <c r="D18" s="320"/>
      <c r="E18" s="326"/>
      <c r="F18" s="70">
        <v>66.69</v>
      </c>
      <c r="G18" s="20">
        <v>85.85</v>
      </c>
      <c r="H18" s="20">
        <v>47.54</v>
      </c>
      <c r="I18" s="20">
        <v>72.040000000000006</v>
      </c>
      <c r="J18" s="26">
        <v>71.17</v>
      </c>
      <c r="K18" s="23">
        <v>61.57</v>
      </c>
      <c r="L18" s="10">
        <v>91.85</v>
      </c>
      <c r="M18" s="10">
        <v>31.29</v>
      </c>
      <c r="N18" s="10">
        <v>70.5</v>
      </c>
      <c r="O18" s="15">
        <v>57.99</v>
      </c>
      <c r="Q18" s="125">
        <v>2</v>
      </c>
      <c r="R18" s="125"/>
      <c r="S18" s="97"/>
      <c r="T18" s="96"/>
      <c r="U18" s="101"/>
      <c r="V18" s="97"/>
      <c r="W18" s="97"/>
      <c r="X18" s="97"/>
      <c r="Y18" s="97"/>
      <c r="Z18" s="97"/>
      <c r="AA18" s="97"/>
      <c r="AB18" s="97"/>
      <c r="AC18" s="97"/>
      <c r="AD18" s="97"/>
      <c r="AE18" s="97"/>
    </row>
    <row r="19" spans="2:31" ht="15" thickBot="1" x14ac:dyDescent="0.35">
      <c r="B19" s="323"/>
      <c r="C19" s="65">
        <v>0.4</v>
      </c>
      <c r="D19" s="320"/>
      <c r="E19" s="326"/>
      <c r="F19" s="71">
        <v>68.09</v>
      </c>
      <c r="G19" s="19">
        <v>93.75</v>
      </c>
      <c r="H19" s="19">
        <v>42.43</v>
      </c>
      <c r="I19" s="19">
        <v>74.61</v>
      </c>
      <c r="J19" s="25">
        <v>74.56</v>
      </c>
      <c r="K19" s="22">
        <v>67.52</v>
      </c>
      <c r="L19" s="3">
        <v>87.51</v>
      </c>
      <c r="M19" s="3">
        <v>47.54</v>
      </c>
      <c r="N19" s="3">
        <v>72.930000000000007</v>
      </c>
      <c r="O19" s="4">
        <v>68.510000000000005</v>
      </c>
      <c r="Q19" s="125">
        <v>3</v>
      </c>
      <c r="R19" s="129"/>
      <c r="S19" s="97"/>
      <c r="T19" s="96"/>
      <c r="U19" s="101"/>
      <c r="V19" s="97"/>
      <c r="W19" s="97"/>
      <c r="X19" s="97"/>
      <c r="Y19" s="97"/>
      <c r="Z19" s="97"/>
      <c r="AA19" s="97"/>
      <c r="AB19" s="97"/>
      <c r="AC19" s="97"/>
      <c r="AD19" s="97"/>
      <c r="AE19" s="97"/>
    </row>
    <row r="20" spans="2:31" ht="15" thickBot="1" x14ac:dyDescent="0.35">
      <c r="B20" s="324"/>
      <c r="C20" s="67">
        <v>0.2</v>
      </c>
      <c r="D20" s="321"/>
      <c r="E20" s="327"/>
      <c r="F20" s="71">
        <v>65.83</v>
      </c>
      <c r="G20" s="19">
        <v>72.31</v>
      </c>
      <c r="H20" s="19">
        <v>59.35</v>
      </c>
      <c r="I20" s="19">
        <v>67.91</v>
      </c>
      <c r="J20" s="25">
        <v>72.180000000000007</v>
      </c>
      <c r="K20" s="22">
        <v>67.510000000000005</v>
      </c>
      <c r="L20" s="3">
        <v>84.28</v>
      </c>
      <c r="M20" s="3">
        <v>50.74</v>
      </c>
      <c r="N20" s="3">
        <v>72.17</v>
      </c>
      <c r="O20" s="4">
        <v>68.709999999999994</v>
      </c>
      <c r="Q20" s="125">
        <v>4</v>
      </c>
      <c r="R20" s="129"/>
    </row>
    <row r="21" spans="2:31" ht="15" thickBot="1" x14ac:dyDescent="0.35">
      <c r="B21" s="310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2"/>
      <c r="Q21" s="125">
        <v>5</v>
      </c>
      <c r="R21" s="129">
        <v>28800</v>
      </c>
    </row>
    <row r="22" spans="2:31" ht="15" thickBot="1" x14ac:dyDescent="0.35">
      <c r="B22" s="322">
        <v>21</v>
      </c>
      <c r="C22" s="64">
        <v>1</v>
      </c>
      <c r="D22" s="319" t="s">
        <v>14</v>
      </c>
      <c r="E22" s="316" t="s">
        <v>9</v>
      </c>
      <c r="F22" s="34">
        <v>66.63</v>
      </c>
      <c r="G22" s="111">
        <v>88.62</v>
      </c>
      <c r="H22" s="111">
        <v>44.65</v>
      </c>
      <c r="I22" s="111">
        <v>72.64</v>
      </c>
      <c r="J22" s="29">
        <v>70.72</v>
      </c>
      <c r="K22" s="27">
        <v>59.58</v>
      </c>
      <c r="L22" s="9">
        <v>90.46</v>
      </c>
      <c r="M22" s="9">
        <v>28.71</v>
      </c>
      <c r="N22" s="9">
        <v>69.12</v>
      </c>
      <c r="O22" s="17">
        <v>52.71</v>
      </c>
      <c r="Q22" s="125">
        <v>6</v>
      </c>
      <c r="R22" s="129"/>
    </row>
    <row r="23" spans="2:31" ht="15" thickBot="1" x14ac:dyDescent="0.35">
      <c r="B23" s="323"/>
      <c r="C23" s="65">
        <v>0.8</v>
      </c>
      <c r="D23" s="320"/>
      <c r="E23" s="326"/>
      <c r="F23" s="71">
        <v>66.680000000000007</v>
      </c>
      <c r="G23" s="19">
        <v>86.68</v>
      </c>
      <c r="H23" s="19">
        <v>46.68</v>
      </c>
      <c r="I23" s="19">
        <v>72.23</v>
      </c>
      <c r="J23" s="25">
        <v>72.27</v>
      </c>
      <c r="K23" s="22">
        <v>67.599999999999994</v>
      </c>
      <c r="L23" s="3">
        <v>87.08</v>
      </c>
      <c r="M23" s="3">
        <v>48.12</v>
      </c>
      <c r="N23" s="3">
        <v>72.88</v>
      </c>
      <c r="O23" s="4">
        <v>68.17</v>
      </c>
      <c r="Q23" s="125">
        <v>7</v>
      </c>
      <c r="R23" s="129"/>
    </row>
    <row r="24" spans="2:31" ht="15" thickBot="1" x14ac:dyDescent="0.35">
      <c r="B24" s="323"/>
      <c r="C24" s="66">
        <v>0.6</v>
      </c>
      <c r="D24" s="320"/>
      <c r="E24" s="317"/>
      <c r="F24" s="31">
        <v>68.11</v>
      </c>
      <c r="G24" s="20">
        <v>87.57</v>
      </c>
      <c r="H24" s="20">
        <v>48.65</v>
      </c>
      <c r="I24" s="20">
        <v>73.3</v>
      </c>
      <c r="J24" s="26">
        <v>73.87</v>
      </c>
      <c r="K24" s="23">
        <v>67.28</v>
      </c>
      <c r="L24" s="10">
        <v>87.45</v>
      </c>
      <c r="M24" s="10">
        <v>47.11</v>
      </c>
      <c r="N24" s="10">
        <v>72.77</v>
      </c>
      <c r="O24" s="15">
        <v>67.930000000000007</v>
      </c>
      <c r="Q24" s="125">
        <v>8</v>
      </c>
      <c r="R24" s="125"/>
    </row>
    <row r="25" spans="2:31" ht="15" thickBot="1" x14ac:dyDescent="0.35">
      <c r="B25" s="323"/>
      <c r="C25" s="65">
        <v>0.4</v>
      </c>
      <c r="D25" s="320"/>
      <c r="E25" s="317"/>
      <c r="F25" s="32">
        <v>66.150000000000006</v>
      </c>
      <c r="G25" s="19">
        <v>78.709999999999994</v>
      </c>
      <c r="H25" s="19">
        <v>53.6</v>
      </c>
      <c r="I25" s="19">
        <v>69.92</v>
      </c>
      <c r="J25" s="25">
        <v>72.319999999999993</v>
      </c>
      <c r="K25" s="22">
        <v>67.290000000000006</v>
      </c>
      <c r="L25" s="3">
        <v>86.92</v>
      </c>
      <c r="M25" s="3">
        <v>47.66</v>
      </c>
      <c r="N25" s="3">
        <v>72.650000000000006</v>
      </c>
      <c r="O25" s="4">
        <v>67.650000000000006</v>
      </c>
      <c r="Q25" s="125">
        <v>9</v>
      </c>
      <c r="R25" s="125"/>
    </row>
    <row r="26" spans="2:31" ht="15" thickBot="1" x14ac:dyDescent="0.35">
      <c r="B26" s="324"/>
      <c r="C26" s="67">
        <v>0.2</v>
      </c>
      <c r="D26" s="321"/>
      <c r="E26" s="318"/>
      <c r="F26" s="35">
        <v>67.13</v>
      </c>
      <c r="G26" s="112">
        <v>94</v>
      </c>
      <c r="H26" s="112">
        <v>40.28</v>
      </c>
      <c r="I26" s="112">
        <v>74.09</v>
      </c>
      <c r="J26" s="30">
        <v>69.28</v>
      </c>
      <c r="K26" s="28">
        <v>61.44</v>
      </c>
      <c r="L26" s="5">
        <v>92.03</v>
      </c>
      <c r="M26" s="5">
        <v>30.86</v>
      </c>
      <c r="N26" s="5">
        <v>70.47</v>
      </c>
      <c r="O26" s="6">
        <v>57.39</v>
      </c>
      <c r="Q26" s="125">
        <v>10</v>
      </c>
      <c r="R26" s="125"/>
    </row>
    <row r="27" spans="2:31" ht="15" thickBot="1" x14ac:dyDescent="0.35">
      <c r="B27" s="310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2"/>
      <c r="Q27" s="125">
        <v>11</v>
      </c>
      <c r="R27" s="125"/>
    </row>
    <row r="28" spans="2:31" ht="15.6" thickTop="1" thickBot="1" x14ac:dyDescent="0.35">
      <c r="B28" s="322">
        <v>21</v>
      </c>
      <c r="C28" s="64">
        <v>1</v>
      </c>
      <c r="D28" s="434" t="s">
        <v>15</v>
      </c>
      <c r="E28" s="316" t="s">
        <v>9</v>
      </c>
      <c r="F28" s="286">
        <v>66.709999999999994</v>
      </c>
      <c r="G28" s="232">
        <v>83.97</v>
      </c>
      <c r="H28" s="286">
        <v>49.45</v>
      </c>
      <c r="I28" s="232">
        <v>71.61</v>
      </c>
      <c r="J28" s="233">
        <v>72.39</v>
      </c>
      <c r="K28" s="287">
        <v>67.349999999999994</v>
      </c>
      <c r="L28" s="246">
        <v>85.32</v>
      </c>
      <c r="M28" s="287">
        <v>49.38</v>
      </c>
      <c r="N28" s="246">
        <v>72.319999999999993</v>
      </c>
      <c r="O28" s="247">
        <v>67.540000000000006</v>
      </c>
      <c r="Q28" s="125">
        <v>12</v>
      </c>
      <c r="R28" s="125"/>
    </row>
    <row r="29" spans="2:31" ht="15" thickBot="1" x14ac:dyDescent="0.35">
      <c r="B29" s="323"/>
      <c r="C29" s="65">
        <v>0.8</v>
      </c>
      <c r="D29" s="435"/>
      <c r="E29" s="317"/>
      <c r="F29" s="209">
        <v>66.44</v>
      </c>
      <c r="G29" s="291">
        <v>85.26</v>
      </c>
      <c r="H29" s="209">
        <v>47.63</v>
      </c>
      <c r="I29" s="291">
        <v>71.75</v>
      </c>
      <c r="J29" s="180">
        <v>70.47</v>
      </c>
      <c r="K29" s="215">
        <v>55.64</v>
      </c>
      <c r="L29" s="292">
        <v>84.22</v>
      </c>
      <c r="M29" s="215">
        <v>27.08</v>
      </c>
      <c r="N29" s="292">
        <v>65.5</v>
      </c>
      <c r="O29" s="220">
        <v>49.52</v>
      </c>
      <c r="Q29" s="125">
        <v>13</v>
      </c>
      <c r="R29" s="125"/>
    </row>
    <row r="30" spans="2:31" ht="15" thickBot="1" x14ac:dyDescent="0.35">
      <c r="B30" s="323"/>
      <c r="C30" s="66">
        <v>0.6</v>
      </c>
      <c r="D30" s="435"/>
      <c r="E30" s="317"/>
      <c r="F30" s="97">
        <v>67.17</v>
      </c>
      <c r="G30" s="211">
        <v>81.260000000000005</v>
      </c>
      <c r="H30" s="97">
        <v>53.08</v>
      </c>
      <c r="I30" s="211">
        <v>71.22</v>
      </c>
      <c r="J30" s="214">
        <v>72.739999999999995</v>
      </c>
      <c r="K30" s="130">
        <v>67.319999999999993</v>
      </c>
      <c r="L30" s="217">
        <v>87.48</v>
      </c>
      <c r="M30" s="130">
        <v>47.17</v>
      </c>
      <c r="N30" s="217">
        <v>72.8</v>
      </c>
      <c r="O30" s="221">
        <v>67.47</v>
      </c>
      <c r="Q30" s="125">
        <v>14</v>
      </c>
      <c r="R30" s="125"/>
    </row>
    <row r="31" spans="2:31" ht="15" thickBot="1" x14ac:dyDescent="0.35">
      <c r="B31" s="323"/>
      <c r="C31" s="65">
        <v>0.4</v>
      </c>
      <c r="D31" s="435"/>
      <c r="E31" s="317"/>
      <c r="F31" s="209">
        <v>67.44</v>
      </c>
      <c r="G31" s="291">
        <v>90.92</v>
      </c>
      <c r="H31" s="209">
        <v>43.97</v>
      </c>
      <c r="I31" s="291">
        <v>73.63</v>
      </c>
      <c r="J31" s="180">
        <v>71.010000000000005</v>
      </c>
      <c r="K31" s="215">
        <v>60.54</v>
      </c>
      <c r="L31" s="292">
        <v>91.82</v>
      </c>
      <c r="M31" s="215">
        <v>29.29</v>
      </c>
      <c r="N31" s="292">
        <v>69.94</v>
      </c>
      <c r="O31" s="220">
        <v>55.9</v>
      </c>
      <c r="Q31" s="125">
        <v>15</v>
      </c>
      <c r="R31" s="125"/>
    </row>
    <row r="32" spans="2:31" ht="15" thickBot="1" x14ac:dyDescent="0.35">
      <c r="B32" s="324"/>
      <c r="C32" s="67">
        <v>0.2</v>
      </c>
      <c r="D32" s="436"/>
      <c r="E32" s="318"/>
      <c r="F32" s="222">
        <v>66.66</v>
      </c>
      <c r="G32" s="240">
        <v>85.08</v>
      </c>
      <c r="H32" s="222">
        <v>48.25</v>
      </c>
      <c r="I32" s="240">
        <v>71.84</v>
      </c>
      <c r="J32" s="223">
        <v>71.91</v>
      </c>
      <c r="K32" s="224">
        <v>67.900000000000006</v>
      </c>
      <c r="L32" s="249">
        <v>86.68</v>
      </c>
      <c r="M32" s="224">
        <v>49.14</v>
      </c>
      <c r="N32" s="249">
        <v>72.97</v>
      </c>
      <c r="O32" s="225">
        <v>67.989999999999995</v>
      </c>
      <c r="Q32" s="125">
        <v>16</v>
      </c>
      <c r="R32" s="125"/>
    </row>
    <row r="33" spans="2:18" ht="15" thickBot="1" x14ac:dyDescent="0.35">
      <c r="B33" s="310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2"/>
      <c r="Q33" s="125">
        <v>17</v>
      </c>
      <c r="R33" s="125">
        <v>6143</v>
      </c>
    </row>
    <row r="34" spans="2:18" ht="15.6" thickTop="1" thickBot="1" x14ac:dyDescent="0.35">
      <c r="B34" s="322">
        <v>21</v>
      </c>
      <c r="C34" s="64">
        <v>1</v>
      </c>
      <c r="D34" s="319" t="s">
        <v>35</v>
      </c>
      <c r="E34" s="316" t="s">
        <v>9</v>
      </c>
      <c r="F34" s="286">
        <v>67.040000000000006</v>
      </c>
      <c r="G34" s="232">
        <v>90.62</v>
      </c>
      <c r="H34" s="286">
        <v>43.48</v>
      </c>
      <c r="I34" s="232">
        <v>73.33</v>
      </c>
      <c r="J34" s="233">
        <v>69.489999999999995</v>
      </c>
      <c r="K34" s="287">
        <v>56.51</v>
      </c>
      <c r="L34" s="246">
        <v>95.48</v>
      </c>
      <c r="M34" s="287">
        <v>17.54</v>
      </c>
      <c r="N34" s="246">
        <v>68.7</v>
      </c>
      <c r="O34" s="247">
        <v>47.58</v>
      </c>
      <c r="Q34" s="125">
        <v>18</v>
      </c>
      <c r="R34" s="129"/>
    </row>
    <row r="35" spans="2:18" ht="15" thickBot="1" x14ac:dyDescent="0.35">
      <c r="B35" s="323"/>
      <c r="C35" s="65">
        <v>0.8</v>
      </c>
      <c r="D35" s="320"/>
      <c r="E35" s="317"/>
      <c r="F35" s="209">
        <v>67.38</v>
      </c>
      <c r="G35" s="291">
        <v>91.91</v>
      </c>
      <c r="H35" s="209">
        <v>42.86</v>
      </c>
      <c r="I35" s="291">
        <v>73.81</v>
      </c>
      <c r="J35" s="180">
        <v>71.72</v>
      </c>
      <c r="K35" s="215">
        <v>64.599999999999994</v>
      </c>
      <c r="L35" s="292">
        <v>90.43</v>
      </c>
      <c r="M35" s="215">
        <v>38.770000000000003</v>
      </c>
      <c r="N35" s="292" t="s">
        <v>83</v>
      </c>
      <c r="O35" s="220">
        <v>66.41</v>
      </c>
      <c r="Q35" s="125">
        <v>19</v>
      </c>
      <c r="R35" s="129"/>
    </row>
    <row r="36" spans="2:18" ht="15" thickBot="1" x14ac:dyDescent="0.35">
      <c r="B36" s="323"/>
      <c r="C36" s="66">
        <v>0.6</v>
      </c>
      <c r="D36" s="320"/>
      <c r="E36" s="317"/>
      <c r="F36" s="97">
        <v>67.040000000000006</v>
      </c>
      <c r="G36" s="211">
        <v>77.91</v>
      </c>
      <c r="H36" s="97">
        <v>56.18</v>
      </c>
      <c r="I36" s="211">
        <v>70.27</v>
      </c>
      <c r="J36" s="214">
        <v>72.040000000000006</v>
      </c>
      <c r="K36" s="130">
        <v>62.91</v>
      </c>
      <c r="L36" s="217">
        <v>90.34</v>
      </c>
      <c r="M36" s="130">
        <v>35.479999999999997</v>
      </c>
      <c r="N36" s="217">
        <v>70.89</v>
      </c>
      <c r="O36" s="221">
        <v>59.68</v>
      </c>
      <c r="Q36" s="125">
        <v>20</v>
      </c>
      <c r="R36" s="129"/>
    </row>
    <row r="37" spans="2:18" ht="15" thickBot="1" x14ac:dyDescent="0.35">
      <c r="B37" s="323"/>
      <c r="C37" s="65">
        <v>0.4</v>
      </c>
      <c r="D37" s="320"/>
      <c r="E37" s="317"/>
      <c r="F37" s="209">
        <v>66.84</v>
      </c>
      <c r="G37" s="291">
        <v>82.74</v>
      </c>
      <c r="H37" s="209">
        <v>50.95</v>
      </c>
      <c r="I37" s="291">
        <v>71.39</v>
      </c>
      <c r="J37" s="180">
        <v>71.23</v>
      </c>
      <c r="K37" s="215">
        <v>62.17</v>
      </c>
      <c r="L37" s="292">
        <v>91.54</v>
      </c>
      <c r="M37" s="215">
        <v>32.799999999999997</v>
      </c>
      <c r="N37" s="292">
        <v>70.75</v>
      </c>
      <c r="O37" s="220">
        <v>59.19</v>
      </c>
      <c r="Q37" s="125">
        <v>21</v>
      </c>
      <c r="R37" s="129">
        <v>10</v>
      </c>
    </row>
    <row r="38" spans="2:18" ht="15" thickBot="1" x14ac:dyDescent="0.35">
      <c r="B38" s="324"/>
      <c r="C38" s="67">
        <v>0.2</v>
      </c>
      <c r="D38" s="321"/>
      <c r="E38" s="318"/>
      <c r="F38" s="222">
        <v>67.52</v>
      </c>
      <c r="G38" s="240">
        <v>90.95</v>
      </c>
      <c r="H38" s="222">
        <v>44.09</v>
      </c>
      <c r="I38" s="240">
        <v>73.680000000000007</v>
      </c>
      <c r="J38" s="223">
        <v>69.94</v>
      </c>
      <c r="K38" s="224">
        <v>62.87</v>
      </c>
      <c r="L38" s="249">
        <v>90.77</v>
      </c>
      <c r="M38" s="224">
        <v>34.979999999999997</v>
      </c>
      <c r="N38" s="249">
        <v>70.97</v>
      </c>
      <c r="O38" s="225">
        <v>59.97</v>
      </c>
      <c r="Q38" s="129"/>
      <c r="R38" s="129"/>
    </row>
    <row r="39" spans="2:18" ht="15" thickBot="1" x14ac:dyDescent="0.35">
      <c r="B39" s="310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2"/>
    </row>
    <row r="40" spans="2:18" ht="15.6" thickTop="1" thickBot="1" x14ac:dyDescent="0.35">
      <c r="B40" s="322"/>
      <c r="C40" s="64">
        <v>1</v>
      </c>
      <c r="D40" s="319" t="s">
        <v>36</v>
      </c>
      <c r="E40" s="316" t="s">
        <v>9</v>
      </c>
      <c r="F40" s="286">
        <v>0</v>
      </c>
      <c r="G40" s="232">
        <v>0</v>
      </c>
      <c r="H40" s="286">
        <v>0</v>
      </c>
      <c r="I40" s="232">
        <v>0</v>
      </c>
      <c r="J40" s="233">
        <v>0</v>
      </c>
      <c r="K40" s="287">
        <v>0</v>
      </c>
      <c r="L40" s="246">
        <v>0</v>
      </c>
      <c r="M40" s="287">
        <v>0</v>
      </c>
      <c r="N40" s="246">
        <v>0</v>
      </c>
      <c r="O40" s="247">
        <v>0</v>
      </c>
    </row>
    <row r="41" spans="2:18" ht="15" thickBot="1" x14ac:dyDescent="0.35">
      <c r="B41" s="323"/>
      <c r="C41" s="65">
        <v>0.8</v>
      </c>
      <c r="D41" s="320"/>
      <c r="E41" s="317"/>
      <c r="F41" s="209">
        <v>0</v>
      </c>
      <c r="G41" s="291">
        <v>0</v>
      </c>
      <c r="H41" s="209">
        <v>0</v>
      </c>
      <c r="I41" s="291">
        <v>0</v>
      </c>
      <c r="J41" s="180">
        <v>0</v>
      </c>
      <c r="K41" s="215">
        <v>0</v>
      </c>
      <c r="L41" s="292">
        <v>0</v>
      </c>
      <c r="M41" s="215">
        <v>0</v>
      </c>
      <c r="N41" s="292">
        <v>0</v>
      </c>
      <c r="O41" s="220">
        <v>0</v>
      </c>
    </row>
    <row r="42" spans="2:18" ht="15" thickBot="1" x14ac:dyDescent="0.35">
      <c r="B42" s="323"/>
      <c r="C42" s="66">
        <v>0.6</v>
      </c>
      <c r="D42" s="320"/>
      <c r="E42" s="317"/>
      <c r="F42" s="97">
        <v>0</v>
      </c>
      <c r="G42" s="211">
        <v>0</v>
      </c>
      <c r="H42" s="97">
        <v>0</v>
      </c>
      <c r="I42" s="211">
        <v>0</v>
      </c>
      <c r="J42" s="214">
        <v>0</v>
      </c>
      <c r="K42" s="130">
        <v>0</v>
      </c>
      <c r="L42" s="217">
        <v>0</v>
      </c>
      <c r="M42" s="130">
        <v>0</v>
      </c>
      <c r="N42" s="217">
        <v>0</v>
      </c>
      <c r="O42" s="221">
        <v>0</v>
      </c>
    </row>
    <row r="43" spans="2:18" ht="15" thickBot="1" x14ac:dyDescent="0.35">
      <c r="B43" s="323"/>
      <c r="C43" s="65">
        <v>0.4</v>
      </c>
      <c r="D43" s="320"/>
      <c r="E43" s="317"/>
      <c r="F43" s="209">
        <v>0</v>
      </c>
      <c r="G43" s="291">
        <v>0</v>
      </c>
      <c r="H43" s="209">
        <v>0</v>
      </c>
      <c r="I43" s="291">
        <v>0</v>
      </c>
      <c r="J43" s="180">
        <v>0</v>
      </c>
      <c r="K43" s="215">
        <v>0</v>
      </c>
      <c r="L43" s="292">
        <v>0</v>
      </c>
      <c r="M43" s="215">
        <v>0</v>
      </c>
      <c r="N43" s="292">
        <v>0</v>
      </c>
      <c r="O43" s="220">
        <v>0</v>
      </c>
    </row>
    <row r="44" spans="2:18" ht="15" thickBot="1" x14ac:dyDescent="0.35">
      <c r="B44" s="324"/>
      <c r="C44" s="67">
        <v>0.2</v>
      </c>
      <c r="D44" s="321"/>
      <c r="E44" s="318"/>
      <c r="F44" s="222">
        <v>0</v>
      </c>
      <c r="G44" s="240">
        <v>0</v>
      </c>
      <c r="H44" s="222">
        <v>0</v>
      </c>
      <c r="I44" s="240">
        <v>0</v>
      </c>
      <c r="J44" s="223">
        <v>0</v>
      </c>
      <c r="K44" s="224">
        <v>0</v>
      </c>
      <c r="L44" s="249">
        <v>0</v>
      </c>
      <c r="M44" s="224">
        <v>0</v>
      </c>
      <c r="N44" s="249">
        <v>0</v>
      </c>
      <c r="O44" s="225">
        <v>0</v>
      </c>
    </row>
    <row r="45" spans="2:18" ht="15" thickBot="1" x14ac:dyDescent="0.35">
      <c r="B45" s="310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2"/>
    </row>
    <row r="46" spans="2:18" ht="15.6" thickTop="1" thickBot="1" x14ac:dyDescent="0.35">
      <c r="B46" s="322"/>
      <c r="C46" s="64">
        <v>1</v>
      </c>
      <c r="D46" s="319" t="s">
        <v>37</v>
      </c>
      <c r="E46" s="316" t="s">
        <v>9</v>
      </c>
      <c r="F46" s="286">
        <v>0</v>
      </c>
      <c r="G46" s="232">
        <v>0</v>
      </c>
      <c r="H46" s="286">
        <v>0</v>
      </c>
      <c r="I46" s="232">
        <v>0</v>
      </c>
      <c r="J46" s="233">
        <v>0</v>
      </c>
      <c r="K46" s="287">
        <v>0</v>
      </c>
      <c r="L46" s="246">
        <v>0</v>
      </c>
      <c r="M46" s="287">
        <v>0</v>
      </c>
      <c r="N46" s="246">
        <v>0</v>
      </c>
      <c r="O46" s="247">
        <v>0</v>
      </c>
    </row>
    <row r="47" spans="2:18" ht="15" thickBot="1" x14ac:dyDescent="0.35">
      <c r="B47" s="323"/>
      <c r="C47" s="65">
        <v>0.8</v>
      </c>
      <c r="D47" s="320"/>
      <c r="E47" s="317"/>
      <c r="F47" s="209">
        <v>0</v>
      </c>
      <c r="G47" s="291">
        <v>0</v>
      </c>
      <c r="H47" s="209">
        <v>0</v>
      </c>
      <c r="I47" s="291">
        <v>0</v>
      </c>
      <c r="J47" s="180">
        <v>0</v>
      </c>
      <c r="K47" s="215">
        <v>0</v>
      </c>
      <c r="L47" s="292">
        <v>0</v>
      </c>
      <c r="M47" s="215">
        <v>0</v>
      </c>
      <c r="N47" s="292">
        <v>0</v>
      </c>
      <c r="O47" s="220">
        <v>0</v>
      </c>
    </row>
    <row r="48" spans="2:18" ht="15" thickBot="1" x14ac:dyDescent="0.35">
      <c r="B48" s="323"/>
      <c r="C48" s="66">
        <v>0.6</v>
      </c>
      <c r="D48" s="320"/>
      <c r="E48" s="317"/>
      <c r="F48" s="97">
        <v>0</v>
      </c>
      <c r="G48" s="211">
        <v>0</v>
      </c>
      <c r="H48" s="97">
        <v>0</v>
      </c>
      <c r="I48" s="211">
        <v>0</v>
      </c>
      <c r="J48" s="214">
        <v>0</v>
      </c>
      <c r="K48" s="130">
        <v>0</v>
      </c>
      <c r="L48" s="217">
        <v>0</v>
      </c>
      <c r="M48" s="130">
        <v>0</v>
      </c>
      <c r="N48" s="217">
        <v>0</v>
      </c>
      <c r="O48" s="221">
        <v>0</v>
      </c>
    </row>
    <row r="49" spans="2:15" ht="15" thickBot="1" x14ac:dyDescent="0.35">
      <c r="B49" s="323"/>
      <c r="C49" s="65">
        <v>0.4</v>
      </c>
      <c r="D49" s="320"/>
      <c r="E49" s="317"/>
      <c r="F49" s="209">
        <v>0</v>
      </c>
      <c r="G49" s="291">
        <v>0</v>
      </c>
      <c r="H49" s="209">
        <v>0</v>
      </c>
      <c r="I49" s="291">
        <v>0</v>
      </c>
      <c r="J49" s="180">
        <v>0</v>
      </c>
      <c r="K49" s="215">
        <v>0</v>
      </c>
      <c r="L49" s="292">
        <v>0</v>
      </c>
      <c r="M49" s="215">
        <v>0</v>
      </c>
      <c r="N49" s="292">
        <v>0</v>
      </c>
      <c r="O49" s="220">
        <v>0</v>
      </c>
    </row>
    <row r="50" spans="2:15" ht="15" thickBot="1" x14ac:dyDescent="0.35">
      <c r="B50" s="324"/>
      <c r="C50" s="67">
        <v>0.2</v>
      </c>
      <c r="D50" s="321"/>
      <c r="E50" s="318"/>
      <c r="F50" s="222">
        <v>0</v>
      </c>
      <c r="G50" s="240">
        <v>0</v>
      </c>
      <c r="H50" s="222">
        <v>0</v>
      </c>
      <c r="I50" s="240">
        <v>0</v>
      </c>
      <c r="J50" s="223">
        <v>0</v>
      </c>
      <c r="K50" s="224">
        <v>0</v>
      </c>
      <c r="L50" s="249">
        <v>0</v>
      </c>
      <c r="M50" s="224">
        <v>0</v>
      </c>
      <c r="N50" s="249">
        <v>0</v>
      </c>
      <c r="O50" s="225">
        <v>0</v>
      </c>
    </row>
    <row r="51" spans="2:15" ht="15" thickBot="1" x14ac:dyDescent="0.35">
      <c r="B51" s="310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2"/>
    </row>
    <row r="52" spans="2:15" ht="15.6" thickTop="1" thickBot="1" x14ac:dyDescent="0.35">
      <c r="B52" s="322"/>
      <c r="C52" s="64">
        <v>1</v>
      </c>
      <c r="D52" s="319" t="s">
        <v>38</v>
      </c>
      <c r="E52" s="316" t="s">
        <v>9</v>
      </c>
      <c r="F52" s="286">
        <v>0</v>
      </c>
      <c r="G52" s="232">
        <v>0</v>
      </c>
      <c r="H52" s="286">
        <v>0</v>
      </c>
      <c r="I52" s="232">
        <v>0</v>
      </c>
      <c r="J52" s="233">
        <v>0</v>
      </c>
      <c r="K52" s="287">
        <v>0</v>
      </c>
      <c r="L52" s="246">
        <v>0</v>
      </c>
      <c r="M52" s="287">
        <v>0</v>
      </c>
      <c r="N52" s="246">
        <v>0</v>
      </c>
      <c r="O52" s="247">
        <v>0</v>
      </c>
    </row>
    <row r="53" spans="2:15" ht="15" thickBot="1" x14ac:dyDescent="0.35">
      <c r="B53" s="323"/>
      <c r="C53" s="65">
        <v>0.8</v>
      </c>
      <c r="D53" s="320"/>
      <c r="E53" s="317"/>
      <c r="F53" s="209">
        <v>0</v>
      </c>
      <c r="G53" s="291">
        <v>0</v>
      </c>
      <c r="H53" s="209">
        <v>0</v>
      </c>
      <c r="I53" s="291">
        <v>0</v>
      </c>
      <c r="J53" s="180">
        <v>0</v>
      </c>
      <c r="K53" s="215">
        <v>0</v>
      </c>
      <c r="L53" s="292">
        <v>0</v>
      </c>
      <c r="M53" s="215">
        <v>0</v>
      </c>
      <c r="N53" s="292">
        <v>0</v>
      </c>
      <c r="O53" s="220">
        <v>0</v>
      </c>
    </row>
    <row r="54" spans="2:15" ht="15" thickBot="1" x14ac:dyDescent="0.35">
      <c r="B54" s="323"/>
      <c r="C54" s="66">
        <v>0.6</v>
      </c>
      <c r="D54" s="320"/>
      <c r="E54" s="317"/>
      <c r="F54" s="97">
        <v>0</v>
      </c>
      <c r="G54" s="211">
        <v>0</v>
      </c>
      <c r="H54" s="97">
        <v>0</v>
      </c>
      <c r="I54" s="211">
        <v>0</v>
      </c>
      <c r="J54" s="214">
        <v>0</v>
      </c>
      <c r="K54" s="130">
        <v>0</v>
      </c>
      <c r="L54" s="217">
        <v>0</v>
      </c>
      <c r="M54" s="130">
        <v>0</v>
      </c>
      <c r="N54" s="217">
        <v>0</v>
      </c>
      <c r="O54" s="221">
        <v>0</v>
      </c>
    </row>
    <row r="55" spans="2:15" ht="15" thickBot="1" x14ac:dyDescent="0.35">
      <c r="B55" s="323"/>
      <c r="C55" s="65">
        <v>0.4</v>
      </c>
      <c r="D55" s="320"/>
      <c r="E55" s="317"/>
      <c r="F55" s="209">
        <v>0</v>
      </c>
      <c r="G55" s="291">
        <v>0</v>
      </c>
      <c r="H55" s="209">
        <v>0</v>
      </c>
      <c r="I55" s="291">
        <v>0</v>
      </c>
      <c r="J55" s="180">
        <v>0</v>
      </c>
      <c r="K55" s="215">
        <v>0</v>
      </c>
      <c r="L55" s="292">
        <v>0</v>
      </c>
      <c r="M55" s="215">
        <v>0</v>
      </c>
      <c r="N55" s="292">
        <v>0</v>
      </c>
      <c r="O55" s="220">
        <v>0</v>
      </c>
    </row>
    <row r="56" spans="2:15" ht="15" thickBot="1" x14ac:dyDescent="0.35">
      <c r="B56" s="324"/>
      <c r="C56" s="67">
        <v>0.2</v>
      </c>
      <c r="D56" s="321"/>
      <c r="E56" s="318"/>
      <c r="F56" s="222">
        <v>0</v>
      </c>
      <c r="G56" s="240">
        <v>0</v>
      </c>
      <c r="H56" s="222">
        <v>0</v>
      </c>
      <c r="I56" s="240">
        <v>0</v>
      </c>
      <c r="J56" s="223">
        <v>0</v>
      </c>
      <c r="K56" s="224">
        <v>0</v>
      </c>
      <c r="L56" s="249">
        <v>0</v>
      </c>
      <c r="M56" s="224">
        <v>0</v>
      </c>
      <c r="N56" s="249">
        <v>0</v>
      </c>
      <c r="O56" s="225">
        <v>0</v>
      </c>
    </row>
    <row r="59" spans="2:15" ht="18.600000000000001" thickBot="1" x14ac:dyDescent="0.4">
      <c r="B59" s="328" t="s">
        <v>39</v>
      </c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</row>
    <row r="60" spans="2:15" ht="15" thickBot="1" x14ac:dyDescent="0.35">
      <c r="B60" s="329" t="s">
        <v>40</v>
      </c>
      <c r="C60" s="316" t="s">
        <v>24</v>
      </c>
      <c r="D60" s="332" t="s">
        <v>12</v>
      </c>
      <c r="E60" s="334" t="s">
        <v>3</v>
      </c>
      <c r="F60" s="336" t="s">
        <v>26</v>
      </c>
      <c r="G60" s="337"/>
      <c r="H60" s="337"/>
      <c r="I60" s="337"/>
      <c r="J60" s="338"/>
      <c r="K60" s="339" t="s">
        <v>20</v>
      </c>
      <c r="L60" s="340"/>
      <c r="M60" s="340"/>
      <c r="N60" s="340"/>
      <c r="O60" s="341"/>
    </row>
    <row r="61" spans="2:15" ht="15.6" thickTop="1" thickBot="1" x14ac:dyDescent="0.35">
      <c r="B61" s="330"/>
      <c r="C61" s="317"/>
      <c r="D61" s="333"/>
      <c r="E61" s="404"/>
      <c r="F61" s="305" t="s">
        <v>1</v>
      </c>
      <c r="G61" s="20" t="s">
        <v>0</v>
      </c>
      <c r="H61" s="73" t="s">
        <v>2</v>
      </c>
      <c r="I61" s="73" t="s">
        <v>22</v>
      </c>
      <c r="J61" s="104" t="s">
        <v>23</v>
      </c>
      <c r="K61" s="21" t="s">
        <v>1</v>
      </c>
      <c r="L61" s="7" t="s">
        <v>0</v>
      </c>
      <c r="M61" s="8" t="s">
        <v>2</v>
      </c>
      <c r="N61" s="8" t="s">
        <v>22</v>
      </c>
      <c r="O61" s="14" t="s">
        <v>23</v>
      </c>
    </row>
    <row r="62" spans="2:15" ht="16.2" customHeight="1" thickBot="1" x14ac:dyDescent="0.35">
      <c r="B62" s="331"/>
      <c r="C62" s="318"/>
      <c r="D62" s="385" t="s">
        <v>21</v>
      </c>
      <c r="E62" s="443"/>
      <c r="F62" s="69">
        <f>$D$9</f>
        <v>70.03</v>
      </c>
      <c r="G62" s="44">
        <f>$E$9</f>
        <v>95.26</v>
      </c>
      <c r="H62" s="44">
        <f>$F$9</f>
        <v>44.8</v>
      </c>
      <c r="I62" s="44">
        <f>$G$9</f>
        <v>76.069999999999993</v>
      </c>
      <c r="J62" s="72">
        <f>$H$9</f>
        <v>68.89</v>
      </c>
      <c r="K62" s="63">
        <f>$I$9</f>
        <v>67.92</v>
      </c>
      <c r="L62" s="44">
        <f>$J$9</f>
        <v>86.03</v>
      </c>
      <c r="M62" s="44">
        <f>$K$9</f>
        <v>49.82</v>
      </c>
      <c r="N62" s="44">
        <f>$L$9</f>
        <v>72.84</v>
      </c>
      <c r="O62" s="44">
        <f>$M$9</f>
        <v>70.52</v>
      </c>
    </row>
    <row r="63" spans="2:15" ht="15.6" thickTop="1" thickBot="1" x14ac:dyDescent="0.35">
      <c r="B63" s="322" t="s">
        <v>80</v>
      </c>
      <c r="C63" s="65">
        <v>1</v>
      </c>
      <c r="D63" s="319" t="s">
        <v>13</v>
      </c>
      <c r="E63" s="325" t="s">
        <v>9</v>
      </c>
      <c r="F63" s="301">
        <v>67.61</v>
      </c>
      <c r="G63" s="232">
        <v>90.4</v>
      </c>
      <c r="H63" s="286">
        <v>44.83</v>
      </c>
      <c r="I63" s="232">
        <v>73.62</v>
      </c>
      <c r="J63" s="233">
        <v>68.14</v>
      </c>
      <c r="K63" s="287">
        <v>60.84</v>
      </c>
      <c r="L63" s="246">
        <v>78.12</v>
      </c>
      <c r="M63" s="287">
        <v>43.57</v>
      </c>
      <c r="N63" s="246">
        <v>66.61</v>
      </c>
      <c r="O63" s="247">
        <v>64.290000000000006</v>
      </c>
    </row>
    <row r="64" spans="2:15" ht="15" thickBot="1" x14ac:dyDescent="0.35">
      <c r="B64" s="323"/>
      <c r="C64" s="65">
        <v>0.8</v>
      </c>
      <c r="D64" s="320"/>
      <c r="E64" s="326"/>
      <c r="F64" s="237">
        <v>67.52</v>
      </c>
      <c r="G64" s="291">
        <v>81.66</v>
      </c>
      <c r="H64" s="209">
        <v>53.38</v>
      </c>
      <c r="I64" s="291">
        <v>71.540000000000006</v>
      </c>
      <c r="J64" s="180">
        <v>65.11</v>
      </c>
      <c r="K64" s="215">
        <v>55.93</v>
      </c>
      <c r="L64" s="292">
        <v>85.05</v>
      </c>
      <c r="M64" s="215">
        <v>26.83</v>
      </c>
      <c r="N64" s="292">
        <v>65.87</v>
      </c>
      <c r="O64" s="220">
        <v>48.79</v>
      </c>
    </row>
    <row r="65" spans="2:15" ht="15" thickBot="1" x14ac:dyDescent="0.35">
      <c r="B65" s="323"/>
      <c r="C65" s="66">
        <v>0.6</v>
      </c>
      <c r="D65" s="320"/>
      <c r="E65" s="326"/>
      <c r="F65" s="303">
        <v>66.91</v>
      </c>
      <c r="G65" s="211">
        <v>80.459999999999994</v>
      </c>
      <c r="H65" s="97">
        <v>53.35</v>
      </c>
      <c r="I65" s="211">
        <v>70.849999999999994</v>
      </c>
      <c r="J65" s="214">
        <v>70.09</v>
      </c>
      <c r="K65" s="130">
        <v>55.63</v>
      </c>
      <c r="L65" s="217">
        <v>74.89</v>
      </c>
      <c r="M65" s="130">
        <v>36.369999999999997</v>
      </c>
      <c r="N65" s="217">
        <v>62.79</v>
      </c>
      <c r="O65" s="221">
        <v>52.21</v>
      </c>
    </row>
    <row r="66" spans="2:15" ht="15" thickBot="1" x14ac:dyDescent="0.35">
      <c r="B66" s="323"/>
      <c r="C66" s="65">
        <v>0.4</v>
      </c>
      <c r="D66" s="320"/>
      <c r="E66" s="326"/>
      <c r="F66" s="302">
        <v>67.010000000000005</v>
      </c>
      <c r="G66" s="291">
        <v>93.63</v>
      </c>
      <c r="H66" s="209">
        <v>40.4</v>
      </c>
      <c r="I66" s="291">
        <v>73.84</v>
      </c>
      <c r="J66" s="180">
        <v>68.260000000000005</v>
      </c>
      <c r="K66" s="215">
        <v>59.81</v>
      </c>
      <c r="L66" s="292">
        <v>92.89</v>
      </c>
      <c r="M66" s="215">
        <v>26.74</v>
      </c>
      <c r="N66" s="292">
        <v>69.8</v>
      </c>
      <c r="O66" s="220">
        <v>54.33</v>
      </c>
    </row>
    <row r="67" spans="2:15" ht="15" thickBot="1" x14ac:dyDescent="0.35">
      <c r="B67" s="324"/>
      <c r="C67" s="67">
        <v>0.2</v>
      </c>
      <c r="D67" s="321"/>
      <c r="E67" s="327"/>
      <c r="F67" s="304">
        <v>67.11</v>
      </c>
      <c r="G67" s="240">
        <v>86.68</v>
      </c>
      <c r="H67" s="222">
        <v>47.54</v>
      </c>
      <c r="I67" s="240">
        <v>72.489999999999995</v>
      </c>
      <c r="J67" s="223">
        <v>70.58</v>
      </c>
      <c r="K67" s="224">
        <v>58.61</v>
      </c>
      <c r="L67" s="249">
        <v>94.06</v>
      </c>
      <c r="M67" s="224">
        <v>23.17</v>
      </c>
      <c r="N67" s="249">
        <v>69.44</v>
      </c>
      <c r="O67" s="225">
        <v>52.94</v>
      </c>
    </row>
    <row r="68" spans="2:15" ht="15" thickBot="1" x14ac:dyDescent="0.35">
      <c r="B68" s="310"/>
      <c r="C68" s="311"/>
      <c r="D68" s="311"/>
      <c r="E68" s="311"/>
      <c r="F68" s="311"/>
      <c r="G68" s="311"/>
      <c r="H68" s="311"/>
      <c r="I68" s="311"/>
      <c r="J68" s="311"/>
      <c r="K68" s="311"/>
      <c r="L68" s="311"/>
      <c r="M68" s="311"/>
      <c r="N68" s="311"/>
      <c r="O68" s="312"/>
    </row>
    <row r="69" spans="2:15" ht="15.6" thickTop="1" thickBot="1" x14ac:dyDescent="0.35">
      <c r="B69" s="437" t="s">
        <v>77</v>
      </c>
      <c r="C69" s="64">
        <v>1</v>
      </c>
      <c r="D69" s="319" t="s">
        <v>14</v>
      </c>
      <c r="E69" s="316" t="s">
        <v>9</v>
      </c>
      <c r="F69" s="286">
        <v>66.150000000000006</v>
      </c>
      <c r="G69" s="232">
        <v>93.78</v>
      </c>
      <c r="H69" s="286">
        <v>38.520000000000003</v>
      </c>
      <c r="I69" s="232">
        <v>73.48</v>
      </c>
      <c r="J69" s="233">
        <v>68.22</v>
      </c>
      <c r="K69" s="287">
        <v>57.83</v>
      </c>
      <c r="L69" s="246">
        <v>91.45</v>
      </c>
      <c r="M69" s="287">
        <v>24.22</v>
      </c>
      <c r="N69" s="246">
        <v>68.44</v>
      </c>
      <c r="O69" s="247">
        <v>50.37</v>
      </c>
    </row>
    <row r="70" spans="2:15" ht="15" thickBot="1" x14ac:dyDescent="0.35">
      <c r="B70" s="438"/>
      <c r="C70" s="65">
        <v>0.8</v>
      </c>
      <c r="D70" s="320"/>
      <c r="E70" s="317"/>
      <c r="F70" s="209">
        <v>65.2</v>
      </c>
      <c r="G70" s="291">
        <v>76.8</v>
      </c>
      <c r="H70" s="209">
        <v>53.6</v>
      </c>
      <c r="I70" s="291">
        <v>68.819999999999993</v>
      </c>
      <c r="J70" s="180">
        <v>39.119999999999997</v>
      </c>
      <c r="K70" s="215">
        <v>60.14</v>
      </c>
      <c r="L70" s="292">
        <v>92.62</v>
      </c>
      <c r="M70" s="215">
        <v>27.66</v>
      </c>
      <c r="N70" s="292">
        <v>69.91</v>
      </c>
      <c r="O70" s="220">
        <v>57.8</v>
      </c>
    </row>
    <row r="71" spans="2:15" ht="15" thickBot="1" x14ac:dyDescent="0.35">
      <c r="B71" s="438"/>
      <c r="C71" s="66">
        <v>0.6</v>
      </c>
      <c r="D71" s="320"/>
      <c r="E71" s="317"/>
      <c r="F71" s="97">
        <v>67.430000000000007</v>
      </c>
      <c r="G71" s="211">
        <v>83.42</v>
      </c>
      <c r="H71" s="97">
        <v>51.45</v>
      </c>
      <c r="I71" s="211">
        <v>71.92</v>
      </c>
      <c r="J71" s="214">
        <v>65.53</v>
      </c>
      <c r="K71" s="130">
        <v>42.64</v>
      </c>
      <c r="L71" s="217">
        <v>37.54</v>
      </c>
      <c r="M71" s="130">
        <v>47.75</v>
      </c>
      <c r="N71" s="217">
        <v>39.56</v>
      </c>
      <c r="O71" s="221">
        <v>43.45</v>
      </c>
    </row>
    <row r="72" spans="2:15" ht="15" thickBot="1" x14ac:dyDescent="0.35">
      <c r="B72" s="438"/>
      <c r="C72" s="65">
        <v>0.4</v>
      </c>
      <c r="D72" s="320"/>
      <c r="E72" s="317"/>
      <c r="F72" s="209">
        <v>65.94</v>
      </c>
      <c r="G72" s="291">
        <v>75.91</v>
      </c>
      <c r="H72" s="209">
        <v>55.97</v>
      </c>
      <c r="I72" s="291">
        <v>69.02</v>
      </c>
      <c r="J72" s="180">
        <v>72.27</v>
      </c>
      <c r="K72" s="215">
        <v>61.58</v>
      </c>
      <c r="L72" s="292">
        <v>90.74</v>
      </c>
      <c r="M72" s="215">
        <v>32.43</v>
      </c>
      <c r="N72" s="292">
        <v>70.25</v>
      </c>
      <c r="O72" s="220">
        <v>58.16</v>
      </c>
    </row>
    <row r="73" spans="2:15" ht="15" thickBot="1" x14ac:dyDescent="0.35">
      <c r="B73" s="439"/>
      <c r="C73" s="67">
        <v>0.2</v>
      </c>
      <c r="D73" s="321"/>
      <c r="E73" s="318"/>
      <c r="F73" s="222">
        <v>67.72</v>
      </c>
      <c r="G73" s="240">
        <v>82.49</v>
      </c>
      <c r="H73" s="222">
        <v>52.95</v>
      </c>
      <c r="I73" s="240">
        <v>71.87</v>
      </c>
      <c r="J73" s="223">
        <v>45.96</v>
      </c>
      <c r="K73" s="224">
        <v>62.04</v>
      </c>
      <c r="L73" s="249">
        <v>90.37</v>
      </c>
      <c r="M73" s="224">
        <v>33.72</v>
      </c>
      <c r="N73" s="249">
        <v>70.42</v>
      </c>
      <c r="O73" s="225">
        <v>58.28</v>
      </c>
    </row>
    <row r="74" spans="2:15" ht="15" thickBot="1" x14ac:dyDescent="0.35">
      <c r="B74" s="310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2"/>
    </row>
    <row r="75" spans="2:15" ht="15.6" thickTop="1" thickBot="1" x14ac:dyDescent="0.35">
      <c r="B75" s="437" t="s">
        <v>84</v>
      </c>
      <c r="C75" s="64">
        <v>1</v>
      </c>
      <c r="D75" s="319" t="s">
        <v>15</v>
      </c>
      <c r="E75" s="316" t="s">
        <v>9</v>
      </c>
      <c r="F75" s="286">
        <v>66.87</v>
      </c>
      <c r="G75" s="232">
        <v>82.86</v>
      </c>
      <c r="H75" s="286">
        <v>50.89</v>
      </c>
      <c r="I75" s="232">
        <v>71.44</v>
      </c>
      <c r="J75" s="233">
        <v>72.12</v>
      </c>
      <c r="K75" s="287">
        <v>62.01</v>
      </c>
      <c r="L75" s="246">
        <v>91.11</v>
      </c>
      <c r="M75" s="287">
        <v>32.92</v>
      </c>
      <c r="N75" s="246">
        <v>70.569999999999993</v>
      </c>
      <c r="O75" s="247">
        <v>62.27</v>
      </c>
    </row>
    <row r="76" spans="2:15" ht="15" thickBot="1" x14ac:dyDescent="0.35">
      <c r="B76" s="438"/>
      <c r="C76" s="65">
        <v>0.8</v>
      </c>
      <c r="D76" s="320"/>
      <c r="E76" s="317"/>
      <c r="F76" s="209">
        <v>67.89</v>
      </c>
      <c r="G76" s="291">
        <v>82.09</v>
      </c>
      <c r="H76" s="209">
        <v>53.69</v>
      </c>
      <c r="I76" s="291">
        <v>71.88</v>
      </c>
      <c r="J76" s="180">
        <v>70.400000000000006</v>
      </c>
      <c r="K76" s="215">
        <v>58.38</v>
      </c>
      <c r="L76" s="292">
        <v>94.06</v>
      </c>
      <c r="M76" s="215">
        <v>22.71</v>
      </c>
      <c r="N76" s="292">
        <v>69.319999999999993</v>
      </c>
      <c r="O76" s="220">
        <v>52.63</v>
      </c>
    </row>
    <row r="77" spans="2:15" ht="15" thickBot="1" x14ac:dyDescent="0.35">
      <c r="B77" s="438"/>
      <c r="C77" s="66">
        <v>0.6</v>
      </c>
      <c r="D77" s="320"/>
      <c r="E77" s="317"/>
      <c r="F77" s="97">
        <v>67.430000000000007</v>
      </c>
      <c r="G77" s="211">
        <v>78.22</v>
      </c>
      <c r="H77" s="97">
        <v>56.65</v>
      </c>
      <c r="I77" s="211">
        <v>70.599999999999994</v>
      </c>
      <c r="J77" s="214">
        <v>68.5</v>
      </c>
      <c r="K77" s="130">
        <v>61.4</v>
      </c>
      <c r="L77" s="217">
        <v>91.66</v>
      </c>
      <c r="M77" s="130">
        <v>31.14</v>
      </c>
      <c r="N77" s="217">
        <v>70.37</v>
      </c>
      <c r="O77" s="221">
        <v>55.13</v>
      </c>
    </row>
    <row r="78" spans="2:15" ht="15" thickBot="1" x14ac:dyDescent="0.35">
      <c r="B78" s="438"/>
      <c r="C78" s="65">
        <v>0.4</v>
      </c>
      <c r="D78" s="320"/>
      <c r="E78" s="317"/>
      <c r="F78" s="209">
        <v>66.8</v>
      </c>
      <c r="G78" s="291">
        <v>93.97</v>
      </c>
      <c r="H78" s="209">
        <v>39.630000000000003</v>
      </c>
      <c r="I78" s="291">
        <v>73.89</v>
      </c>
      <c r="J78" s="180">
        <v>68.36</v>
      </c>
      <c r="K78" s="215">
        <v>59.29</v>
      </c>
      <c r="L78" s="292">
        <v>93.85</v>
      </c>
      <c r="M78" s="215">
        <v>24.74</v>
      </c>
      <c r="N78" s="292">
        <v>69.739999999999995</v>
      </c>
      <c r="O78" s="220">
        <v>53.07</v>
      </c>
    </row>
    <row r="79" spans="2:15" ht="15" thickBot="1" x14ac:dyDescent="0.35">
      <c r="B79" s="439"/>
      <c r="C79" s="67">
        <v>0.2</v>
      </c>
      <c r="D79" s="321"/>
      <c r="E79" s="318"/>
      <c r="F79" s="222">
        <v>67.599999999999994</v>
      </c>
      <c r="G79" s="240">
        <v>93.23</v>
      </c>
      <c r="H79" s="222">
        <v>41.9</v>
      </c>
      <c r="I79" s="240">
        <v>74.209999999999994</v>
      </c>
      <c r="J79" s="223">
        <v>71.64</v>
      </c>
      <c r="K79" s="224">
        <v>66.489999999999995</v>
      </c>
      <c r="L79" s="249">
        <v>81.349999999999994</v>
      </c>
      <c r="M79" s="224">
        <v>51.63</v>
      </c>
      <c r="N79" s="249">
        <v>70.83</v>
      </c>
      <c r="O79" s="225">
        <v>67.959999999999994</v>
      </c>
    </row>
    <row r="80" spans="2:15" ht="15" thickBot="1" x14ac:dyDescent="0.35">
      <c r="B80" s="310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2"/>
    </row>
    <row r="81" spans="2:15" ht="15.6" thickTop="1" thickBot="1" x14ac:dyDescent="0.35">
      <c r="B81" s="322" t="s">
        <v>80</v>
      </c>
      <c r="C81" s="64">
        <v>1</v>
      </c>
      <c r="D81" s="319" t="s">
        <v>35</v>
      </c>
      <c r="E81" s="316" t="s">
        <v>9</v>
      </c>
      <c r="F81" s="286">
        <v>0</v>
      </c>
      <c r="G81" s="232">
        <v>0</v>
      </c>
      <c r="H81" s="286">
        <v>0</v>
      </c>
      <c r="I81" s="232">
        <v>0</v>
      </c>
      <c r="J81" s="233">
        <v>0</v>
      </c>
      <c r="K81" s="287">
        <v>0</v>
      </c>
      <c r="L81" s="246">
        <v>0</v>
      </c>
      <c r="M81" s="287">
        <v>0</v>
      </c>
      <c r="N81" s="246">
        <v>0</v>
      </c>
      <c r="O81" s="247">
        <v>0</v>
      </c>
    </row>
    <row r="82" spans="2:15" ht="15" thickBot="1" x14ac:dyDescent="0.35">
      <c r="B82" s="323"/>
      <c r="C82" s="65">
        <v>0.8</v>
      </c>
      <c r="D82" s="320"/>
      <c r="E82" s="317"/>
      <c r="F82" s="209">
        <v>64.010000000000005</v>
      </c>
      <c r="G82" s="291">
        <v>66.150000000000006</v>
      </c>
      <c r="H82" s="209">
        <v>61.88</v>
      </c>
      <c r="I82" s="291">
        <v>64.77</v>
      </c>
      <c r="J82" s="180">
        <v>70.099999999999994</v>
      </c>
      <c r="K82" s="215">
        <v>64.75</v>
      </c>
      <c r="L82" s="292">
        <v>77.290000000000006</v>
      </c>
      <c r="M82" s="215">
        <v>52.22</v>
      </c>
      <c r="N82" s="292">
        <v>68.680000000000007</v>
      </c>
      <c r="O82" s="220">
        <v>66.930000000000007</v>
      </c>
    </row>
    <row r="83" spans="2:15" ht="15" thickBot="1" x14ac:dyDescent="0.35">
      <c r="B83" s="323"/>
      <c r="C83" s="66">
        <v>0.6</v>
      </c>
      <c r="D83" s="320"/>
      <c r="E83" s="317"/>
      <c r="F83" s="97">
        <v>63.18</v>
      </c>
      <c r="G83" s="211">
        <v>64.03</v>
      </c>
      <c r="H83" s="97">
        <v>62.34</v>
      </c>
      <c r="I83" s="211">
        <v>64.489999999999995</v>
      </c>
      <c r="J83" s="214">
        <v>69.02</v>
      </c>
      <c r="K83" s="130">
        <v>62.72</v>
      </c>
      <c r="L83" s="217">
        <v>87.23</v>
      </c>
      <c r="M83" s="130">
        <v>38.22</v>
      </c>
      <c r="N83" s="217">
        <v>70</v>
      </c>
      <c r="O83" s="221">
        <v>60.58</v>
      </c>
    </row>
    <row r="84" spans="2:15" ht="15" thickBot="1" x14ac:dyDescent="0.35">
      <c r="B84" s="323"/>
      <c r="C84" s="65">
        <v>0.4</v>
      </c>
      <c r="D84" s="320"/>
      <c r="E84" s="317"/>
      <c r="F84" s="209">
        <v>65.11</v>
      </c>
      <c r="G84" s="291">
        <v>94.62</v>
      </c>
      <c r="H84" s="209">
        <v>35.6</v>
      </c>
      <c r="I84" s="291">
        <v>73.06</v>
      </c>
      <c r="J84" s="180">
        <v>61.51</v>
      </c>
      <c r="K84" s="215">
        <v>57.84</v>
      </c>
      <c r="L84" s="292">
        <v>94.71</v>
      </c>
      <c r="M84" s="215">
        <v>20.98</v>
      </c>
      <c r="N84" s="292">
        <v>69.2</v>
      </c>
      <c r="O84" s="220">
        <v>49.41</v>
      </c>
    </row>
    <row r="85" spans="2:15" ht="15" thickBot="1" x14ac:dyDescent="0.35">
      <c r="B85" s="324"/>
      <c r="C85" s="67">
        <v>0.2</v>
      </c>
      <c r="D85" s="321"/>
      <c r="E85" s="318"/>
      <c r="F85" s="222">
        <v>67.63</v>
      </c>
      <c r="G85" s="240">
        <v>83.82</v>
      </c>
      <c r="H85" s="222">
        <v>51.45</v>
      </c>
      <c r="I85" s="240">
        <v>72.14</v>
      </c>
      <c r="J85" s="223">
        <v>71.58</v>
      </c>
      <c r="K85" s="224">
        <v>63.2</v>
      </c>
      <c r="L85" s="249">
        <v>90.83</v>
      </c>
      <c r="M85" s="224">
        <v>35.57</v>
      </c>
      <c r="N85" s="249">
        <v>71.17</v>
      </c>
      <c r="O85" s="225">
        <v>62.85</v>
      </c>
    </row>
    <row r="86" spans="2:15" ht="15" thickBot="1" x14ac:dyDescent="0.35">
      <c r="B86" s="310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2"/>
    </row>
    <row r="87" spans="2:15" ht="15.6" thickTop="1" thickBot="1" x14ac:dyDescent="0.35">
      <c r="B87" s="322"/>
      <c r="C87" s="64">
        <v>1</v>
      </c>
      <c r="D87" s="319" t="s">
        <v>36</v>
      </c>
      <c r="E87" s="316" t="s">
        <v>9</v>
      </c>
      <c r="F87" s="286">
        <v>0</v>
      </c>
      <c r="G87" s="232">
        <v>0</v>
      </c>
      <c r="H87" s="286">
        <v>0</v>
      </c>
      <c r="I87" s="232">
        <v>0</v>
      </c>
      <c r="J87" s="233">
        <v>0</v>
      </c>
      <c r="K87" s="287">
        <v>0</v>
      </c>
      <c r="L87" s="246">
        <v>0</v>
      </c>
      <c r="M87" s="287">
        <v>0</v>
      </c>
      <c r="N87" s="246">
        <v>0</v>
      </c>
      <c r="O87" s="247">
        <v>0</v>
      </c>
    </row>
    <row r="88" spans="2:15" ht="15" thickBot="1" x14ac:dyDescent="0.35">
      <c r="B88" s="323"/>
      <c r="C88" s="65">
        <v>0.8</v>
      </c>
      <c r="D88" s="320"/>
      <c r="E88" s="317"/>
      <c r="F88" s="209">
        <v>0</v>
      </c>
      <c r="G88" s="291">
        <v>0</v>
      </c>
      <c r="H88" s="209">
        <v>0</v>
      </c>
      <c r="I88" s="291">
        <v>0</v>
      </c>
      <c r="J88" s="180">
        <v>0</v>
      </c>
      <c r="K88" s="215">
        <v>0</v>
      </c>
      <c r="L88" s="292">
        <v>0</v>
      </c>
      <c r="M88" s="215">
        <v>0</v>
      </c>
      <c r="N88" s="292">
        <v>0</v>
      </c>
      <c r="O88" s="220">
        <v>0</v>
      </c>
    </row>
    <row r="89" spans="2:15" ht="15" thickBot="1" x14ac:dyDescent="0.35">
      <c r="B89" s="323"/>
      <c r="C89" s="66">
        <v>0.6</v>
      </c>
      <c r="D89" s="320"/>
      <c r="E89" s="317"/>
      <c r="F89" s="97">
        <v>0</v>
      </c>
      <c r="G89" s="211">
        <v>0</v>
      </c>
      <c r="H89" s="97">
        <v>0</v>
      </c>
      <c r="I89" s="211">
        <v>0</v>
      </c>
      <c r="J89" s="214">
        <v>0</v>
      </c>
      <c r="K89" s="130">
        <v>0</v>
      </c>
      <c r="L89" s="217">
        <v>0</v>
      </c>
      <c r="M89" s="130">
        <v>0</v>
      </c>
      <c r="N89" s="217">
        <v>0</v>
      </c>
      <c r="O89" s="221">
        <v>0</v>
      </c>
    </row>
    <row r="90" spans="2:15" ht="15" thickBot="1" x14ac:dyDescent="0.35">
      <c r="B90" s="323"/>
      <c r="C90" s="65">
        <v>0.4</v>
      </c>
      <c r="D90" s="320"/>
      <c r="E90" s="317"/>
      <c r="F90" s="209">
        <v>0</v>
      </c>
      <c r="G90" s="291">
        <v>0</v>
      </c>
      <c r="H90" s="209">
        <v>0</v>
      </c>
      <c r="I90" s="291">
        <v>0</v>
      </c>
      <c r="J90" s="180">
        <v>0</v>
      </c>
      <c r="K90" s="215">
        <v>0</v>
      </c>
      <c r="L90" s="292">
        <v>0</v>
      </c>
      <c r="M90" s="215">
        <v>0</v>
      </c>
      <c r="N90" s="292">
        <v>0</v>
      </c>
      <c r="O90" s="220">
        <v>0</v>
      </c>
    </row>
    <row r="91" spans="2:15" ht="15" thickBot="1" x14ac:dyDescent="0.35">
      <c r="B91" s="324"/>
      <c r="C91" s="67">
        <v>0.2</v>
      </c>
      <c r="D91" s="321"/>
      <c r="E91" s="318"/>
      <c r="F91" s="222">
        <v>0</v>
      </c>
      <c r="G91" s="240">
        <v>0</v>
      </c>
      <c r="H91" s="222">
        <v>0</v>
      </c>
      <c r="I91" s="240">
        <v>0</v>
      </c>
      <c r="J91" s="223">
        <v>0</v>
      </c>
      <c r="K91" s="224">
        <v>0</v>
      </c>
      <c r="L91" s="249">
        <v>0</v>
      </c>
      <c r="M91" s="224">
        <v>0</v>
      </c>
      <c r="N91" s="249">
        <v>0</v>
      </c>
      <c r="O91" s="225">
        <v>0</v>
      </c>
    </row>
    <row r="92" spans="2:15" ht="15" thickBot="1" x14ac:dyDescent="0.35">
      <c r="B92" s="310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2"/>
    </row>
    <row r="93" spans="2:15" ht="15.6" thickTop="1" thickBot="1" x14ac:dyDescent="0.35">
      <c r="B93" s="322"/>
      <c r="C93" s="64">
        <v>1</v>
      </c>
      <c r="D93" s="319" t="s">
        <v>37</v>
      </c>
      <c r="E93" s="316" t="s">
        <v>9</v>
      </c>
      <c r="F93" s="286">
        <v>0</v>
      </c>
      <c r="G93" s="232">
        <v>0</v>
      </c>
      <c r="H93" s="286">
        <v>0</v>
      </c>
      <c r="I93" s="232">
        <v>0</v>
      </c>
      <c r="J93" s="233">
        <v>0</v>
      </c>
      <c r="K93" s="287">
        <v>0</v>
      </c>
      <c r="L93" s="246">
        <v>0</v>
      </c>
      <c r="M93" s="287">
        <v>0</v>
      </c>
      <c r="N93" s="246">
        <v>0</v>
      </c>
      <c r="O93" s="247">
        <v>0</v>
      </c>
    </row>
    <row r="94" spans="2:15" ht="15" thickBot="1" x14ac:dyDescent="0.35">
      <c r="B94" s="323"/>
      <c r="C94" s="65">
        <v>0.8</v>
      </c>
      <c r="D94" s="320"/>
      <c r="E94" s="317"/>
      <c r="F94" s="209">
        <v>0</v>
      </c>
      <c r="G94" s="291">
        <v>0</v>
      </c>
      <c r="H94" s="209">
        <v>0</v>
      </c>
      <c r="I94" s="291">
        <v>0</v>
      </c>
      <c r="J94" s="180">
        <v>0</v>
      </c>
      <c r="K94" s="215">
        <v>0</v>
      </c>
      <c r="L94" s="292">
        <v>0</v>
      </c>
      <c r="M94" s="215">
        <v>0</v>
      </c>
      <c r="N94" s="292">
        <v>0</v>
      </c>
      <c r="O94" s="220">
        <v>0</v>
      </c>
    </row>
    <row r="95" spans="2:15" ht="15" thickBot="1" x14ac:dyDescent="0.35">
      <c r="B95" s="323"/>
      <c r="C95" s="66">
        <v>0.6</v>
      </c>
      <c r="D95" s="320"/>
      <c r="E95" s="317"/>
      <c r="F95" s="97">
        <v>0</v>
      </c>
      <c r="G95" s="211">
        <v>0</v>
      </c>
      <c r="H95" s="97">
        <v>0</v>
      </c>
      <c r="I95" s="211">
        <v>0</v>
      </c>
      <c r="J95" s="214">
        <v>0</v>
      </c>
      <c r="K95" s="130">
        <v>0</v>
      </c>
      <c r="L95" s="217">
        <v>0</v>
      </c>
      <c r="M95" s="130">
        <v>0</v>
      </c>
      <c r="N95" s="217">
        <v>0</v>
      </c>
      <c r="O95" s="221">
        <v>0</v>
      </c>
    </row>
    <row r="96" spans="2:15" ht="15" thickBot="1" x14ac:dyDescent="0.35">
      <c r="B96" s="323"/>
      <c r="C96" s="65">
        <v>0.4</v>
      </c>
      <c r="D96" s="320"/>
      <c r="E96" s="317"/>
      <c r="F96" s="209">
        <v>0</v>
      </c>
      <c r="G96" s="291">
        <v>0</v>
      </c>
      <c r="H96" s="209">
        <v>0</v>
      </c>
      <c r="I96" s="291">
        <v>0</v>
      </c>
      <c r="J96" s="180">
        <v>0</v>
      </c>
      <c r="K96" s="215">
        <v>0</v>
      </c>
      <c r="L96" s="292">
        <v>0</v>
      </c>
      <c r="M96" s="215">
        <v>0</v>
      </c>
      <c r="N96" s="292">
        <v>0</v>
      </c>
      <c r="O96" s="220">
        <v>0</v>
      </c>
    </row>
    <row r="97" spans="2:15" ht="15" thickBot="1" x14ac:dyDescent="0.35">
      <c r="B97" s="324"/>
      <c r="C97" s="67">
        <v>0.2</v>
      </c>
      <c r="D97" s="321"/>
      <c r="E97" s="318"/>
      <c r="F97" s="222">
        <v>0</v>
      </c>
      <c r="G97" s="240">
        <v>0</v>
      </c>
      <c r="H97" s="222">
        <v>0</v>
      </c>
      <c r="I97" s="240">
        <v>0</v>
      </c>
      <c r="J97" s="223">
        <v>0</v>
      </c>
      <c r="K97" s="224">
        <v>0</v>
      </c>
      <c r="L97" s="249">
        <v>0</v>
      </c>
      <c r="M97" s="224">
        <v>0</v>
      </c>
      <c r="N97" s="249">
        <v>0</v>
      </c>
      <c r="O97" s="225">
        <v>0</v>
      </c>
    </row>
    <row r="98" spans="2:15" ht="15" thickBot="1" x14ac:dyDescent="0.35">
      <c r="B98" s="310"/>
      <c r="C98" s="311"/>
      <c r="D98" s="311"/>
      <c r="E98" s="311"/>
      <c r="F98" s="311"/>
      <c r="G98" s="311"/>
      <c r="H98" s="311"/>
      <c r="I98" s="311"/>
      <c r="J98" s="311"/>
      <c r="K98" s="311"/>
      <c r="L98" s="311"/>
      <c r="M98" s="311"/>
      <c r="N98" s="311"/>
      <c r="O98" s="312"/>
    </row>
    <row r="99" spans="2:15" ht="15.6" thickTop="1" thickBot="1" x14ac:dyDescent="0.35">
      <c r="B99" s="322"/>
      <c r="C99" s="64">
        <v>1</v>
      </c>
      <c r="D99" s="319" t="s">
        <v>38</v>
      </c>
      <c r="E99" s="316" t="s">
        <v>9</v>
      </c>
      <c r="F99" s="286">
        <v>0</v>
      </c>
      <c r="G99" s="232">
        <v>0</v>
      </c>
      <c r="H99" s="286">
        <v>0</v>
      </c>
      <c r="I99" s="232">
        <v>0</v>
      </c>
      <c r="J99" s="233">
        <v>0</v>
      </c>
      <c r="K99" s="287">
        <v>0</v>
      </c>
      <c r="L99" s="246">
        <v>0</v>
      </c>
      <c r="M99" s="287">
        <v>0</v>
      </c>
      <c r="N99" s="246">
        <v>0</v>
      </c>
      <c r="O99" s="247">
        <v>0</v>
      </c>
    </row>
    <row r="100" spans="2:15" ht="15" thickBot="1" x14ac:dyDescent="0.35">
      <c r="B100" s="323"/>
      <c r="C100" s="65">
        <v>0.8</v>
      </c>
      <c r="D100" s="320"/>
      <c r="E100" s="317"/>
      <c r="F100" s="209">
        <v>0</v>
      </c>
      <c r="G100" s="291">
        <v>0</v>
      </c>
      <c r="H100" s="209">
        <v>0</v>
      </c>
      <c r="I100" s="291">
        <v>0</v>
      </c>
      <c r="J100" s="180">
        <v>0</v>
      </c>
      <c r="K100" s="215">
        <v>0</v>
      </c>
      <c r="L100" s="292">
        <v>0</v>
      </c>
      <c r="M100" s="215">
        <v>0</v>
      </c>
      <c r="N100" s="292">
        <v>0</v>
      </c>
      <c r="O100" s="220">
        <v>0</v>
      </c>
    </row>
    <row r="101" spans="2:15" ht="15" thickBot="1" x14ac:dyDescent="0.35">
      <c r="B101" s="323"/>
      <c r="C101" s="66">
        <v>0.6</v>
      </c>
      <c r="D101" s="320"/>
      <c r="E101" s="317"/>
      <c r="F101" s="97">
        <v>0</v>
      </c>
      <c r="G101" s="211">
        <v>0</v>
      </c>
      <c r="H101" s="97">
        <v>0</v>
      </c>
      <c r="I101" s="211">
        <v>0</v>
      </c>
      <c r="J101" s="214">
        <v>0</v>
      </c>
      <c r="K101" s="130">
        <v>0</v>
      </c>
      <c r="L101" s="217">
        <v>0</v>
      </c>
      <c r="M101" s="130">
        <v>0</v>
      </c>
      <c r="N101" s="217">
        <v>0</v>
      </c>
      <c r="O101" s="221">
        <v>0</v>
      </c>
    </row>
    <row r="102" spans="2:15" ht="15" thickBot="1" x14ac:dyDescent="0.35">
      <c r="B102" s="323"/>
      <c r="C102" s="65">
        <v>0.4</v>
      </c>
      <c r="D102" s="320"/>
      <c r="E102" s="317"/>
      <c r="F102" s="209">
        <v>0</v>
      </c>
      <c r="G102" s="291">
        <v>0</v>
      </c>
      <c r="H102" s="209">
        <v>0</v>
      </c>
      <c r="I102" s="291">
        <v>0</v>
      </c>
      <c r="J102" s="180">
        <v>0</v>
      </c>
      <c r="K102" s="215">
        <v>0</v>
      </c>
      <c r="L102" s="292">
        <v>0</v>
      </c>
      <c r="M102" s="215">
        <v>0</v>
      </c>
      <c r="N102" s="292">
        <v>0</v>
      </c>
      <c r="O102" s="220">
        <v>0</v>
      </c>
    </row>
    <row r="103" spans="2:15" ht="15" thickBot="1" x14ac:dyDescent="0.35">
      <c r="B103" s="324"/>
      <c r="C103" s="67">
        <v>0.2</v>
      </c>
      <c r="D103" s="321"/>
      <c r="E103" s="318"/>
      <c r="F103" s="222">
        <v>0</v>
      </c>
      <c r="G103" s="240">
        <v>0</v>
      </c>
      <c r="H103" s="222">
        <v>0</v>
      </c>
      <c r="I103" s="240">
        <v>0</v>
      </c>
      <c r="J103" s="223">
        <v>0</v>
      </c>
      <c r="K103" s="224">
        <v>0</v>
      </c>
      <c r="L103" s="249">
        <v>0</v>
      </c>
      <c r="M103" s="224">
        <v>0</v>
      </c>
      <c r="N103" s="249">
        <v>0</v>
      </c>
      <c r="O103" s="225">
        <v>0</v>
      </c>
    </row>
    <row r="106" spans="2:15" ht="18.600000000000001" thickBot="1" x14ac:dyDescent="0.4">
      <c r="B106" s="328" t="s">
        <v>41</v>
      </c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8"/>
    </row>
    <row r="107" spans="2:15" ht="15" thickBot="1" x14ac:dyDescent="0.35">
      <c r="B107" s="329" t="s">
        <v>40</v>
      </c>
      <c r="C107" s="316" t="s">
        <v>24</v>
      </c>
      <c r="D107" s="332" t="s">
        <v>12</v>
      </c>
      <c r="E107" s="334" t="s">
        <v>3</v>
      </c>
      <c r="F107" s="336" t="s">
        <v>26</v>
      </c>
      <c r="G107" s="337"/>
      <c r="H107" s="337"/>
      <c r="I107" s="337"/>
      <c r="J107" s="338"/>
      <c r="K107" s="339" t="s">
        <v>20</v>
      </c>
      <c r="L107" s="340"/>
      <c r="M107" s="340"/>
      <c r="N107" s="340"/>
      <c r="O107" s="341"/>
    </row>
    <row r="108" spans="2:15" ht="15.6" thickTop="1" thickBot="1" x14ac:dyDescent="0.35">
      <c r="B108" s="330"/>
      <c r="C108" s="317"/>
      <c r="D108" s="333"/>
      <c r="E108" s="335"/>
      <c r="F108" s="31" t="s">
        <v>1</v>
      </c>
      <c r="G108" s="20" t="s">
        <v>0</v>
      </c>
      <c r="H108" s="73" t="s">
        <v>2</v>
      </c>
      <c r="I108" s="73" t="s">
        <v>22</v>
      </c>
      <c r="J108" s="74" t="s">
        <v>23</v>
      </c>
      <c r="K108" s="21" t="s">
        <v>1</v>
      </c>
      <c r="L108" s="7" t="s">
        <v>0</v>
      </c>
      <c r="M108" s="8" t="s">
        <v>2</v>
      </c>
      <c r="N108" s="8" t="s">
        <v>22</v>
      </c>
      <c r="O108" s="14" t="s">
        <v>23</v>
      </c>
    </row>
    <row r="109" spans="2:15" ht="15" thickBot="1" x14ac:dyDescent="0.35">
      <c r="B109" s="331"/>
      <c r="C109" s="318"/>
      <c r="D109" s="385" t="s">
        <v>21</v>
      </c>
      <c r="E109" s="386"/>
      <c r="F109" s="63">
        <f>$D$9</f>
        <v>70.03</v>
      </c>
      <c r="G109" s="44">
        <f>$E$9</f>
        <v>95.26</v>
      </c>
      <c r="H109" s="44">
        <f>$F$9</f>
        <v>44.8</v>
      </c>
      <c r="I109" s="44">
        <f>$G$9</f>
        <v>76.069999999999993</v>
      </c>
      <c r="J109" s="72">
        <f>$H$9</f>
        <v>68.89</v>
      </c>
      <c r="K109" s="63">
        <f>$I$9</f>
        <v>67.92</v>
      </c>
      <c r="L109" s="44">
        <f>$J$9</f>
        <v>86.03</v>
      </c>
      <c r="M109" s="44">
        <f>$K$9</f>
        <v>49.82</v>
      </c>
      <c r="N109" s="44">
        <f>$L$9</f>
        <v>72.84</v>
      </c>
      <c r="O109" s="44">
        <f>$M$9</f>
        <v>70.52</v>
      </c>
    </row>
    <row r="110" spans="2:15" ht="15.6" thickTop="1" thickBot="1" x14ac:dyDescent="0.35">
      <c r="B110" s="440" t="s">
        <v>79</v>
      </c>
      <c r="C110" s="65">
        <v>1</v>
      </c>
      <c r="D110" s="319" t="s">
        <v>13</v>
      </c>
      <c r="E110" s="316" t="s">
        <v>9</v>
      </c>
      <c r="F110" s="286">
        <v>66.12</v>
      </c>
      <c r="G110" s="232">
        <v>93.29</v>
      </c>
      <c r="H110" s="286">
        <v>38.950000000000003</v>
      </c>
      <c r="I110" s="232">
        <v>73.36</v>
      </c>
      <c r="J110" s="233">
        <v>55.48</v>
      </c>
      <c r="K110" s="287">
        <v>61.03</v>
      </c>
      <c r="L110" s="246">
        <v>92.37</v>
      </c>
      <c r="M110" s="287">
        <v>29.69</v>
      </c>
      <c r="N110" s="246">
        <v>70.319999999999993</v>
      </c>
      <c r="O110" s="247">
        <v>57.45</v>
      </c>
    </row>
    <row r="111" spans="2:15" ht="15" thickBot="1" x14ac:dyDescent="0.35">
      <c r="B111" s="441"/>
      <c r="C111" s="65">
        <v>0.8</v>
      </c>
      <c r="D111" s="320"/>
      <c r="E111" s="317"/>
      <c r="F111" s="209">
        <v>65.09</v>
      </c>
      <c r="G111" s="291">
        <v>73.72</v>
      </c>
      <c r="H111" s="209">
        <v>56.46</v>
      </c>
      <c r="I111" s="291">
        <v>67.86</v>
      </c>
      <c r="J111" s="180">
        <v>68.14</v>
      </c>
      <c r="K111" s="215">
        <v>59.2</v>
      </c>
      <c r="L111" s="292">
        <v>81.66</v>
      </c>
      <c r="M111" s="215">
        <v>36.74</v>
      </c>
      <c r="N111" s="292">
        <v>66.680000000000007</v>
      </c>
      <c r="O111" s="220">
        <v>54.59</v>
      </c>
    </row>
    <row r="112" spans="2:15" ht="15" thickBot="1" x14ac:dyDescent="0.35">
      <c r="B112" s="441"/>
      <c r="C112" s="66">
        <v>0.6</v>
      </c>
      <c r="D112" s="320"/>
      <c r="E112" s="317"/>
      <c r="F112" s="97">
        <v>66.930000000000007</v>
      </c>
      <c r="G112" s="211">
        <v>78.77</v>
      </c>
      <c r="H112" s="97">
        <v>55.11</v>
      </c>
      <c r="I112" s="211">
        <v>70.430000000000007</v>
      </c>
      <c r="J112" s="214">
        <v>68.67</v>
      </c>
      <c r="K112" s="130">
        <v>65.38</v>
      </c>
      <c r="L112" s="217">
        <v>89.17</v>
      </c>
      <c r="M112" s="130">
        <v>41.6</v>
      </c>
      <c r="N112" s="217">
        <v>72.03</v>
      </c>
      <c r="O112" s="221">
        <v>64.23</v>
      </c>
    </row>
    <row r="113" spans="2:15" ht="15" thickBot="1" x14ac:dyDescent="0.35">
      <c r="B113" s="441"/>
      <c r="C113" s="65">
        <v>0.4</v>
      </c>
      <c r="D113" s="320"/>
      <c r="E113" s="317"/>
      <c r="F113" s="209">
        <v>66.290000000000006</v>
      </c>
      <c r="G113" s="291">
        <v>93.51</v>
      </c>
      <c r="H113" s="209">
        <v>39.08</v>
      </c>
      <c r="I113" s="291">
        <v>73.5</v>
      </c>
      <c r="J113" s="180">
        <v>52.87</v>
      </c>
      <c r="K113" s="215">
        <v>54.64</v>
      </c>
      <c r="L113" s="292">
        <v>95.69</v>
      </c>
      <c r="M113" s="215">
        <v>13.6</v>
      </c>
      <c r="N113" s="292">
        <v>67.84</v>
      </c>
      <c r="O113" s="220">
        <v>41.94</v>
      </c>
    </row>
    <row r="114" spans="2:15" ht="15" thickBot="1" x14ac:dyDescent="0.35">
      <c r="B114" s="442"/>
      <c r="C114" s="67">
        <v>0.2</v>
      </c>
      <c r="D114" s="321"/>
      <c r="E114" s="318"/>
      <c r="F114" s="300">
        <v>66.680000000000007</v>
      </c>
      <c r="G114" s="240">
        <v>90.15</v>
      </c>
      <c r="H114" s="222">
        <v>43.2</v>
      </c>
      <c r="I114" s="240">
        <v>73.010000000000005</v>
      </c>
      <c r="J114" s="223">
        <v>65.790000000000006</v>
      </c>
      <c r="K114" s="224">
        <v>58.03</v>
      </c>
      <c r="L114" s="249">
        <v>93.94</v>
      </c>
      <c r="M114" s="224">
        <v>22.12</v>
      </c>
      <c r="N114" s="249">
        <v>69.12</v>
      </c>
      <c r="O114" s="225">
        <v>50.05</v>
      </c>
    </row>
    <row r="115" spans="2:15" ht="15" thickBot="1" x14ac:dyDescent="0.35">
      <c r="B115" s="310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2"/>
    </row>
    <row r="116" spans="2:15" ht="15.6" thickTop="1" thickBot="1" x14ac:dyDescent="0.35">
      <c r="B116" s="440" t="s">
        <v>76</v>
      </c>
      <c r="C116" s="64">
        <v>1</v>
      </c>
      <c r="D116" s="319" t="s">
        <v>14</v>
      </c>
      <c r="E116" s="316" t="s">
        <v>9</v>
      </c>
      <c r="F116" s="286">
        <v>66.98</v>
      </c>
      <c r="G116" s="232">
        <v>88.74</v>
      </c>
      <c r="H116" s="286">
        <v>49.23</v>
      </c>
      <c r="I116" s="232">
        <v>71.959999999999994</v>
      </c>
      <c r="J116" s="233">
        <v>64.72</v>
      </c>
      <c r="K116" s="287">
        <v>66.69</v>
      </c>
      <c r="L116" s="246">
        <v>87.82</v>
      </c>
      <c r="M116" s="287">
        <v>45.57</v>
      </c>
      <c r="N116" s="246">
        <v>72.5</v>
      </c>
      <c r="O116" s="247">
        <v>67.53</v>
      </c>
    </row>
    <row r="117" spans="2:15" ht="15" thickBot="1" x14ac:dyDescent="0.35">
      <c r="B117" s="441"/>
      <c r="C117" s="65">
        <v>0.8</v>
      </c>
      <c r="D117" s="320"/>
      <c r="E117" s="317"/>
      <c r="F117" s="209">
        <v>67.180000000000007</v>
      </c>
      <c r="G117" s="291">
        <v>81.849999999999994</v>
      </c>
      <c r="H117" s="209">
        <v>52.52</v>
      </c>
      <c r="I117" s="291">
        <v>71.38</v>
      </c>
      <c r="J117" s="180">
        <v>64.7</v>
      </c>
      <c r="K117" s="215">
        <v>57.09</v>
      </c>
      <c r="L117" s="292">
        <v>88.74</v>
      </c>
      <c r="M117" s="215">
        <v>25.45</v>
      </c>
      <c r="N117" s="292">
        <v>67.41</v>
      </c>
      <c r="O117" s="220">
        <v>48.89</v>
      </c>
    </row>
    <row r="118" spans="2:15" ht="15" thickBot="1" x14ac:dyDescent="0.35">
      <c r="B118" s="441"/>
      <c r="C118" s="66">
        <v>0.6</v>
      </c>
      <c r="D118" s="320"/>
      <c r="E118" s="317"/>
      <c r="F118" s="97">
        <v>62.38</v>
      </c>
      <c r="G118" s="211">
        <v>55.78</v>
      </c>
      <c r="H118" s="97">
        <v>68.98</v>
      </c>
      <c r="I118" s="211">
        <v>59.72</v>
      </c>
      <c r="J118" s="214">
        <v>68.45</v>
      </c>
      <c r="K118" s="130">
        <v>58.63</v>
      </c>
      <c r="L118" s="217">
        <v>77.569999999999993</v>
      </c>
      <c r="M118" s="130">
        <v>39.69</v>
      </c>
      <c r="N118" s="217">
        <v>65.209999999999994</v>
      </c>
      <c r="O118" s="221">
        <v>56.27</v>
      </c>
    </row>
    <row r="119" spans="2:15" ht="15" thickBot="1" x14ac:dyDescent="0.35">
      <c r="B119" s="441"/>
      <c r="C119" s="65">
        <v>0.4</v>
      </c>
      <c r="D119" s="320"/>
      <c r="E119" s="317"/>
      <c r="F119" s="209">
        <v>65.03</v>
      </c>
      <c r="G119" s="291">
        <v>85.88</v>
      </c>
      <c r="H119" s="209">
        <v>44.18</v>
      </c>
      <c r="I119" s="291">
        <v>71.06</v>
      </c>
      <c r="J119" s="180">
        <v>60.19</v>
      </c>
      <c r="K119" s="215">
        <v>58.6</v>
      </c>
      <c r="L119" s="292">
        <v>91.97</v>
      </c>
      <c r="M119" s="215">
        <v>25.23</v>
      </c>
      <c r="N119" s="292">
        <v>68.95</v>
      </c>
      <c r="O119" s="220">
        <v>52.04</v>
      </c>
    </row>
    <row r="120" spans="2:15" ht="15" thickBot="1" x14ac:dyDescent="0.35">
      <c r="B120" s="442"/>
      <c r="C120" s="67">
        <v>0.2</v>
      </c>
      <c r="D120" s="321"/>
      <c r="E120" s="318"/>
      <c r="F120" s="222">
        <v>67</v>
      </c>
      <c r="G120" s="240">
        <v>80.709999999999994</v>
      </c>
      <c r="H120" s="222">
        <v>53.29</v>
      </c>
      <c r="I120" s="240">
        <v>70.98</v>
      </c>
      <c r="J120" s="223">
        <v>68.45</v>
      </c>
      <c r="K120" s="224">
        <v>59.06</v>
      </c>
      <c r="L120" s="249">
        <v>93.54</v>
      </c>
      <c r="M120" s="224">
        <v>24.58</v>
      </c>
      <c r="N120" s="249">
        <v>69.55</v>
      </c>
      <c r="O120" s="225">
        <v>52.32</v>
      </c>
    </row>
    <row r="121" spans="2:15" ht="15" thickBot="1" x14ac:dyDescent="0.35">
      <c r="B121" s="310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12"/>
    </row>
    <row r="122" spans="2:15" ht="15.6" thickTop="1" thickBot="1" x14ac:dyDescent="0.35">
      <c r="B122" s="437" t="s">
        <v>82</v>
      </c>
      <c r="C122" s="64">
        <v>1</v>
      </c>
      <c r="D122" s="319" t="s">
        <v>15</v>
      </c>
      <c r="E122" s="316" t="s">
        <v>9</v>
      </c>
      <c r="F122" s="286">
        <v>64.88</v>
      </c>
      <c r="G122" s="232">
        <v>69.02</v>
      </c>
      <c r="H122" s="286">
        <v>60.74</v>
      </c>
      <c r="I122" s="232">
        <v>66.27</v>
      </c>
      <c r="J122" s="233">
        <v>66.88</v>
      </c>
      <c r="K122" s="287">
        <v>64</v>
      </c>
      <c r="L122" s="246">
        <v>87.97</v>
      </c>
      <c r="M122" s="287">
        <v>40.03</v>
      </c>
      <c r="N122" s="246">
        <v>70.959999999999994</v>
      </c>
      <c r="O122" s="247">
        <v>63.16</v>
      </c>
    </row>
    <row r="123" spans="2:15" ht="15" thickBot="1" x14ac:dyDescent="0.35">
      <c r="B123" s="438"/>
      <c r="C123" s="65">
        <v>0.8</v>
      </c>
      <c r="D123" s="320"/>
      <c r="E123" s="317"/>
      <c r="F123" s="209">
        <v>66.06</v>
      </c>
      <c r="G123" s="291">
        <v>74.03</v>
      </c>
      <c r="H123" s="209">
        <v>58.09</v>
      </c>
      <c r="I123" s="291">
        <v>68.56</v>
      </c>
      <c r="J123" s="180">
        <v>70.02</v>
      </c>
      <c r="K123" s="215">
        <v>61.47</v>
      </c>
      <c r="L123" s="292">
        <v>89.11</v>
      </c>
      <c r="M123" s="215">
        <v>33.85</v>
      </c>
      <c r="N123" s="292">
        <v>69.81</v>
      </c>
      <c r="O123" s="220">
        <v>58.4</v>
      </c>
    </row>
    <row r="124" spans="2:15" ht="15" thickBot="1" x14ac:dyDescent="0.35">
      <c r="B124" s="438"/>
      <c r="C124" s="66">
        <v>0.6</v>
      </c>
      <c r="D124" s="320"/>
      <c r="E124" s="317"/>
      <c r="F124" s="97">
        <v>67.459999999999994</v>
      </c>
      <c r="G124" s="211">
        <v>84.89</v>
      </c>
      <c r="H124" s="97">
        <v>50.03</v>
      </c>
      <c r="I124" s="211">
        <v>72.290000000000006</v>
      </c>
      <c r="J124" s="214">
        <v>70.760000000000005</v>
      </c>
      <c r="K124" s="130">
        <v>57.37</v>
      </c>
      <c r="L124" s="217">
        <v>93.08</v>
      </c>
      <c r="M124" s="130">
        <v>21.66</v>
      </c>
      <c r="N124" s="217">
        <v>68.58</v>
      </c>
      <c r="O124" s="221">
        <v>48.69</v>
      </c>
    </row>
    <row r="125" spans="2:15" ht="15" thickBot="1" x14ac:dyDescent="0.35">
      <c r="B125" s="438"/>
      <c r="C125" s="65">
        <v>0.4</v>
      </c>
      <c r="D125" s="320"/>
      <c r="E125" s="317"/>
      <c r="F125" s="209">
        <v>66.69</v>
      </c>
      <c r="G125" s="291">
        <v>86.37</v>
      </c>
      <c r="H125" s="209">
        <v>47.02</v>
      </c>
      <c r="I125" s="291">
        <v>72.17</v>
      </c>
      <c r="J125" s="180">
        <v>65.790000000000006</v>
      </c>
      <c r="K125" s="215">
        <v>57.24</v>
      </c>
      <c r="L125" s="292">
        <v>95.11</v>
      </c>
      <c r="M125" s="215">
        <v>19.38</v>
      </c>
      <c r="N125" s="292">
        <v>68.98</v>
      </c>
      <c r="O125" s="220">
        <v>46.73</v>
      </c>
    </row>
    <row r="126" spans="2:15" ht="15" thickBot="1" x14ac:dyDescent="0.35">
      <c r="B126" s="439"/>
      <c r="C126" s="67">
        <v>0.2</v>
      </c>
      <c r="D126" s="321"/>
      <c r="E126" s="318"/>
      <c r="F126" s="222">
        <v>67.06</v>
      </c>
      <c r="G126" s="240">
        <v>96.37</v>
      </c>
      <c r="H126" s="222">
        <v>37.75</v>
      </c>
      <c r="I126" s="240">
        <v>74.53</v>
      </c>
      <c r="J126" s="223">
        <v>53.55</v>
      </c>
      <c r="K126" s="224">
        <v>56.31</v>
      </c>
      <c r="L126" s="249">
        <v>94.55</v>
      </c>
      <c r="M126" s="224">
        <v>18.059999999999999</v>
      </c>
      <c r="N126" s="249">
        <v>68.39</v>
      </c>
      <c r="O126" s="225">
        <v>48.17</v>
      </c>
    </row>
    <row r="127" spans="2:15" ht="15" thickBot="1" x14ac:dyDescent="0.35">
      <c r="B127" s="310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2"/>
    </row>
    <row r="128" spans="2:15" ht="15.6" thickTop="1" thickBot="1" x14ac:dyDescent="0.35">
      <c r="B128" s="322" t="s">
        <v>81</v>
      </c>
      <c r="C128" s="64">
        <v>1</v>
      </c>
      <c r="D128" s="319" t="s">
        <v>35</v>
      </c>
      <c r="E128" s="316" t="s">
        <v>9</v>
      </c>
      <c r="F128" s="286">
        <v>0</v>
      </c>
      <c r="G128" s="232">
        <v>0</v>
      </c>
      <c r="H128" s="286">
        <v>0</v>
      </c>
      <c r="I128" s="232">
        <v>0</v>
      </c>
      <c r="J128" s="233">
        <v>0</v>
      </c>
      <c r="K128" s="287">
        <v>0</v>
      </c>
      <c r="L128" s="246">
        <v>0</v>
      </c>
      <c r="M128" s="287">
        <v>0</v>
      </c>
      <c r="N128" s="246">
        <v>0</v>
      </c>
      <c r="O128" s="247">
        <v>0</v>
      </c>
    </row>
    <row r="129" spans="2:15" ht="15" thickBot="1" x14ac:dyDescent="0.35">
      <c r="B129" s="323"/>
      <c r="C129" s="65">
        <v>0.8</v>
      </c>
      <c r="D129" s="320"/>
      <c r="E129" s="317"/>
      <c r="F129" s="209">
        <v>0</v>
      </c>
      <c r="G129" s="291">
        <v>0</v>
      </c>
      <c r="H129" s="209">
        <v>0</v>
      </c>
      <c r="I129" s="291">
        <v>0</v>
      </c>
      <c r="J129" s="180">
        <v>0</v>
      </c>
      <c r="K129" s="215">
        <v>0</v>
      </c>
      <c r="L129" s="292">
        <v>0</v>
      </c>
      <c r="M129" s="215">
        <v>0</v>
      </c>
      <c r="N129" s="292">
        <v>0</v>
      </c>
      <c r="O129" s="220">
        <v>0</v>
      </c>
    </row>
    <row r="130" spans="2:15" ht="15" thickBot="1" x14ac:dyDescent="0.35">
      <c r="B130" s="323"/>
      <c r="C130" s="66">
        <v>0.6</v>
      </c>
      <c r="D130" s="320"/>
      <c r="E130" s="317"/>
      <c r="F130" s="97">
        <v>0</v>
      </c>
      <c r="G130" s="211">
        <v>0</v>
      </c>
      <c r="H130" s="97">
        <v>0</v>
      </c>
      <c r="I130" s="211">
        <v>0</v>
      </c>
      <c r="J130" s="214">
        <v>0</v>
      </c>
      <c r="K130" s="130">
        <v>0</v>
      </c>
      <c r="L130" s="217">
        <v>0</v>
      </c>
      <c r="M130" s="130">
        <v>0</v>
      </c>
      <c r="N130" s="217">
        <v>0</v>
      </c>
      <c r="O130" s="221">
        <v>0</v>
      </c>
    </row>
    <row r="131" spans="2:15" ht="15" thickBot="1" x14ac:dyDescent="0.35">
      <c r="B131" s="323"/>
      <c r="C131" s="65">
        <v>0.4</v>
      </c>
      <c r="D131" s="320"/>
      <c r="E131" s="317"/>
      <c r="F131" s="209">
        <v>0</v>
      </c>
      <c r="G131" s="291">
        <v>0</v>
      </c>
      <c r="H131" s="209">
        <v>0</v>
      </c>
      <c r="I131" s="291">
        <v>0</v>
      </c>
      <c r="J131" s="180">
        <v>0</v>
      </c>
      <c r="K131" s="215">
        <v>0</v>
      </c>
      <c r="L131" s="292">
        <v>0</v>
      </c>
      <c r="M131" s="215">
        <v>0</v>
      </c>
      <c r="N131" s="292">
        <v>0</v>
      </c>
      <c r="O131" s="220">
        <v>0</v>
      </c>
    </row>
    <row r="132" spans="2:15" ht="15" thickBot="1" x14ac:dyDescent="0.35">
      <c r="B132" s="324"/>
      <c r="C132" s="67">
        <v>0.2</v>
      </c>
      <c r="D132" s="321"/>
      <c r="E132" s="318"/>
      <c r="F132" s="222">
        <v>0</v>
      </c>
      <c r="G132" s="240">
        <v>0</v>
      </c>
      <c r="H132" s="222">
        <v>0</v>
      </c>
      <c r="I132" s="240">
        <v>0</v>
      </c>
      <c r="J132" s="223">
        <v>0</v>
      </c>
      <c r="K132" s="224">
        <v>0</v>
      </c>
      <c r="L132" s="249">
        <v>0</v>
      </c>
      <c r="M132" s="224">
        <v>0</v>
      </c>
      <c r="N132" s="249">
        <v>0</v>
      </c>
      <c r="O132" s="225">
        <v>0</v>
      </c>
    </row>
    <row r="133" spans="2:15" ht="15" thickBot="1" x14ac:dyDescent="0.35">
      <c r="B133" s="310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2"/>
    </row>
    <row r="134" spans="2:15" ht="15.6" thickTop="1" thickBot="1" x14ac:dyDescent="0.35">
      <c r="B134" s="371"/>
      <c r="C134" s="65">
        <v>1</v>
      </c>
      <c r="D134" s="434" t="s">
        <v>36</v>
      </c>
      <c r="E134" s="448" t="s">
        <v>9</v>
      </c>
      <c r="F134" s="286">
        <v>0</v>
      </c>
      <c r="G134" s="232">
        <v>0</v>
      </c>
      <c r="H134" s="286">
        <v>0</v>
      </c>
      <c r="I134" s="232">
        <v>0</v>
      </c>
      <c r="J134" s="233">
        <v>0</v>
      </c>
      <c r="K134" s="287">
        <v>0</v>
      </c>
      <c r="L134" s="246">
        <v>0</v>
      </c>
      <c r="M134" s="287">
        <v>0</v>
      </c>
      <c r="N134" s="246">
        <v>0</v>
      </c>
      <c r="O134" s="247">
        <v>0</v>
      </c>
    </row>
    <row r="135" spans="2:15" ht="15" thickBot="1" x14ac:dyDescent="0.35">
      <c r="B135" s="372"/>
      <c r="C135" s="65">
        <v>0.8</v>
      </c>
      <c r="D135" s="435"/>
      <c r="E135" s="449"/>
      <c r="F135" s="209">
        <v>0</v>
      </c>
      <c r="G135" s="291">
        <v>0</v>
      </c>
      <c r="H135" s="209">
        <v>0</v>
      </c>
      <c r="I135" s="291">
        <v>0</v>
      </c>
      <c r="J135" s="180">
        <v>0</v>
      </c>
      <c r="K135" s="215">
        <v>0</v>
      </c>
      <c r="L135" s="292">
        <v>0</v>
      </c>
      <c r="M135" s="215">
        <v>0</v>
      </c>
      <c r="N135" s="292">
        <v>0</v>
      </c>
      <c r="O135" s="220">
        <v>0</v>
      </c>
    </row>
    <row r="136" spans="2:15" ht="15" thickBot="1" x14ac:dyDescent="0.35">
      <c r="B136" s="372"/>
      <c r="C136" s="65">
        <v>0.6</v>
      </c>
      <c r="D136" s="435"/>
      <c r="E136" s="449"/>
      <c r="F136" s="97">
        <v>0</v>
      </c>
      <c r="G136" s="211">
        <v>0</v>
      </c>
      <c r="H136" s="97">
        <v>0</v>
      </c>
      <c r="I136" s="211">
        <v>0</v>
      </c>
      <c r="J136" s="214">
        <v>0</v>
      </c>
      <c r="K136" s="130">
        <v>0</v>
      </c>
      <c r="L136" s="217">
        <v>0</v>
      </c>
      <c r="M136" s="130">
        <v>0</v>
      </c>
      <c r="N136" s="217">
        <v>0</v>
      </c>
      <c r="O136" s="221">
        <v>0</v>
      </c>
    </row>
    <row r="137" spans="2:15" ht="15" thickBot="1" x14ac:dyDescent="0.35">
      <c r="B137" s="372"/>
      <c r="C137" s="65">
        <v>0.4</v>
      </c>
      <c r="D137" s="435"/>
      <c r="E137" s="449"/>
      <c r="F137" s="209">
        <v>0</v>
      </c>
      <c r="G137" s="291">
        <v>0</v>
      </c>
      <c r="H137" s="209">
        <v>0</v>
      </c>
      <c r="I137" s="291">
        <v>0</v>
      </c>
      <c r="J137" s="180">
        <v>0</v>
      </c>
      <c r="K137" s="215">
        <v>0</v>
      </c>
      <c r="L137" s="292">
        <v>0</v>
      </c>
      <c r="M137" s="215">
        <v>0</v>
      </c>
      <c r="N137" s="292">
        <v>0</v>
      </c>
      <c r="O137" s="220">
        <v>0</v>
      </c>
    </row>
    <row r="138" spans="2:15" ht="15" thickBot="1" x14ac:dyDescent="0.35">
      <c r="B138" s="373"/>
      <c r="C138" s="67">
        <v>0.2</v>
      </c>
      <c r="D138" s="436"/>
      <c r="E138" s="450"/>
      <c r="F138" s="222">
        <v>0</v>
      </c>
      <c r="G138" s="240">
        <v>0</v>
      </c>
      <c r="H138" s="222">
        <v>0</v>
      </c>
      <c r="I138" s="240">
        <v>0</v>
      </c>
      <c r="J138" s="223">
        <v>0</v>
      </c>
      <c r="K138" s="224">
        <v>0</v>
      </c>
      <c r="L138" s="249">
        <v>0</v>
      </c>
      <c r="M138" s="224">
        <v>0</v>
      </c>
      <c r="N138" s="249">
        <v>0</v>
      </c>
      <c r="O138" s="225">
        <v>0</v>
      </c>
    </row>
    <row r="139" spans="2:15" ht="15" thickBot="1" x14ac:dyDescent="0.35">
      <c r="B139" s="310"/>
      <c r="C139" s="311"/>
      <c r="D139" s="311"/>
      <c r="E139" s="311"/>
      <c r="F139" s="311"/>
      <c r="G139" s="311"/>
      <c r="H139" s="311"/>
      <c r="I139" s="311"/>
      <c r="J139" s="311"/>
      <c r="K139" s="311"/>
      <c r="L139" s="311"/>
      <c r="M139" s="311"/>
      <c r="N139" s="311"/>
      <c r="O139" s="312"/>
    </row>
    <row r="140" spans="2:15" ht="15.6" thickTop="1" thickBot="1" x14ac:dyDescent="0.35">
      <c r="B140" s="322"/>
      <c r="C140" s="64">
        <v>1</v>
      </c>
      <c r="D140" s="434" t="s">
        <v>37</v>
      </c>
      <c r="E140" s="448" t="s">
        <v>9</v>
      </c>
      <c r="F140" s="286">
        <v>0</v>
      </c>
      <c r="G140" s="232">
        <v>0</v>
      </c>
      <c r="H140" s="286">
        <v>0</v>
      </c>
      <c r="I140" s="232">
        <v>0</v>
      </c>
      <c r="J140" s="233">
        <v>0</v>
      </c>
      <c r="K140" s="287">
        <v>0</v>
      </c>
      <c r="L140" s="246">
        <v>0</v>
      </c>
      <c r="M140" s="287">
        <v>0</v>
      </c>
      <c r="N140" s="246">
        <v>0</v>
      </c>
      <c r="O140" s="247">
        <v>0</v>
      </c>
    </row>
    <row r="141" spans="2:15" ht="15" thickBot="1" x14ac:dyDescent="0.35">
      <c r="B141" s="323"/>
      <c r="C141" s="65">
        <v>0.8</v>
      </c>
      <c r="D141" s="435"/>
      <c r="E141" s="449"/>
      <c r="F141" s="209">
        <v>0</v>
      </c>
      <c r="G141" s="291">
        <v>0</v>
      </c>
      <c r="H141" s="209">
        <v>0</v>
      </c>
      <c r="I141" s="291">
        <v>0</v>
      </c>
      <c r="J141" s="180">
        <v>0</v>
      </c>
      <c r="K141" s="215">
        <v>0</v>
      </c>
      <c r="L141" s="292">
        <v>0</v>
      </c>
      <c r="M141" s="215">
        <v>0</v>
      </c>
      <c r="N141" s="292">
        <v>0</v>
      </c>
      <c r="O141" s="220">
        <v>0</v>
      </c>
    </row>
    <row r="142" spans="2:15" ht="15" thickBot="1" x14ac:dyDescent="0.35">
      <c r="B142" s="323"/>
      <c r="C142" s="66">
        <v>0.6</v>
      </c>
      <c r="D142" s="435"/>
      <c r="E142" s="449"/>
      <c r="F142" s="97">
        <v>0</v>
      </c>
      <c r="G142" s="211">
        <v>0</v>
      </c>
      <c r="H142" s="97">
        <v>0</v>
      </c>
      <c r="I142" s="211">
        <v>0</v>
      </c>
      <c r="J142" s="214">
        <v>0</v>
      </c>
      <c r="K142" s="130">
        <v>0</v>
      </c>
      <c r="L142" s="217">
        <v>0</v>
      </c>
      <c r="M142" s="130">
        <v>0</v>
      </c>
      <c r="N142" s="217">
        <v>0</v>
      </c>
      <c r="O142" s="221">
        <v>0</v>
      </c>
    </row>
    <row r="143" spans="2:15" ht="15" thickBot="1" x14ac:dyDescent="0.35">
      <c r="B143" s="323"/>
      <c r="C143" s="65">
        <v>0.4</v>
      </c>
      <c r="D143" s="435"/>
      <c r="E143" s="449"/>
      <c r="F143" s="209">
        <v>0</v>
      </c>
      <c r="G143" s="291">
        <v>0</v>
      </c>
      <c r="H143" s="209">
        <v>0</v>
      </c>
      <c r="I143" s="291">
        <v>0</v>
      </c>
      <c r="J143" s="180">
        <v>0</v>
      </c>
      <c r="K143" s="215">
        <v>0</v>
      </c>
      <c r="L143" s="292">
        <v>0</v>
      </c>
      <c r="M143" s="215">
        <v>0</v>
      </c>
      <c r="N143" s="292">
        <v>0</v>
      </c>
      <c r="O143" s="220">
        <v>0</v>
      </c>
    </row>
    <row r="144" spans="2:15" ht="15" thickBot="1" x14ac:dyDescent="0.35">
      <c r="B144" s="324"/>
      <c r="C144" s="67">
        <v>0.2</v>
      </c>
      <c r="D144" s="436"/>
      <c r="E144" s="450"/>
      <c r="F144" s="222">
        <v>0</v>
      </c>
      <c r="G144" s="240">
        <v>0</v>
      </c>
      <c r="H144" s="222">
        <v>0</v>
      </c>
      <c r="I144" s="240">
        <v>0</v>
      </c>
      <c r="J144" s="223">
        <v>0</v>
      </c>
      <c r="K144" s="224">
        <v>0</v>
      </c>
      <c r="L144" s="249">
        <v>0</v>
      </c>
      <c r="M144" s="224">
        <v>0</v>
      </c>
      <c r="N144" s="249">
        <v>0</v>
      </c>
      <c r="O144" s="225">
        <v>0</v>
      </c>
    </row>
    <row r="145" spans="2:15" ht="15" thickBot="1" x14ac:dyDescent="0.35">
      <c r="B145" s="310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2"/>
    </row>
    <row r="146" spans="2:15" ht="15.6" thickTop="1" thickBot="1" x14ac:dyDescent="0.35">
      <c r="B146" s="322"/>
      <c r="C146" s="64">
        <v>1</v>
      </c>
      <c r="D146" s="434" t="s">
        <v>38</v>
      </c>
      <c r="E146" s="448" t="s">
        <v>9</v>
      </c>
      <c r="F146" s="286">
        <v>0</v>
      </c>
      <c r="G146" s="232">
        <v>0</v>
      </c>
      <c r="H146" s="286">
        <v>0</v>
      </c>
      <c r="I146" s="232">
        <v>0</v>
      </c>
      <c r="J146" s="233">
        <v>0</v>
      </c>
      <c r="K146" s="287">
        <v>0</v>
      </c>
      <c r="L146" s="246">
        <v>0</v>
      </c>
      <c r="M146" s="287">
        <v>0</v>
      </c>
      <c r="N146" s="246">
        <v>0</v>
      </c>
      <c r="O146" s="247">
        <v>0</v>
      </c>
    </row>
    <row r="147" spans="2:15" ht="15" thickBot="1" x14ac:dyDescent="0.35">
      <c r="B147" s="323"/>
      <c r="C147" s="65">
        <v>0.8</v>
      </c>
      <c r="D147" s="435"/>
      <c r="E147" s="449"/>
      <c r="F147" s="209">
        <v>0</v>
      </c>
      <c r="G147" s="291">
        <v>0</v>
      </c>
      <c r="H147" s="209">
        <v>0</v>
      </c>
      <c r="I147" s="291">
        <v>0</v>
      </c>
      <c r="J147" s="180">
        <v>0</v>
      </c>
      <c r="K147" s="215">
        <v>0</v>
      </c>
      <c r="L147" s="292">
        <v>0</v>
      </c>
      <c r="M147" s="215">
        <v>0</v>
      </c>
      <c r="N147" s="292">
        <v>0</v>
      </c>
      <c r="O147" s="220">
        <v>0</v>
      </c>
    </row>
    <row r="148" spans="2:15" ht="15" thickBot="1" x14ac:dyDescent="0.35">
      <c r="B148" s="323"/>
      <c r="C148" s="66">
        <v>0.6</v>
      </c>
      <c r="D148" s="435"/>
      <c r="E148" s="449"/>
      <c r="F148" s="97">
        <v>0</v>
      </c>
      <c r="G148" s="211">
        <v>0</v>
      </c>
      <c r="H148" s="97">
        <v>0</v>
      </c>
      <c r="I148" s="211">
        <v>0</v>
      </c>
      <c r="J148" s="214">
        <v>0</v>
      </c>
      <c r="K148" s="130">
        <v>0</v>
      </c>
      <c r="L148" s="217">
        <v>0</v>
      </c>
      <c r="M148" s="130">
        <v>0</v>
      </c>
      <c r="N148" s="217">
        <v>0</v>
      </c>
      <c r="O148" s="221">
        <v>0</v>
      </c>
    </row>
    <row r="149" spans="2:15" ht="15" thickBot="1" x14ac:dyDescent="0.35">
      <c r="B149" s="323"/>
      <c r="C149" s="65">
        <v>0.4</v>
      </c>
      <c r="D149" s="435"/>
      <c r="E149" s="449"/>
      <c r="F149" s="209">
        <v>0</v>
      </c>
      <c r="G149" s="291">
        <v>0</v>
      </c>
      <c r="H149" s="209">
        <v>0</v>
      </c>
      <c r="I149" s="291">
        <v>0</v>
      </c>
      <c r="J149" s="180">
        <v>0</v>
      </c>
      <c r="K149" s="215">
        <v>0</v>
      </c>
      <c r="L149" s="292">
        <v>0</v>
      </c>
      <c r="M149" s="215">
        <v>0</v>
      </c>
      <c r="N149" s="292">
        <v>0</v>
      </c>
      <c r="O149" s="220">
        <v>0</v>
      </c>
    </row>
    <row r="150" spans="2:15" ht="15" thickBot="1" x14ac:dyDescent="0.35">
      <c r="B150" s="324"/>
      <c r="C150" s="65">
        <v>0.2</v>
      </c>
      <c r="D150" s="436"/>
      <c r="E150" s="450"/>
      <c r="F150" s="222">
        <v>0</v>
      </c>
      <c r="G150" s="240">
        <v>0</v>
      </c>
      <c r="H150" s="222">
        <v>0</v>
      </c>
      <c r="I150" s="240">
        <v>0</v>
      </c>
      <c r="J150" s="223">
        <v>0</v>
      </c>
      <c r="K150" s="224">
        <v>0</v>
      </c>
      <c r="L150" s="249">
        <v>0</v>
      </c>
      <c r="M150" s="224">
        <v>0</v>
      </c>
      <c r="N150" s="249">
        <v>0</v>
      </c>
      <c r="O150" s="225">
        <v>0</v>
      </c>
    </row>
    <row r="155" spans="2:15" x14ac:dyDescent="0.3">
      <c r="B155" t="s">
        <v>44</v>
      </c>
    </row>
    <row r="156" spans="2:15" x14ac:dyDescent="0.3">
      <c r="B156" t="s">
        <v>45</v>
      </c>
    </row>
    <row r="157" spans="2:15" x14ac:dyDescent="0.3">
      <c r="B157" t="s">
        <v>46</v>
      </c>
    </row>
    <row r="158" spans="2:15" x14ac:dyDescent="0.3">
      <c r="B158" t="s">
        <v>47</v>
      </c>
    </row>
    <row r="159" spans="2:15" x14ac:dyDescent="0.3">
      <c r="B159" t="s">
        <v>48</v>
      </c>
    </row>
    <row r="161" spans="2:2" x14ac:dyDescent="0.3">
      <c r="B161" t="s">
        <v>49</v>
      </c>
    </row>
  </sheetData>
  <mergeCells count="122">
    <mergeCell ref="Q15:R15"/>
    <mergeCell ref="D109:E109"/>
    <mergeCell ref="AN4:AN5"/>
    <mergeCell ref="AO4:AS4"/>
    <mergeCell ref="AT4:AX4"/>
    <mergeCell ref="C7:C8"/>
    <mergeCell ref="D7:H7"/>
    <mergeCell ref="I7:M7"/>
    <mergeCell ref="C2:M2"/>
    <mergeCell ref="AL2:AX3"/>
    <mergeCell ref="D3:D4"/>
    <mergeCell ref="E3:E4"/>
    <mergeCell ref="F3:G3"/>
    <mergeCell ref="H3:I3"/>
    <mergeCell ref="J3:J4"/>
    <mergeCell ref="K3:K4"/>
    <mergeCell ref="AL4:AL6"/>
    <mergeCell ref="AM4:AM6"/>
    <mergeCell ref="B39:O39"/>
    <mergeCell ref="B40:B44"/>
    <mergeCell ref="D40:D44"/>
    <mergeCell ref="E40:E44"/>
    <mergeCell ref="B45:O45"/>
    <mergeCell ref="B46:B50"/>
    <mergeCell ref="B16:B20"/>
    <mergeCell ref="D16:D20"/>
    <mergeCell ref="E16:E20"/>
    <mergeCell ref="B21:O21"/>
    <mergeCell ref="B22:B26"/>
    <mergeCell ref="D22:D26"/>
    <mergeCell ref="E22:E26"/>
    <mergeCell ref="B12:O12"/>
    <mergeCell ref="B13:B15"/>
    <mergeCell ref="C13:C15"/>
    <mergeCell ref="D13:D14"/>
    <mergeCell ref="E13:E14"/>
    <mergeCell ref="F13:J13"/>
    <mergeCell ref="K13:O13"/>
    <mergeCell ref="D15:E15"/>
    <mergeCell ref="D46:D50"/>
    <mergeCell ref="E46:E50"/>
    <mergeCell ref="B27:O27"/>
    <mergeCell ref="B28:B32"/>
    <mergeCell ref="D28:D32"/>
    <mergeCell ref="E28:E32"/>
    <mergeCell ref="B33:O33"/>
    <mergeCell ref="B34:B38"/>
    <mergeCell ref="D34:D38"/>
    <mergeCell ref="E34:E38"/>
    <mergeCell ref="K60:O60"/>
    <mergeCell ref="D62:E62"/>
    <mergeCell ref="B63:B67"/>
    <mergeCell ref="D63:D67"/>
    <mergeCell ref="E63:E67"/>
    <mergeCell ref="B68:O68"/>
    <mergeCell ref="B51:O51"/>
    <mergeCell ref="B52:B56"/>
    <mergeCell ref="D52:D56"/>
    <mergeCell ref="E52:E56"/>
    <mergeCell ref="B59:O59"/>
    <mergeCell ref="B60:B62"/>
    <mergeCell ref="C60:C62"/>
    <mergeCell ref="D60:D61"/>
    <mergeCell ref="E60:E61"/>
    <mergeCell ref="F60:J60"/>
    <mergeCell ref="B80:O80"/>
    <mergeCell ref="B81:B85"/>
    <mergeCell ref="D81:D85"/>
    <mergeCell ref="E81:E85"/>
    <mergeCell ref="B86:O86"/>
    <mergeCell ref="B87:B91"/>
    <mergeCell ref="D87:D91"/>
    <mergeCell ref="E87:E91"/>
    <mergeCell ref="B69:B73"/>
    <mergeCell ref="D69:D73"/>
    <mergeCell ref="E69:E73"/>
    <mergeCell ref="B74:O74"/>
    <mergeCell ref="B75:B79"/>
    <mergeCell ref="D75:D79"/>
    <mergeCell ref="E75:E79"/>
    <mergeCell ref="B106:O106"/>
    <mergeCell ref="B107:B109"/>
    <mergeCell ref="C107:C109"/>
    <mergeCell ref="D107:D108"/>
    <mergeCell ref="E107:E108"/>
    <mergeCell ref="F107:J107"/>
    <mergeCell ref="K107:O107"/>
    <mergeCell ref="B92:O92"/>
    <mergeCell ref="B93:B97"/>
    <mergeCell ref="D93:D97"/>
    <mergeCell ref="E93:E97"/>
    <mergeCell ref="B98:O98"/>
    <mergeCell ref="B99:B103"/>
    <mergeCell ref="D99:D103"/>
    <mergeCell ref="E99:E103"/>
    <mergeCell ref="B121:O121"/>
    <mergeCell ref="B122:B126"/>
    <mergeCell ref="D122:D126"/>
    <mergeCell ref="E122:E126"/>
    <mergeCell ref="B127:O127"/>
    <mergeCell ref="B128:B132"/>
    <mergeCell ref="D128:D132"/>
    <mergeCell ref="E128:E132"/>
    <mergeCell ref="B110:B114"/>
    <mergeCell ref="D110:D114"/>
    <mergeCell ref="E110:E114"/>
    <mergeCell ref="B115:O115"/>
    <mergeCell ref="B116:B120"/>
    <mergeCell ref="D116:D120"/>
    <mergeCell ref="E116:E120"/>
    <mergeCell ref="B145:O145"/>
    <mergeCell ref="B146:B150"/>
    <mergeCell ref="D146:D150"/>
    <mergeCell ref="E146:E150"/>
    <mergeCell ref="B133:O133"/>
    <mergeCell ref="B134:B138"/>
    <mergeCell ref="D134:D138"/>
    <mergeCell ref="E134:E138"/>
    <mergeCell ref="B139:O139"/>
    <mergeCell ref="B140:B144"/>
    <mergeCell ref="D140:D144"/>
    <mergeCell ref="E140:E1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STL ResNet</vt:lpstr>
      <vt:lpstr>Out + No Out</vt:lpstr>
      <vt:lpstr>UTKFace ResNet</vt:lpstr>
      <vt:lpstr>STL AlexNet</vt:lpstr>
      <vt:lpstr>UTKFace AlexNet</vt:lpstr>
      <vt:lpstr>Fmnist AlexNet</vt:lpstr>
      <vt:lpstr>STL Xception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Stemakh</dc:creator>
  <cp:lastModifiedBy>Diana Stemakh</cp:lastModifiedBy>
  <dcterms:created xsi:type="dcterms:W3CDTF">2022-01-14T01:48:54Z</dcterms:created>
  <dcterms:modified xsi:type="dcterms:W3CDTF">2022-11-04T21:42:24Z</dcterms:modified>
</cp:coreProperties>
</file>