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ebuu\Desktop\Suli\Operációs rendszerek\EQ4B3D_0329\"/>
    </mc:Choice>
  </mc:AlternateContent>
  <xr:revisionPtr revIDLastSave="0" documentId="13_ncr:1_{6E103BD8-683D-47B4-ABF7-783B43FE1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J9" i="1"/>
  <c r="J18" i="1"/>
  <c r="J17" i="1"/>
  <c r="J10" i="1"/>
  <c r="J3" i="1"/>
  <c r="J4" i="1"/>
  <c r="J11" i="1"/>
  <c r="C4" i="1"/>
  <c r="C6" i="1" s="1"/>
  <c r="C5" i="1" l="1"/>
  <c r="D4" i="1" s="1"/>
  <c r="D6" i="1" l="1"/>
  <c r="D5" i="1"/>
  <c r="E4" i="1" s="1"/>
  <c r="E5" i="1" l="1"/>
  <c r="E6" i="1"/>
</calcChain>
</file>

<file path=xl/sharedStrings.xml><?xml version="1.0" encoding="utf-8"?>
<sst xmlns="http://schemas.openxmlformats.org/spreadsheetml/2006/main" count="57" uniqueCount="16">
  <si>
    <t>FCFS</t>
  </si>
  <si>
    <t>SJF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</si>
  <si>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</si>
  <si>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</si>
  <si>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</si>
  <si>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</si>
  <si>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</si>
  <si>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</si>
  <si>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</si>
  <si>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</si>
  <si>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</si>
  <si>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RR</t>
  </si>
  <si>
    <t>CPU kihasználtság</t>
  </si>
  <si>
    <t>Körülfordulási idők átlaga</t>
  </si>
  <si>
    <t>Várakozási idők átlaga</t>
  </si>
  <si>
    <t>Válaszidők átlaga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</si>
</sst>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0"/>
  <sheetViews>
    <sheetView tabSelected="1" workbookViewId="0">
      <selection activeCell="G13" sqref="G13"/>
    </sheetView>
  </sheetViews>
  <sheetFormatPr defaultRowHeight="14.4" x14ac:dyDescent="0.3"/>
  <cols>
    <col min="1" max="1" width="9.5546875" style="10" bestFit="1" customWidth="1"/>
    <col min="2" max="7" width="6.21875" customWidth="1"/>
    <col min="8" max="8" width="2.77734375" customWidth="1"/>
    <col min="9" max="9" width="22.77734375" bestFit="1" customWidth="1"/>
    <col min="10" max="10" width="5.44140625" customWidth="1"/>
    <col min="11" max="11" width="3.6640625" style="1" customWidth="1"/>
    <col min="12" max="20" width="2.33203125" style="1" customWidth="1"/>
    <col min="21" max="80" width="3" style="1" bestFit="1" customWidth="1"/>
    <col min="81" max="81" width="3" style="1" customWidth="1"/>
  </cols>
  <sheetData>
    <row r="1" spans="1:82" s="1" customFormat="1" x14ac:dyDescent="0.3">
      <c r="A1" s="6" t="s">
        <v>0</v>
      </c>
      <c r="B1" s="11" t="s">
        <v>2</v>
      </c>
      <c r="C1" s="11" t="s">
        <v>3</v>
      </c>
      <c r="D1" s="11" t="s">
        <v>4</v>
      </c>
      <c r="E1" s="12" t="s">
        <v>5</v>
      </c>
      <c r="F1" s="19"/>
      <c r="G1" s="19"/>
      <c r="I1" s="16" t="s">
        <v>0</v>
      </c>
      <c r="J1" s="16"/>
      <c r="K1" s="21"/>
      <c r="L1" s="2"/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  <c r="V1" s="2">
        <v>10</v>
      </c>
      <c r="W1" s="2">
        <v>11</v>
      </c>
      <c r="X1" s="2">
        <v>12</v>
      </c>
      <c r="Y1" s="2">
        <v>13</v>
      </c>
      <c r="Z1" s="2">
        <v>14</v>
      </c>
      <c r="AA1" s="2">
        <v>15</v>
      </c>
      <c r="AB1" s="2">
        <v>16</v>
      </c>
      <c r="AC1" s="2">
        <v>17</v>
      </c>
      <c r="AD1" s="2">
        <v>18</v>
      </c>
      <c r="AE1" s="2">
        <v>19</v>
      </c>
      <c r="AF1" s="2">
        <v>20</v>
      </c>
      <c r="AG1" s="2">
        <v>21</v>
      </c>
      <c r="AH1" s="2">
        <v>22</v>
      </c>
      <c r="AI1" s="2">
        <v>23</v>
      </c>
      <c r="AJ1" s="2">
        <v>24</v>
      </c>
      <c r="AK1" s="2">
        <v>25</v>
      </c>
      <c r="AL1" s="2">
        <v>26</v>
      </c>
      <c r="AM1" s="2">
        <v>27</v>
      </c>
      <c r="AN1" s="2">
        <v>28</v>
      </c>
      <c r="AO1" s="2">
        <v>29</v>
      </c>
      <c r="AP1" s="2">
        <v>30</v>
      </c>
      <c r="AQ1" s="2">
        <v>31</v>
      </c>
      <c r="AR1" s="2">
        <v>32</v>
      </c>
      <c r="AS1" s="2">
        <v>33</v>
      </c>
      <c r="AT1" s="2">
        <v>34</v>
      </c>
      <c r="AU1" s="2">
        <v>35</v>
      </c>
      <c r="AV1" s="2">
        <v>36</v>
      </c>
      <c r="AW1" s="2">
        <v>37</v>
      </c>
      <c r="AX1" s="2">
        <v>38</v>
      </c>
      <c r="AY1" s="2">
        <v>39</v>
      </c>
      <c r="AZ1" s="2">
        <v>40</v>
      </c>
      <c r="BA1" s="2">
        <v>41</v>
      </c>
      <c r="BB1" s="2">
        <v>42</v>
      </c>
      <c r="BC1" s="2">
        <v>43</v>
      </c>
      <c r="BD1" s="2">
        <v>44</v>
      </c>
      <c r="BE1" s="2">
        <v>45</v>
      </c>
      <c r="BF1" s="2">
        <v>46</v>
      </c>
      <c r="BG1" s="2">
        <v>47</v>
      </c>
      <c r="BH1" s="2">
        <v>48</v>
      </c>
      <c r="BI1" s="2">
        <v>49</v>
      </c>
      <c r="BJ1" s="2">
        <v>50</v>
      </c>
      <c r="BK1" s="2">
        <v>51</v>
      </c>
      <c r="BL1" s="2">
        <v>52</v>
      </c>
      <c r="BM1" s="2">
        <v>53</v>
      </c>
      <c r="BN1" s="2">
        <v>54</v>
      </c>
      <c r="BO1" s="2">
        <v>55</v>
      </c>
      <c r="BP1" s="2">
        <v>56</v>
      </c>
      <c r="BQ1" s="2">
        <v>57</v>
      </c>
      <c r="BR1" s="2">
        <v>58</v>
      </c>
      <c r="BS1" s="2">
        <v>59</v>
      </c>
      <c r="BT1" s="2">
        <v>60</v>
      </c>
      <c r="BU1" s="2">
        <v>61</v>
      </c>
      <c r="BV1" s="2">
        <v>62</v>
      </c>
      <c r="BW1" s="2">
        <v>63</v>
      </c>
      <c r="BX1" s="2">
        <v>64</v>
      </c>
      <c r="BY1" s="2">
        <v>65</v>
      </c>
      <c r="BZ1" s="2">
        <v>66</v>
      </c>
      <c r="CA1" s="2">
        <v>67</v>
      </c>
      <c r="CB1" s="2">
        <v>68</v>
      </c>
    </row>
    <row r="2" spans="1:82" x14ac:dyDescent="0.3">
      <c r="A2" s="7" t="s">
        <v>6</v>
      </c>
      <c r="B2" s="2">
        <v>0</v>
      </c>
      <c r="C2" s="2">
        <v>7</v>
      </c>
      <c r="D2" s="2">
        <v>11</v>
      </c>
      <c r="E2" s="3">
        <v>20</v>
      </c>
      <c r="F2" s="20"/>
      <c r="G2" s="20"/>
      <c r="I2" s="14" t="s">
        <v>12</v>
      </c>
      <c r="J2" s="15">
        <f>((68.4-0.4)/68.4)*100</f>
        <v>99.415204678362571</v>
      </c>
      <c r="K2"/>
      <c r="L2" s="2" t="s">
        <v>2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D2" s="1"/>
    </row>
    <row r="3" spans="1:82" x14ac:dyDescent="0.3">
      <c r="A3" s="7" t="s">
        <v>7</v>
      </c>
      <c r="B3" s="2">
        <v>14</v>
      </c>
      <c r="C3" s="2">
        <v>8</v>
      </c>
      <c r="D3" s="2">
        <v>36</v>
      </c>
      <c r="E3" s="3">
        <v>10</v>
      </c>
      <c r="F3" s="20"/>
      <c r="G3" s="20"/>
      <c r="I3" s="14" t="s">
        <v>13</v>
      </c>
      <c r="J3" s="15">
        <f>((B3+B6)+(C3+C6)+(D3+D6)+(E3+E6))/COUNTA(B1:E1)</f>
        <v>31</v>
      </c>
      <c r="K3"/>
      <c r="L3" s="2" t="s">
        <v>3</v>
      </c>
      <c r="M3" s="2"/>
      <c r="N3" s="2"/>
      <c r="O3" s="2"/>
      <c r="P3" s="2"/>
      <c r="Q3" s="2"/>
      <c r="R3" s="2"/>
      <c r="S3" s="2"/>
      <c r="T3" s="26"/>
      <c r="U3" s="26"/>
      <c r="V3" s="26"/>
      <c r="W3" s="26"/>
      <c r="X3" s="26"/>
      <c r="Y3" s="26"/>
      <c r="Z3" s="26"/>
      <c r="AA3" s="27"/>
      <c r="AB3" s="27"/>
      <c r="AC3" s="27"/>
      <c r="AD3" s="27"/>
      <c r="AE3" s="27"/>
      <c r="AF3" s="27"/>
      <c r="AG3" s="27"/>
      <c r="AH3" s="27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D3" s="1"/>
    </row>
    <row r="4" spans="1:82" x14ac:dyDescent="0.3">
      <c r="A4" s="7" t="s">
        <v>8</v>
      </c>
      <c r="B4" s="2">
        <v>0</v>
      </c>
      <c r="C4" s="2">
        <f>B5</f>
        <v>14</v>
      </c>
      <c r="D4" s="2">
        <f t="shared" ref="D4:E4" si="0">C5</f>
        <v>22</v>
      </c>
      <c r="E4" s="3">
        <f t="shared" si="0"/>
        <v>58</v>
      </c>
      <c r="F4" s="20"/>
      <c r="G4" s="20"/>
      <c r="I4" s="14" t="s">
        <v>14</v>
      </c>
      <c r="J4" s="15">
        <f>SUM(B6:E6)/COUNT(B6:E6)</f>
        <v>14</v>
      </c>
      <c r="K4"/>
      <c r="L4" s="2" t="s">
        <v>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"/>
      <c r="BT4" s="2"/>
      <c r="BU4" s="2"/>
      <c r="BV4" s="2"/>
      <c r="BW4" s="2"/>
      <c r="BX4" s="2"/>
      <c r="BY4" s="2"/>
      <c r="BZ4" s="2"/>
      <c r="CA4" s="2"/>
      <c r="CB4" s="2"/>
      <c r="CD4" s="1"/>
    </row>
    <row r="5" spans="1:82" x14ac:dyDescent="0.3">
      <c r="A5" s="7" t="s">
        <v>9</v>
      </c>
      <c r="B5" s="2">
        <v>14</v>
      </c>
      <c r="C5" s="2">
        <f>C4+C3</f>
        <v>22</v>
      </c>
      <c r="D5" s="2">
        <f t="shared" ref="D5:E5" si="1">D4+D3</f>
        <v>58</v>
      </c>
      <c r="E5" s="3">
        <f t="shared" si="1"/>
        <v>68</v>
      </c>
      <c r="F5" s="20"/>
      <c r="G5" s="20"/>
      <c r="I5" s="14" t="s">
        <v>15</v>
      </c>
      <c r="J5" s="15"/>
      <c r="K5"/>
      <c r="L5" s="2" t="s">
        <v>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9"/>
      <c r="BT5" s="29"/>
      <c r="BU5" s="29"/>
      <c r="BV5" s="29"/>
      <c r="BW5" s="29"/>
      <c r="BX5" s="29"/>
      <c r="BY5" s="29"/>
      <c r="BZ5" s="29"/>
      <c r="CA5" s="29"/>
      <c r="CB5" s="29"/>
      <c r="CD5" s="1"/>
    </row>
    <row r="6" spans="1:82" ht="15" thickBot="1" x14ac:dyDescent="0.35">
      <c r="A6" s="8" t="s">
        <v>10</v>
      </c>
      <c r="B6" s="4">
        <v>0</v>
      </c>
      <c r="C6" s="4">
        <f>C4-C2</f>
        <v>7</v>
      </c>
      <c r="D6" s="4">
        <f t="shared" ref="D6:E6" si="2">D4-D2</f>
        <v>11</v>
      </c>
      <c r="E6" s="5">
        <f t="shared" si="2"/>
        <v>38</v>
      </c>
      <c r="F6" s="20"/>
      <c r="G6" s="20"/>
      <c r="K6"/>
      <c r="CD6" s="1"/>
    </row>
    <row r="7" spans="1:82" ht="15" thickBot="1" x14ac:dyDescent="0.35">
      <c r="A7" s="9"/>
      <c r="B7" s="1"/>
      <c r="C7" s="1"/>
      <c r="D7" s="1"/>
      <c r="E7" s="1"/>
      <c r="F7" s="1"/>
      <c r="G7" s="1"/>
      <c r="K7"/>
      <c r="CD7" s="1"/>
    </row>
    <row r="8" spans="1:82" x14ac:dyDescent="0.3">
      <c r="A8" s="6" t="s">
        <v>1</v>
      </c>
      <c r="B8" s="11" t="s">
        <v>2</v>
      </c>
      <c r="C8" s="11" t="s">
        <v>3</v>
      </c>
      <c r="D8" s="11" t="s">
        <v>4</v>
      </c>
      <c r="E8" s="12" t="s">
        <v>5</v>
      </c>
      <c r="F8" s="19"/>
      <c r="G8" s="19"/>
      <c r="I8" s="13" t="s">
        <v>1</v>
      </c>
      <c r="J8" s="13"/>
      <c r="K8" s="22"/>
      <c r="L8" s="2"/>
      <c r="M8" s="2">
        <v>1</v>
      </c>
      <c r="N8" s="2">
        <v>2</v>
      </c>
      <c r="O8" s="2">
        <v>3</v>
      </c>
      <c r="P8" s="2">
        <v>4</v>
      </c>
      <c r="Q8" s="2">
        <v>5</v>
      </c>
      <c r="R8" s="2">
        <v>6</v>
      </c>
      <c r="S8" s="2">
        <v>7</v>
      </c>
      <c r="T8" s="2">
        <v>8</v>
      </c>
      <c r="U8" s="2">
        <v>9</v>
      </c>
      <c r="V8" s="2">
        <v>10</v>
      </c>
      <c r="W8" s="2">
        <v>11</v>
      </c>
      <c r="X8" s="2">
        <v>12</v>
      </c>
      <c r="Y8" s="2">
        <v>13</v>
      </c>
      <c r="Z8" s="2">
        <v>14</v>
      </c>
      <c r="AA8" s="2">
        <v>15</v>
      </c>
      <c r="AB8" s="2">
        <v>16</v>
      </c>
      <c r="AC8" s="2">
        <v>17</v>
      </c>
      <c r="AD8" s="2">
        <v>18</v>
      </c>
      <c r="AE8" s="2">
        <v>19</v>
      </c>
      <c r="AF8" s="2">
        <v>20</v>
      </c>
      <c r="AG8" s="2">
        <v>21</v>
      </c>
      <c r="AH8" s="2">
        <v>22</v>
      </c>
      <c r="AI8" s="2">
        <v>23</v>
      </c>
      <c r="AJ8" s="2">
        <v>24</v>
      </c>
      <c r="AK8" s="2">
        <v>25</v>
      </c>
      <c r="AL8" s="2">
        <v>26</v>
      </c>
      <c r="AM8" s="2">
        <v>27</v>
      </c>
      <c r="AN8" s="2">
        <v>28</v>
      </c>
      <c r="AO8" s="2">
        <v>29</v>
      </c>
      <c r="AP8" s="2">
        <v>30</v>
      </c>
      <c r="AQ8" s="2">
        <v>31</v>
      </c>
      <c r="AR8" s="2">
        <v>32</v>
      </c>
      <c r="AS8" s="2">
        <v>33</v>
      </c>
      <c r="AT8" s="2">
        <v>34</v>
      </c>
      <c r="AU8" s="2">
        <v>35</v>
      </c>
      <c r="AV8" s="2">
        <v>36</v>
      </c>
      <c r="AW8" s="2">
        <v>37</v>
      </c>
      <c r="AX8" s="2">
        <v>38</v>
      </c>
      <c r="AY8" s="2">
        <v>39</v>
      </c>
      <c r="AZ8" s="2">
        <v>40</v>
      </c>
      <c r="BA8" s="2">
        <v>41</v>
      </c>
      <c r="BB8" s="2">
        <v>42</v>
      </c>
      <c r="BC8" s="2">
        <v>43</v>
      </c>
      <c r="BD8" s="2">
        <v>44</v>
      </c>
      <c r="BE8" s="2">
        <v>45</v>
      </c>
      <c r="BF8" s="2">
        <v>46</v>
      </c>
      <c r="BG8" s="2">
        <v>47</v>
      </c>
      <c r="BH8" s="2">
        <v>48</v>
      </c>
      <c r="BI8" s="2">
        <v>49</v>
      </c>
      <c r="BJ8" s="2">
        <v>50</v>
      </c>
      <c r="BK8" s="2">
        <v>51</v>
      </c>
      <c r="BL8" s="2">
        <v>52</v>
      </c>
      <c r="BM8" s="2">
        <v>53</v>
      </c>
      <c r="BN8" s="2">
        <v>54</v>
      </c>
      <c r="BO8" s="2">
        <v>55</v>
      </c>
      <c r="BP8" s="2">
        <v>56</v>
      </c>
      <c r="BQ8" s="2">
        <v>57</v>
      </c>
      <c r="BR8" s="2">
        <v>58</v>
      </c>
      <c r="BS8" s="2">
        <v>59</v>
      </c>
      <c r="BT8" s="2">
        <v>60</v>
      </c>
      <c r="BU8" s="2">
        <v>61</v>
      </c>
      <c r="BV8" s="2">
        <v>62</v>
      </c>
      <c r="BW8" s="2">
        <v>63</v>
      </c>
      <c r="BX8" s="2">
        <v>64</v>
      </c>
      <c r="BY8" s="2">
        <v>65</v>
      </c>
      <c r="BZ8" s="2">
        <v>66</v>
      </c>
      <c r="CA8" s="2">
        <v>67</v>
      </c>
      <c r="CB8" s="2">
        <v>68</v>
      </c>
      <c r="CD8" s="1"/>
    </row>
    <row r="9" spans="1:82" x14ac:dyDescent="0.3">
      <c r="A9" s="7" t="s">
        <v>6</v>
      </c>
      <c r="B9" s="2">
        <v>0</v>
      </c>
      <c r="C9" s="2">
        <v>7</v>
      </c>
      <c r="D9" s="2">
        <v>11</v>
      </c>
      <c r="E9" s="3">
        <v>20</v>
      </c>
      <c r="F9" s="20"/>
      <c r="G9" s="20"/>
      <c r="I9" s="14" t="s">
        <v>12</v>
      </c>
      <c r="J9" s="15">
        <f>((68.4-0.4)/68.4)*100</f>
        <v>99.415204678362571</v>
      </c>
      <c r="K9"/>
      <c r="L9" s="2" t="s">
        <v>2</v>
      </c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D9" s="1"/>
    </row>
    <row r="10" spans="1:82" x14ac:dyDescent="0.3">
      <c r="A10" s="7" t="s">
        <v>7</v>
      </c>
      <c r="B10" s="2">
        <v>14</v>
      </c>
      <c r="C10" s="2">
        <v>8</v>
      </c>
      <c r="D10" s="2">
        <v>36</v>
      </c>
      <c r="E10" s="3">
        <v>10</v>
      </c>
      <c r="F10" s="20"/>
      <c r="G10" s="20"/>
      <c r="I10" s="14" t="s">
        <v>13</v>
      </c>
      <c r="J10" s="15">
        <f>((B10+B13)+(C10+C13)+(D10+D13)+(E10+E13))/COUNTA(B8:E8)</f>
        <v>24.5</v>
      </c>
      <c r="K10"/>
      <c r="L10" s="2" t="s">
        <v>3</v>
      </c>
      <c r="M10" s="2"/>
      <c r="N10" s="2"/>
      <c r="O10" s="2"/>
      <c r="P10" s="2"/>
      <c r="Q10" s="2"/>
      <c r="R10" s="2"/>
      <c r="S10" s="2"/>
      <c r="T10" s="26"/>
      <c r="U10" s="26"/>
      <c r="V10" s="26"/>
      <c r="W10" s="26"/>
      <c r="X10" s="26"/>
      <c r="Y10" s="26"/>
      <c r="Z10" s="26"/>
      <c r="AA10" s="27"/>
      <c r="AB10" s="27"/>
      <c r="AC10" s="27"/>
      <c r="AD10" s="27"/>
      <c r="AE10" s="27"/>
      <c r="AF10" s="27"/>
      <c r="AG10" s="27"/>
      <c r="AH10" s="27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D10" s="1"/>
    </row>
    <row r="11" spans="1:82" x14ac:dyDescent="0.3">
      <c r="A11" s="7" t="s">
        <v>8</v>
      </c>
      <c r="B11" s="2">
        <v>0</v>
      </c>
      <c r="C11" s="2">
        <v>14</v>
      </c>
      <c r="D11" s="2">
        <v>32</v>
      </c>
      <c r="E11" s="3">
        <v>22</v>
      </c>
      <c r="F11" s="20"/>
      <c r="G11" s="20"/>
      <c r="I11" s="14" t="s">
        <v>14</v>
      </c>
      <c r="J11" s="15">
        <f>SUM(B13:E13)/COUNT(B13:E13)</f>
        <v>7.5</v>
      </c>
      <c r="K11"/>
      <c r="L11" s="2" t="s">
        <v>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D11" s="1"/>
    </row>
    <row r="12" spans="1:82" x14ac:dyDescent="0.3">
      <c r="A12" s="7" t="s">
        <v>9</v>
      </c>
      <c r="B12" s="2">
        <v>14</v>
      </c>
      <c r="C12" s="2">
        <v>22</v>
      </c>
      <c r="D12" s="2">
        <v>68</v>
      </c>
      <c r="E12" s="3">
        <v>32</v>
      </c>
      <c r="F12" s="20"/>
      <c r="G12" s="20"/>
      <c r="I12" s="14" t="s">
        <v>15</v>
      </c>
      <c r="J12" s="15"/>
      <c r="K12"/>
      <c r="L12" s="2" t="s">
        <v>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6"/>
      <c r="AH12" s="26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D12" s="1"/>
    </row>
    <row r="13" spans="1:82" ht="15" thickBot="1" x14ac:dyDescent="0.35">
      <c r="A13" s="8" t="s">
        <v>10</v>
      </c>
      <c r="B13" s="4">
        <v>0</v>
      </c>
      <c r="C13" s="4">
        <v>7</v>
      </c>
      <c r="D13" s="4">
        <v>21</v>
      </c>
      <c r="E13" s="5">
        <v>2</v>
      </c>
      <c r="F13" s="20"/>
      <c r="G13" s="20"/>
      <c r="K13"/>
      <c r="CD13" s="1"/>
    </row>
    <row r="14" spans="1:82" ht="15" thickBot="1" x14ac:dyDescent="0.35">
      <c r="A14" s="9"/>
      <c r="B14" s="1"/>
      <c r="C14" s="1"/>
      <c r="D14" s="1"/>
      <c r="E14" s="1"/>
      <c r="F14" s="1"/>
      <c r="G14" s="1"/>
      <c r="K14"/>
      <c r="CD14" s="1"/>
    </row>
    <row r="15" spans="1:82" x14ac:dyDescent="0.3">
      <c r="A15" s="6" t="s">
        <v>11</v>
      </c>
      <c r="B15" s="17" t="s">
        <v>2</v>
      </c>
      <c r="C15" s="18"/>
      <c r="D15" s="11" t="s">
        <v>3</v>
      </c>
      <c r="E15" s="17" t="s">
        <v>4</v>
      </c>
      <c r="F15" s="18"/>
      <c r="G15" s="12" t="s">
        <v>5</v>
      </c>
      <c r="I15" s="13" t="s">
        <v>11</v>
      </c>
      <c r="J15" s="13"/>
      <c r="K15" s="22"/>
      <c r="L15" s="2"/>
      <c r="M15" s="2">
        <v>1</v>
      </c>
      <c r="N15" s="2">
        <v>2</v>
      </c>
      <c r="O15" s="2">
        <v>3</v>
      </c>
      <c r="P15" s="2">
        <v>4</v>
      </c>
      <c r="Q15" s="2">
        <v>5</v>
      </c>
      <c r="R15" s="2">
        <v>6</v>
      </c>
      <c r="S15" s="2">
        <v>7</v>
      </c>
      <c r="T15" s="2">
        <v>8</v>
      </c>
      <c r="U15" s="2">
        <v>9</v>
      </c>
      <c r="V15" s="2">
        <v>10</v>
      </c>
      <c r="W15" s="2">
        <v>11</v>
      </c>
      <c r="X15" s="2">
        <v>12</v>
      </c>
      <c r="Y15" s="2">
        <v>13</v>
      </c>
      <c r="Z15" s="2">
        <v>14</v>
      </c>
      <c r="AA15" s="2">
        <v>15</v>
      </c>
      <c r="AB15" s="2">
        <v>16</v>
      </c>
      <c r="AC15" s="2">
        <v>17</v>
      </c>
      <c r="AD15" s="2">
        <v>18</v>
      </c>
      <c r="AE15" s="2">
        <v>19</v>
      </c>
      <c r="AF15" s="2">
        <v>20</v>
      </c>
      <c r="AG15" s="2">
        <v>21</v>
      </c>
      <c r="AH15" s="2">
        <v>22</v>
      </c>
      <c r="AI15" s="2">
        <v>23</v>
      </c>
      <c r="AJ15" s="2">
        <v>24</v>
      </c>
      <c r="AK15" s="2">
        <v>25</v>
      </c>
      <c r="AL15" s="2">
        <v>26</v>
      </c>
      <c r="AM15" s="2">
        <v>27</v>
      </c>
      <c r="AN15" s="2">
        <v>28</v>
      </c>
      <c r="AO15" s="2">
        <v>29</v>
      </c>
      <c r="AP15" s="2">
        <v>30</v>
      </c>
      <c r="AQ15" s="2">
        <v>31</v>
      </c>
      <c r="AR15" s="2">
        <v>32</v>
      </c>
      <c r="AS15" s="2">
        <v>33</v>
      </c>
      <c r="AT15" s="2">
        <v>34</v>
      </c>
      <c r="AU15" s="2">
        <v>35</v>
      </c>
      <c r="AV15" s="2">
        <v>36</v>
      </c>
      <c r="AW15" s="2">
        <v>37</v>
      </c>
      <c r="AX15" s="2">
        <v>38</v>
      </c>
      <c r="AY15" s="2">
        <v>39</v>
      </c>
      <c r="AZ15" s="2">
        <v>40</v>
      </c>
      <c r="BA15" s="2">
        <v>41</v>
      </c>
      <c r="BB15" s="2">
        <v>42</v>
      </c>
      <c r="BC15" s="2">
        <v>43</v>
      </c>
      <c r="BD15" s="2">
        <v>44</v>
      </c>
      <c r="BE15" s="2">
        <v>45</v>
      </c>
      <c r="BF15" s="2">
        <v>46</v>
      </c>
      <c r="BG15" s="2">
        <v>47</v>
      </c>
      <c r="BH15" s="2">
        <v>48</v>
      </c>
      <c r="BI15" s="2">
        <v>49</v>
      </c>
      <c r="BJ15" s="2">
        <v>50</v>
      </c>
      <c r="BK15" s="2">
        <v>51</v>
      </c>
      <c r="BL15" s="2">
        <v>52</v>
      </c>
      <c r="BM15" s="2">
        <v>53</v>
      </c>
      <c r="BN15" s="2">
        <v>54</v>
      </c>
      <c r="BO15" s="2">
        <v>55</v>
      </c>
      <c r="BP15" s="2">
        <v>56</v>
      </c>
      <c r="BQ15" s="2">
        <v>57</v>
      </c>
      <c r="BR15" s="2">
        <v>58</v>
      </c>
      <c r="BS15" s="2">
        <v>59</v>
      </c>
      <c r="BT15" s="2">
        <v>60</v>
      </c>
      <c r="BU15" s="2">
        <v>61</v>
      </c>
      <c r="BV15" s="2">
        <v>62</v>
      </c>
      <c r="BW15" s="2">
        <v>63</v>
      </c>
      <c r="BX15" s="2">
        <v>64</v>
      </c>
      <c r="BY15" s="2">
        <v>65</v>
      </c>
      <c r="BZ15" s="2">
        <v>66</v>
      </c>
      <c r="CA15" s="2">
        <v>67</v>
      </c>
      <c r="CB15" s="2">
        <v>68</v>
      </c>
      <c r="CD15" s="1"/>
    </row>
    <row r="16" spans="1:82" x14ac:dyDescent="0.3">
      <c r="A16" s="7" t="s">
        <v>6</v>
      </c>
      <c r="B16" s="23">
        <v>0</v>
      </c>
      <c r="C16" s="24"/>
      <c r="D16" s="2">
        <v>7</v>
      </c>
      <c r="E16" s="23">
        <v>11</v>
      </c>
      <c r="F16" s="24"/>
      <c r="G16" s="3">
        <v>20</v>
      </c>
      <c r="I16" s="14" t="s">
        <v>12</v>
      </c>
      <c r="J16" s="15"/>
      <c r="K16"/>
      <c r="L16" s="2" t="s">
        <v>2</v>
      </c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6"/>
      <c r="X16" s="26"/>
      <c r="Y16" s="26"/>
      <c r="Z16" s="26"/>
      <c r="AA16" s="26"/>
      <c r="AB16" s="26"/>
      <c r="AC16" s="26"/>
      <c r="AD16" s="26"/>
      <c r="AE16" s="25"/>
      <c r="AF16" s="25"/>
      <c r="AG16" s="25"/>
      <c r="AH16" s="25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D16" s="1"/>
    </row>
    <row r="17" spans="1:82" x14ac:dyDescent="0.3">
      <c r="A17" s="7" t="s">
        <v>7</v>
      </c>
      <c r="B17" s="23">
        <v>14</v>
      </c>
      <c r="C17" s="24"/>
      <c r="D17" s="2">
        <v>8</v>
      </c>
      <c r="E17" s="23">
        <v>36</v>
      </c>
      <c r="F17" s="24"/>
      <c r="G17" s="3">
        <v>10</v>
      </c>
      <c r="I17" s="14" t="s">
        <v>13</v>
      </c>
      <c r="J17" s="15">
        <f>((B17+B20+C20)+(D17+D20)+(E17+E20+F20)+(G17+G20))/COUNTA(B15:G15)</f>
        <v>28</v>
      </c>
      <c r="K17"/>
      <c r="L17" s="2" t="s">
        <v>3</v>
      </c>
      <c r="M17" s="2"/>
      <c r="N17" s="2"/>
      <c r="O17" s="2"/>
      <c r="P17" s="2"/>
      <c r="Q17" s="2"/>
      <c r="R17" s="2"/>
      <c r="S17" s="2"/>
      <c r="T17" s="26"/>
      <c r="U17" s="26"/>
      <c r="V17" s="26"/>
      <c r="W17" s="27"/>
      <c r="X17" s="27"/>
      <c r="Y17" s="27"/>
      <c r="Z17" s="27"/>
      <c r="AA17" s="27"/>
      <c r="AB17" s="27"/>
      <c r="AC17" s="27"/>
      <c r="AD17" s="27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D17" s="1"/>
    </row>
    <row r="18" spans="1:82" x14ac:dyDescent="0.3">
      <c r="A18" s="7" t="s">
        <v>8</v>
      </c>
      <c r="B18" s="2">
        <v>0</v>
      </c>
      <c r="C18" s="2">
        <v>18</v>
      </c>
      <c r="D18" s="2">
        <v>10</v>
      </c>
      <c r="E18" s="2">
        <v>22</v>
      </c>
      <c r="F18" s="2">
        <v>42</v>
      </c>
      <c r="G18" s="3">
        <v>32</v>
      </c>
      <c r="I18" s="14" t="s">
        <v>14</v>
      </c>
      <c r="J18" s="15">
        <f>SUM(B20:G20)/COUNTA(B15:G15)</f>
        <v>11</v>
      </c>
      <c r="K18"/>
      <c r="L18" s="2" t="s">
        <v>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D18" s="1"/>
    </row>
    <row r="19" spans="1:82" x14ac:dyDescent="0.3">
      <c r="A19" s="7" t="s">
        <v>9</v>
      </c>
      <c r="B19" s="2">
        <v>10</v>
      </c>
      <c r="C19" s="2">
        <v>22</v>
      </c>
      <c r="D19" s="2">
        <v>18</v>
      </c>
      <c r="E19" s="2">
        <v>32</v>
      </c>
      <c r="F19" s="2">
        <v>68</v>
      </c>
      <c r="G19" s="3">
        <v>42</v>
      </c>
      <c r="I19" s="14" t="s">
        <v>15</v>
      </c>
      <c r="J19" s="15"/>
      <c r="K19"/>
      <c r="L19" s="2" t="s">
        <v>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D19" s="1"/>
    </row>
    <row r="20" spans="1:82" ht="15" thickBot="1" x14ac:dyDescent="0.35">
      <c r="A20" s="8" t="s">
        <v>10</v>
      </c>
      <c r="B20" s="4">
        <v>0</v>
      </c>
      <c r="C20" s="4">
        <v>8</v>
      </c>
      <c r="D20" s="4">
        <v>3</v>
      </c>
      <c r="E20" s="4">
        <v>11</v>
      </c>
      <c r="F20" s="4">
        <v>10</v>
      </c>
      <c r="G20" s="5">
        <v>12</v>
      </c>
      <c r="K20"/>
      <c r="CD20" s="1"/>
    </row>
  </sheetData>
  <mergeCells count="9">
    <mergeCell ref="B16:C16"/>
    <mergeCell ref="B17:C17"/>
    <mergeCell ref="E15:F15"/>
    <mergeCell ref="E16:F16"/>
    <mergeCell ref="E17:F17"/>
    <mergeCell ref="I1:J1"/>
    <mergeCell ref="I8:J8"/>
    <mergeCell ref="I15:J15"/>
    <mergeCell ref="B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Rebeka</dc:creator>
  <cp:lastModifiedBy>Dávid Rebeka</cp:lastModifiedBy>
  <dcterms:created xsi:type="dcterms:W3CDTF">2015-06-05T18:19:34Z</dcterms:created>
  <dcterms:modified xsi:type="dcterms:W3CDTF">2022-03-29T14:25:31Z</dcterms:modified>
</cp:coreProperties>
</file>